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tracy_simpson_ofm_wa_gov/Documents/Desktop/"/>
    </mc:Choice>
  </mc:AlternateContent>
  <xr:revisionPtr revIDLastSave="0" documentId="8_{67C0204D-4209-4F4D-BB7D-BDCDEA6DE617}" xr6:coauthVersionLast="47" xr6:coauthVersionMax="47" xr10:uidLastSave="{00000000-0000-0000-0000-000000000000}"/>
  <bookViews>
    <workbookView xWindow="850" yWindow="850" windowWidth="13410" windowHeight="7850" xr2:uid="{A41C235D-9A44-4B0A-883C-839A789DD59C}"/>
  </bookViews>
  <sheets>
    <sheet name="Missing ACA Cod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0" i="1" l="1"/>
  <c r="E76" i="1"/>
  <c r="E67" i="1"/>
  <c r="E64" i="1"/>
  <c r="E61" i="1"/>
  <c r="E52" i="1"/>
  <c r="E47" i="1"/>
  <c r="E30" i="1"/>
  <c r="E16" i="1"/>
  <c r="E11" i="1"/>
  <c r="E4" i="1"/>
  <c r="E81" i="1" l="1"/>
</calcChain>
</file>

<file path=xl/sharedStrings.xml><?xml version="1.0" encoding="utf-8"?>
<sst xmlns="http://schemas.openxmlformats.org/spreadsheetml/2006/main" count="86" uniqueCount="29">
  <si>
    <t>Year</t>
  </si>
  <si>
    <t>Month</t>
  </si>
  <si>
    <t>Cycle</t>
  </si>
  <si>
    <t>Perner</t>
  </si>
  <si>
    <t>ACA Code</t>
  </si>
  <si>
    <t>PA</t>
  </si>
  <si>
    <t>1480</t>
  </si>
  <si>
    <t>4770</t>
  </si>
  <si>
    <t>0140</t>
  </si>
  <si>
    <t>4900</t>
  </si>
  <si>
    <t>3500</t>
  </si>
  <si>
    <t>3070</t>
  </si>
  <si>
    <t>3008</t>
  </si>
  <si>
    <t>1790</t>
  </si>
  <si>
    <t>4051</t>
  </si>
  <si>
    <t>1030</t>
  </si>
  <si>
    <t>1170</t>
  </si>
  <si>
    <t>1480 Count</t>
  </si>
  <si>
    <t>4770 Count</t>
  </si>
  <si>
    <t>0140 Count</t>
  </si>
  <si>
    <t>4900 Count</t>
  </si>
  <si>
    <t>3500 Count</t>
  </si>
  <si>
    <t>3070 Count</t>
  </si>
  <si>
    <t>3008 Count</t>
  </si>
  <si>
    <t>1790 Count</t>
  </si>
  <si>
    <t>4051 Count</t>
  </si>
  <si>
    <t>1030 Count</t>
  </si>
  <si>
    <t>1170 Count</t>
  </si>
  <si>
    <t>Grand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</si>
</sst>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E11BF-5B59-48B0-B2B7-D7B1A0605DF8}">
  <dimension ref="A1:F81"/>
  <sheetViews>
    <sheetView tabSelected="1" workbookViewId="0">
      <selection activeCell="H88" sqref="H88"/>
    </sheetView>
  </sheetViews>
  <sheetFormatPr defaultRowHeight="14.5" outlineLevelRow="2" x14ac:dyDescent="0.35"/>
  <cols>
    <col min="7" max="7" width="31.08984375" bestFit="1" customWidth="1"/>
  </cols>
  <sheetData>
    <row r="1" spans="1:6" x14ac:dyDescent="0.35">
      <c r="A1" t="s">
        <v>5</v>
      </c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hidden="1" outlineLevel="2" x14ac:dyDescent="0.35">
      <c r="A2" t="s">
        <v>8</v>
      </c>
      <c r="B2">
        <v>2024</v>
      </c>
      <c r="C2">
        <v>1</v>
      </c>
      <c r="D2">
        <v>1</v>
      </c>
      <c r="E2">
        <v>20069820</v>
      </c>
    </row>
    <row r="3" spans="1:6" hidden="1" outlineLevel="2" x14ac:dyDescent="0.35">
      <c r="A3" t="s">
        <v>8</v>
      </c>
      <c r="B3">
        <v>2024</v>
      </c>
      <c r="C3">
        <v>1</v>
      </c>
      <c r="D3">
        <v>2</v>
      </c>
      <c r="E3">
        <v>20069820</v>
      </c>
    </row>
    <row r="4" spans="1:6" outlineLevel="1" collapsed="1" x14ac:dyDescent="0.35">
      <c r="A4" s="1" t="s">
        <v>19</v>
      </c>
      <c r="E4">
        <f>SUBTOTAL(3,E2:E3)</f>
        <v>2</v>
      </c>
    </row>
    <row r="5" spans="1:6" hidden="1" outlineLevel="2" x14ac:dyDescent="0.35">
      <c r="A5" t="s">
        <v>15</v>
      </c>
      <c r="B5">
        <v>2023</v>
      </c>
      <c r="C5">
        <v>12</v>
      </c>
      <c r="D5">
        <v>2</v>
      </c>
      <c r="E5">
        <v>20165450</v>
      </c>
    </row>
    <row r="6" spans="1:6" hidden="1" outlineLevel="2" x14ac:dyDescent="0.35">
      <c r="A6" t="s">
        <v>15</v>
      </c>
      <c r="B6">
        <v>2024</v>
      </c>
      <c r="C6">
        <v>1</v>
      </c>
      <c r="D6">
        <v>1</v>
      </c>
      <c r="E6">
        <v>20165450</v>
      </c>
    </row>
    <row r="7" spans="1:6" hidden="1" outlineLevel="2" x14ac:dyDescent="0.35">
      <c r="A7" t="s">
        <v>15</v>
      </c>
      <c r="B7">
        <v>2024</v>
      </c>
      <c r="C7">
        <v>1</v>
      </c>
      <c r="D7">
        <v>2</v>
      </c>
      <c r="E7">
        <v>20165450</v>
      </c>
    </row>
    <row r="8" spans="1:6" hidden="1" outlineLevel="2" x14ac:dyDescent="0.35">
      <c r="A8" t="s">
        <v>15</v>
      </c>
      <c r="B8">
        <v>2023</v>
      </c>
      <c r="C8">
        <v>12</v>
      </c>
      <c r="D8">
        <v>2</v>
      </c>
      <c r="E8">
        <v>20165480</v>
      </c>
    </row>
    <row r="9" spans="1:6" hidden="1" outlineLevel="2" x14ac:dyDescent="0.35">
      <c r="A9" t="s">
        <v>15</v>
      </c>
      <c r="B9">
        <v>2024</v>
      </c>
      <c r="C9">
        <v>1</v>
      </c>
      <c r="D9">
        <v>1</v>
      </c>
      <c r="E9">
        <v>20165480</v>
      </c>
    </row>
    <row r="10" spans="1:6" hidden="1" outlineLevel="2" x14ac:dyDescent="0.35">
      <c r="A10" t="s">
        <v>15</v>
      </c>
      <c r="B10">
        <v>2024</v>
      </c>
      <c r="C10">
        <v>1</v>
      </c>
      <c r="D10">
        <v>2</v>
      </c>
      <c r="E10">
        <v>20165480</v>
      </c>
    </row>
    <row r="11" spans="1:6" outlineLevel="1" collapsed="1" x14ac:dyDescent="0.35">
      <c r="A11" s="1" t="s">
        <v>26</v>
      </c>
      <c r="E11">
        <f>SUBTOTAL(3,E5:E10)</f>
        <v>6</v>
      </c>
    </row>
    <row r="12" spans="1:6" hidden="1" outlineLevel="2" x14ac:dyDescent="0.35">
      <c r="A12" t="s">
        <v>16</v>
      </c>
      <c r="B12">
        <v>2023</v>
      </c>
      <c r="C12">
        <v>12</v>
      </c>
      <c r="D12">
        <v>1</v>
      </c>
      <c r="E12">
        <v>20170713</v>
      </c>
    </row>
    <row r="13" spans="1:6" hidden="1" outlineLevel="2" x14ac:dyDescent="0.35">
      <c r="A13" t="s">
        <v>16</v>
      </c>
      <c r="B13">
        <v>2023</v>
      </c>
      <c r="C13">
        <v>12</v>
      </c>
      <c r="D13">
        <v>2</v>
      </c>
      <c r="E13">
        <v>20170713</v>
      </c>
    </row>
    <row r="14" spans="1:6" hidden="1" outlineLevel="2" x14ac:dyDescent="0.35">
      <c r="A14" t="s">
        <v>16</v>
      </c>
      <c r="B14">
        <v>2024</v>
      </c>
      <c r="C14">
        <v>1</v>
      </c>
      <c r="D14">
        <v>1</v>
      </c>
      <c r="E14">
        <v>20170713</v>
      </c>
    </row>
    <row r="15" spans="1:6" hidden="1" outlineLevel="2" x14ac:dyDescent="0.35">
      <c r="A15" t="s">
        <v>16</v>
      </c>
      <c r="B15">
        <v>2024</v>
      </c>
      <c r="C15">
        <v>1</v>
      </c>
      <c r="D15">
        <v>2</v>
      </c>
      <c r="E15">
        <v>20170713</v>
      </c>
    </row>
    <row r="16" spans="1:6" outlineLevel="1" collapsed="1" x14ac:dyDescent="0.35">
      <c r="A16" s="1" t="s">
        <v>27</v>
      </c>
      <c r="E16">
        <f>SUBTOTAL(3,E12:E15)</f>
        <v>4</v>
      </c>
    </row>
    <row r="17" spans="1:5" hidden="1" outlineLevel="2" x14ac:dyDescent="0.35">
      <c r="A17" t="s">
        <v>6</v>
      </c>
      <c r="B17">
        <v>2020</v>
      </c>
      <c r="C17">
        <v>1</v>
      </c>
      <c r="D17">
        <v>2</v>
      </c>
      <c r="E17">
        <v>120229</v>
      </c>
    </row>
    <row r="18" spans="1:5" hidden="1" outlineLevel="2" x14ac:dyDescent="0.35">
      <c r="A18" t="s">
        <v>6</v>
      </c>
      <c r="B18">
        <v>2020</v>
      </c>
      <c r="C18">
        <v>2</v>
      </c>
      <c r="D18">
        <v>1</v>
      </c>
      <c r="E18">
        <v>120229</v>
      </c>
    </row>
    <row r="19" spans="1:5" hidden="1" outlineLevel="2" x14ac:dyDescent="0.35">
      <c r="A19" t="s">
        <v>6</v>
      </c>
      <c r="B19">
        <v>2020</v>
      </c>
      <c r="C19">
        <v>2</v>
      </c>
      <c r="D19">
        <v>2</v>
      </c>
      <c r="E19">
        <v>120229</v>
      </c>
    </row>
    <row r="20" spans="1:5" hidden="1" outlineLevel="2" x14ac:dyDescent="0.35">
      <c r="A20" t="s">
        <v>6</v>
      </c>
      <c r="B20">
        <v>2020</v>
      </c>
      <c r="C20">
        <v>3</v>
      </c>
      <c r="D20">
        <v>1</v>
      </c>
      <c r="E20">
        <v>120229</v>
      </c>
    </row>
    <row r="21" spans="1:5" hidden="1" outlineLevel="2" x14ac:dyDescent="0.35">
      <c r="A21" t="s">
        <v>6</v>
      </c>
      <c r="B21">
        <v>2020</v>
      </c>
      <c r="C21">
        <v>3</v>
      </c>
      <c r="D21">
        <v>2</v>
      </c>
      <c r="E21">
        <v>120229</v>
      </c>
    </row>
    <row r="22" spans="1:5" hidden="1" outlineLevel="2" x14ac:dyDescent="0.35">
      <c r="A22" t="s">
        <v>6</v>
      </c>
      <c r="B22">
        <v>2020</v>
      </c>
      <c r="C22">
        <v>4</v>
      </c>
      <c r="D22">
        <v>1</v>
      </c>
      <c r="E22">
        <v>120229</v>
      </c>
    </row>
    <row r="23" spans="1:5" hidden="1" outlineLevel="2" x14ac:dyDescent="0.35">
      <c r="A23" t="s">
        <v>6</v>
      </c>
      <c r="B23">
        <v>2020</v>
      </c>
      <c r="C23">
        <v>4</v>
      </c>
      <c r="D23">
        <v>2</v>
      </c>
      <c r="E23">
        <v>120229</v>
      </c>
    </row>
    <row r="24" spans="1:5" hidden="1" outlineLevel="2" x14ac:dyDescent="0.35">
      <c r="A24" t="s">
        <v>6</v>
      </c>
      <c r="B24">
        <v>2020</v>
      </c>
      <c r="C24">
        <v>5</v>
      </c>
      <c r="D24">
        <v>1</v>
      </c>
      <c r="E24">
        <v>120229</v>
      </c>
    </row>
    <row r="25" spans="1:5" hidden="1" outlineLevel="2" x14ac:dyDescent="0.35">
      <c r="A25" t="s">
        <v>6</v>
      </c>
      <c r="B25">
        <v>2020</v>
      </c>
      <c r="C25">
        <v>5</v>
      </c>
      <c r="D25">
        <v>2</v>
      </c>
      <c r="E25">
        <v>120229</v>
      </c>
    </row>
    <row r="26" spans="1:5" hidden="1" outlineLevel="2" x14ac:dyDescent="0.35">
      <c r="A26" t="s">
        <v>6</v>
      </c>
      <c r="B26">
        <v>2020</v>
      </c>
      <c r="C26">
        <v>6</v>
      </c>
      <c r="D26">
        <v>1</v>
      </c>
      <c r="E26">
        <v>120229</v>
      </c>
    </row>
    <row r="27" spans="1:5" hidden="1" outlineLevel="2" x14ac:dyDescent="0.35">
      <c r="A27" t="s">
        <v>6</v>
      </c>
      <c r="B27">
        <v>2020</v>
      </c>
      <c r="C27">
        <v>6</v>
      </c>
      <c r="D27">
        <v>2</v>
      </c>
      <c r="E27">
        <v>120229</v>
      </c>
    </row>
    <row r="28" spans="1:5" hidden="1" outlineLevel="2" x14ac:dyDescent="0.35">
      <c r="A28" t="s">
        <v>6</v>
      </c>
      <c r="B28">
        <v>2020</v>
      </c>
      <c r="C28">
        <v>6</v>
      </c>
      <c r="D28">
        <v>1</v>
      </c>
      <c r="E28">
        <v>713917</v>
      </c>
    </row>
    <row r="29" spans="1:5" hidden="1" outlineLevel="2" x14ac:dyDescent="0.35">
      <c r="A29" t="s">
        <v>6</v>
      </c>
      <c r="B29">
        <v>2020</v>
      </c>
      <c r="C29">
        <v>6</v>
      </c>
      <c r="D29">
        <v>2</v>
      </c>
      <c r="E29">
        <v>713917</v>
      </c>
    </row>
    <row r="30" spans="1:5" outlineLevel="1" collapsed="1" x14ac:dyDescent="0.35">
      <c r="A30" s="1" t="s">
        <v>17</v>
      </c>
      <c r="E30">
        <f>SUBTOTAL(3,E17:E29)</f>
        <v>13</v>
      </c>
    </row>
    <row r="31" spans="1:5" hidden="1" outlineLevel="2" x14ac:dyDescent="0.35">
      <c r="A31" t="s">
        <v>13</v>
      </c>
      <c r="B31">
        <v>2024</v>
      </c>
      <c r="C31">
        <v>1</v>
      </c>
      <c r="D31">
        <v>1</v>
      </c>
      <c r="E31">
        <v>20152172</v>
      </c>
    </row>
    <row r="32" spans="1:5" hidden="1" outlineLevel="2" x14ac:dyDescent="0.35">
      <c r="A32" t="s">
        <v>13</v>
      </c>
      <c r="B32">
        <v>2024</v>
      </c>
      <c r="C32">
        <v>1</v>
      </c>
      <c r="D32">
        <v>2</v>
      </c>
      <c r="E32">
        <v>20152172</v>
      </c>
    </row>
    <row r="33" spans="1:5" hidden="1" outlineLevel="2" x14ac:dyDescent="0.35">
      <c r="A33" t="s">
        <v>13</v>
      </c>
      <c r="B33">
        <v>2023</v>
      </c>
      <c r="C33">
        <v>11</v>
      </c>
      <c r="D33">
        <v>1</v>
      </c>
      <c r="E33">
        <v>20152219</v>
      </c>
    </row>
    <row r="34" spans="1:5" hidden="1" outlineLevel="2" x14ac:dyDescent="0.35">
      <c r="A34" t="s">
        <v>13</v>
      </c>
      <c r="B34">
        <v>2023</v>
      </c>
      <c r="C34">
        <v>11</v>
      </c>
      <c r="D34">
        <v>2</v>
      </c>
      <c r="E34">
        <v>20152219</v>
      </c>
    </row>
    <row r="35" spans="1:5" hidden="1" outlineLevel="2" x14ac:dyDescent="0.35">
      <c r="A35" t="s">
        <v>13</v>
      </c>
      <c r="B35">
        <v>2023</v>
      </c>
      <c r="C35">
        <v>12</v>
      </c>
      <c r="D35">
        <v>1</v>
      </c>
      <c r="E35">
        <v>20152219</v>
      </c>
    </row>
    <row r="36" spans="1:5" hidden="1" outlineLevel="2" x14ac:dyDescent="0.35">
      <c r="A36" t="s">
        <v>13</v>
      </c>
      <c r="B36">
        <v>2023</v>
      </c>
      <c r="C36">
        <v>12</v>
      </c>
      <c r="D36">
        <v>2</v>
      </c>
      <c r="E36">
        <v>20152219</v>
      </c>
    </row>
    <row r="37" spans="1:5" hidden="1" outlineLevel="2" x14ac:dyDescent="0.35">
      <c r="A37" t="s">
        <v>13</v>
      </c>
      <c r="B37">
        <v>2024</v>
      </c>
      <c r="C37">
        <v>1</v>
      </c>
      <c r="D37">
        <v>1</v>
      </c>
      <c r="E37">
        <v>20152219</v>
      </c>
    </row>
    <row r="38" spans="1:5" hidden="1" outlineLevel="2" x14ac:dyDescent="0.35">
      <c r="A38" t="s">
        <v>13</v>
      </c>
      <c r="B38">
        <v>2024</v>
      </c>
      <c r="C38">
        <v>1</v>
      </c>
      <c r="D38">
        <v>2</v>
      </c>
      <c r="E38">
        <v>20152219</v>
      </c>
    </row>
    <row r="39" spans="1:5" hidden="1" outlineLevel="2" x14ac:dyDescent="0.35">
      <c r="A39" t="s">
        <v>13</v>
      </c>
      <c r="B39">
        <v>2023</v>
      </c>
      <c r="C39">
        <v>11</v>
      </c>
      <c r="D39">
        <v>1</v>
      </c>
      <c r="E39">
        <v>20167109</v>
      </c>
    </row>
    <row r="40" spans="1:5" hidden="1" outlineLevel="2" x14ac:dyDescent="0.35">
      <c r="A40" t="s">
        <v>13</v>
      </c>
      <c r="B40">
        <v>2023</v>
      </c>
      <c r="C40">
        <v>11</v>
      </c>
      <c r="D40">
        <v>2</v>
      </c>
      <c r="E40">
        <v>20167109</v>
      </c>
    </row>
    <row r="41" spans="1:5" hidden="1" outlineLevel="2" x14ac:dyDescent="0.35">
      <c r="A41" t="s">
        <v>13</v>
      </c>
      <c r="B41">
        <v>2023</v>
      </c>
      <c r="C41">
        <v>12</v>
      </c>
      <c r="D41">
        <v>1</v>
      </c>
      <c r="E41">
        <v>20167109</v>
      </c>
    </row>
    <row r="42" spans="1:5" hidden="1" outlineLevel="2" x14ac:dyDescent="0.35">
      <c r="A42" t="s">
        <v>13</v>
      </c>
      <c r="B42">
        <v>2023</v>
      </c>
      <c r="C42">
        <v>12</v>
      </c>
      <c r="D42">
        <v>2</v>
      </c>
      <c r="E42">
        <v>20167109</v>
      </c>
    </row>
    <row r="43" spans="1:5" hidden="1" outlineLevel="2" x14ac:dyDescent="0.35">
      <c r="A43" t="s">
        <v>13</v>
      </c>
      <c r="B43">
        <v>2024</v>
      </c>
      <c r="C43">
        <v>1</v>
      </c>
      <c r="D43">
        <v>1</v>
      </c>
      <c r="E43">
        <v>20167109</v>
      </c>
    </row>
    <row r="44" spans="1:5" hidden="1" outlineLevel="2" x14ac:dyDescent="0.35">
      <c r="A44" t="s">
        <v>13</v>
      </c>
      <c r="B44">
        <v>2024</v>
      </c>
      <c r="C44">
        <v>1</v>
      </c>
      <c r="D44">
        <v>2</v>
      </c>
      <c r="E44">
        <v>20167109</v>
      </c>
    </row>
    <row r="45" spans="1:5" hidden="1" outlineLevel="2" x14ac:dyDescent="0.35">
      <c r="A45" t="s">
        <v>13</v>
      </c>
      <c r="B45">
        <v>2024</v>
      </c>
      <c r="C45">
        <v>1</v>
      </c>
      <c r="D45">
        <v>1</v>
      </c>
      <c r="E45">
        <v>20173026</v>
      </c>
    </row>
    <row r="46" spans="1:5" hidden="1" outlineLevel="2" x14ac:dyDescent="0.35">
      <c r="A46" t="s">
        <v>13</v>
      </c>
      <c r="B46">
        <v>2024</v>
      </c>
      <c r="C46">
        <v>1</v>
      </c>
      <c r="D46">
        <v>2</v>
      </c>
      <c r="E46">
        <v>20173026</v>
      </c>
    </row>
    <row r="47" spans="1:5" outlineLevel="1" collapsed="1" x14ac:dyDescent="0.35">
      <c r="A47" s="1" t="s">
        <v>24</v>
      </c>
      <c r="E47">
        <f>SUBTOTAL(3,E31:E46)</f>
        <v>16</v>
      </c>
    </row>
    <row r="48" spans="1:5" hidden="1" outlineLevel="2" x14ac:dyDescent="0.35">
      <c r="A48" t="s">
        <v>12</v>
      </c>
      <c r="B48">
        <v>2023</v>
      </c>
      <c r="C48">
        <v>12</v>
      </c>
      <c r="D48">
        <v>1</v>
      </c>
      <c r="E48">
        <v>20133918</v>
      </c>
    </row>
    <row r="49" spans="1:5" hidden="1" outlineLevel="2" x14ac:dyDescent="0.35">
      <c r="A49" t="s">
        <v>12</v>
      </c>
      <c r="B49">
        <v>2023</v>
      </c>
      <c r="C49">
        <v>12</v>
      </c>
      <c r="D49">
        <v>2</v>
      </c>
      <c r="E49">
        <v>20133918</v>
      </c>
    </row>
    <row r="50" spans="1:5" hidden="1" outlineLevel="2" x14ac:dyDescent="0.35">
      <c r="A50" t="s">
        <v>12</v>
      </c>
      <c r="B50">
        <v>2024</v>
      </c>
      <c r="C50">
        <v>1</v>
      </c>
      <c r="D50">
        <v>1</v>
      </c>
      <c r="E50">
        <v>20133918</v>
      </c>
    </row>
    <row r="51" spans="1:5" hidden="1" outlineLevel="2" x14ac:dyDescent="0.35">
      <c r="A51" t="s">
        <v>12</v>
      </c>
      <c r="B51">
        <v>2024</v>
      </c>
      <c r="C51">
        <v>1</v>
      </c>
      <c r="D51">
        <v>2</v>
      </c>
      <c r="E51">
        <v>20133918</v>
      </c>
    </row>
    <row r="52" spans="1:5" outlineLevel="1" collapsed="1" x14ac:dyDescent="0.35">
      <c r="A52" s="1" t="s">
        <v>23</v>
      </c>
      <c r="E52">
        <f>SUBTOTAL(3,E48:E51)</f>
        <v>4</v>
      </c>
    </row>
    <row r="53" spans="1:5" hidden="1" outlineLevel="2" x14ac:dyDescent="0.35">
      <c r="A53" t="s">
        <v>11</v>
      </c>
      <c r="B53">
        <v>2024</v>
      </c>
      <c r="C53">
        <v>1</v>
      </c>
      <c r="D53">
        <v>1</v>
      </c>
      <c r="E53">
        <v>20122612</v>
      </c>
    </row>
    <row r="54" spans="1:5" hidden="1" outlineLevel="2" x14ac:dyDescent="0.35">
      <c r="A54" t="s">
        <v>11</v>
      </c>
      <c r="B54">
        <v>2024</v>
      </c>
      <c r="C54">
        <v>1</v>
      </c>
      <c r="D54">
        <v>2</v>
      </c>
      <c r="E54">
        <v>20122612</v>
      </c>
    </row>
    <row r="55" spans="1:5" hidden="1" outlineLevel="2" x14ac:dyDescent="0.35">
      <c r="A55" t="s">
        <v>11</v>
      </c>
      <c r="B55">
        <v>2024</v>
      </c>
      <c r="C55">
        <v>1</v>
      </c>
      <c r="D55">
        <v>1</v>
      </c>
      <c r="E55">
        <v>20143802</v>
      </c>
    </row>
    <row r="56" spans="1:5" hidden="1" outlineLevel="2" x14ac:dyDescent="0.35">
      <c r="A56" t="s">
        <v>11</v>
      </c>
      <c r="B56">
        <v>2024</v>
      </c>
      <c r="C56">
        <v>1</v>
      </c>
      <c r="D56">
        <v>2</v>
      </c>
      <c r="E56">
        <v>20143802</v>
      </c>
    </row>
    <row r="57" spans="1:5" hidden="1" outlineLevel="2" x14ac:dyDescent="0.35">
      <c r="A57" t="s">
        <v>11</v>
      </c>
      <c r="B57">
        <v>2024</v>
      </c>
      <c r="C57">
        <v>1</v>
      </c>
      <c r="D57">
        <v>1</v>
      </c>
      <c r="E57">
        <v>20149515</v>
      </c>
    </row>
    <row r="58" spans="1:5" hidden="1" outlineLevel="2" x14ac:dyDescent="0.35">
      <c r="A58" t="s">
        <v>11</v>
      </c>
      <c r="B58">
        <v>2024</v>
      </c>
      <c r="C58">
        <v>1</v>
      </c>
      <c r="D58">
        <v>2</v>
      </c>
      <c r="E58">
        <v>20149515</v>
      </c>
    </row>
    <row r="59" spans="1:5" hidden="1" outlineLevel="2" x14ac:dyDescent="0.35">
      <c r="A59" t="s">
        <v>11</v>
      </c>
      <c r="B59">
        <v>2024</v>
      </c>
      <c r="C59">
        <v>1</v>
      </c>
      <c r="D59">
        <v>1</v>
      </c>
      <c r="E59">
        <v>20153369</v>
      </c>
    </row>
    <row r="60" spans="1:5" hidden="1" outlineLevel="2" x14ac:dyDescent="0.35">
      <c r="A60" t="s">
        <v>11</v>
      </c>
      <c r="B60">
        <v>2024</v>
      </c>
      <c r="C60">
        <v>1</v>
      </c>
      <c r="D60">
        <v>2</v>
      </c>
      <c r="E60">
        <v>20153369</v>
      </c>
    </row>
    <row r="61" spans="1:5" outlineLevel="1" collapsed="1" x14ac:dyDescent="0.35">
      <c r="A61" s="1" t="s">
        <v>22</v>
      </c>
      <c r="E61">
        <f>SUBTOTAL(3,E53:E60)</f>
        <v>8</v>
      </c>
    </row>
    <row r="62" spans="1:5" hidden="1" outlineLevel="2" x14ac:dyDescent="0.35">
      <c r="A62" t="s">
        <v>10</v>
      </c>
      <c r="B62">
        <v>2024</v>
      </c>
      <c r="C62">
        <v>1</v>
      </c>
      <c r="D62">
        <v>1</v>
      </c>
      <c r="E62">
        <v>20114268</v>
      </c>
    </row>
    <row r="63" spans="1:5" hidden="1" outlineLevel="2" x14ac:dyDescent="0.35">
      <c r="A63" t="s">
        <v>10</v>
      </c>
      <c r="B63">
        <v>2024</v>
      </c>
      <c r="C63">
        <v>1</v>
      </c>
      <c r="D63">
        <v>2</v>
      </c>
      <c r="E63">
        <v>20114268</v>
      </c>
    </row>
    <row r="64" spans="1:5" outlineLevel="1" collapsed="1" x14ac:dyDescent="0.35">
      <c r="A64" s="1" t="s">
        <v>21</v>
      </c>
      <c r="E64">
        <f>SUBTOTAL(3,E62:E63)</f>
        <v>2</v>
      </c>
    </row>
    <row r="65" spans="1:5" hidden="1" outlineLevel="2" x14ac:dyDescent="0.35">
      <c r="A65" t="s">
        <v>14</v>
      </c>
      <c r="B65">
        <v>2024</v>
      </c>
      <c r="C65">
        <v>1</v>
      </c>
      <c r="D65">
        <v>1</v>
      </c>
      <c r="E65">
        <v>20152911</v>
      </c>
    </row>
    <row r="66" spans="1:5" hidden="1" outlineLevel="2" x14ac:dyDescent="0.35">
      <c r="A66" t="s">
        <v>14</v>
      </c>
      <c r="B66">
        <v>2024</v>
      </c>
      <c r="C66">
        <v>1</v>
      </c>
      <c r="D66">
        <v>2</v>
      </c>
      <c r="E66">
        <v>20152911</v>
      </c>
    </row>
    <row r="67" spans="1:5" outlineLevel="1" collapsed="1" x14ac:dyDescent="0.35">
      <c r="A67" s="1" t="s">
        <v>25</v>
      </c>
      <c r="E67">
        <f>SUBTOTAL(3,E65:E66)</f>
        <v>2</v>
      </c>
    </row>
    <row r="68" spans="1:5" hidden="1" outlineLevel="2" x14ac:dyDescent="0.35">
      <c r="A68" t="s">
        <v>7</v>
      </c>
      <c r="B68">
        <v>2024</v>
      </c>
      <c r="C68">
        <v>1</v>
      </c>
      <c r="D68">
        <v>1</v>
      </c>
      <c r="E68">
        <v>1173060</v>
      </c>
    </row>
    <row r="69" spans="1:5" hidden="1" outlineLevel="2" x14ac:dyDescent="0.35">
      <c r="A69" t="s">
        <v>7</v>
      </c>
      <c r="B69">
        <v>2024</v>
      </c>
      <c r="C69">
        <v>1</v>
      </c>
      <c r="D69">
        <v>2</v>
      </c>
      <c r="E69">
        <v>1173060</v>
      </c>
    </row>
    <row r="70" spans="1:5" hidden="1" outlineLevel="2" x14ac:dyDescent="0.35">
      <c r="A70" t="s">
        <v>7</v>
      </c>
      <c r="B70">
        <v>2024</v>
      </c>
      <c r="C70">
        <v>1</v>
      </c>
      <c r="D70">
        <v>1</v>
      </c>
      <c r="E70">
        <v>20158265</v>
      </c>
    </row>
    <row r="71" spans="1:5" hidden="1" outlineLevel="2" x14ac:dyDescent="0.35">
      <c r="A71" t="s">
        <v>7</v>
      </c>
      <c r="B71">
        <v>2024</v>
      </c>
      <c r="C71">
        <v>1</v>
      </c>
      <c r="D71">
        <v>2</v>
      </c>
      <c r="E71">
        <v>20158265</v>
      </c>
    </row>
    <row r="72" spans="1:5" hidden="1" outlineLevel="2" x14ac:dyDescent="0.35">
      <c r="A72" t="s">
        <v>7</v>
      </c>
      <c r="B72">
        <v>2024</v>
      </c>
      <c r="C72">
        <v>1</v>
      </c>
      <c r="D72">
        <v>1</v>
      </c>
      <c r="E72">
        <v>20158664</v>
      </c>
    </row>
    <row r="73" spans="1:5" hidden="1" outlineLevel="2" x14ac:dyDescent="0.35">
      <c r="A73" t="s">
        <v>7</v>
      </c>
      <c r="B73">
        <v>2024</v>
      </c>
      <c r="C73">
        <v>1</v>
      </c>
      <c r="D73">
        <v>2</v>
      </c>
      <c r="E73">
        <v>20158664</v>
      </c>
    </row>
    <row r="74" spans="1:5" hidden="1" outlineLevel="2" x14ac:dyDescent="0.35">
      <c r="A74" t="s">
        <v>7</v>
      </c>
      <c r="B74">
        <v>2024</v>
      </c>
      <c r="C74">
        <v>1</v>
      </c>
      <c r="D74">
        <v>1</v>
      </c>
      <c r="E74">
        <v>20159448</v>
      </c>
    </row>
    <row r="75" spans="1:5" hidden="1" outlineLevel="2" x14ac:dyDescent="0.35">
      <c r="A75" t="s">
        <v>7</v>
      </c>
      <c r="B75">
        <v>2024</v>
      </c>
      <c r="C75">
        <v>1</v>
      </c>
      <c r="D75">
        <v>2</v>
      </c>
      <c r="E75">
        <v>20159448</v>
      </c>
    </row>
    <row r="76" spans="1:5" outlineLevel="1" collapsed="1" x14ac:dyDescent="0.35">
      <c r="A76" s="1" t="s">
        <v>18</v>
      </c>
      <c r="E76">
        <f>SUBTOTAL(3,E68:E75)</f>
        <v>8</v>
      </c>
    </row>
    <row r="77" spans="1:5" hidden="1" outlineLevel="2" x14ac:dyDescent="0.35">
      <c r="A77" t="s">
        <v>9</v>
      </c>
      <c r="B77">
        <v>2024</v>
      </c>
      <c r="C77">
        <v>1</v>
      </c>
      <c r="D77">
        <v>2</v>
      </c>
      <c r="E77">
        <v>20105692</v>
      </c>
    </row>
    <row r="78" spans="1:5" hidden="1" outlineLevel="2" x14ac:dyDescent="0.35">
      <c r="A78" t="s">
        <v>9</v>
      </c>
      <c r="B78">
        <v>2024</v>
      </c>
      <c r="C78">
        <v>1</v>
      </c>
      <c r="D78">
        <v>1</v>
      </c>
      <c r="E78">
        <v>20157902</v>
      </c>
    </row>
    <row r="79" spans="1:5" hidden="1" outlineLevel="2" x14ac:dyDescent="0.35">
      <c r="A79" t="s">
        <v>9</v>
      </c>
      <c r="B79">
        <v>2024</v>
      </c>
      <c r="C79">
        <v>1</v>
      </c>
      <c r="D79">
        <v>2</v>
      </c>
      <c r="E79">
        <v>20157902</v>
      </c>
    </row>
    <row r="80" spans="1:5" outlineLevel="1" collapsed="1" x14ac:dyDescent="0.35">
      <c r="A80" s="1" t="s">
        <v>20</v>
      </c>
      <c r="E80">
        <f>SUBTOTAL(3,E77:E79)</f>
        <v>3</v>
      </c>
    </row>
    <row r="81" spans="1:5" x14ac:dyDescent="0.35">
      <c r="A81" s="1" t="s">
        <v>28</v>
      </c>
      <c r="E81">
        <f>SUBTOTAL(3,E2:E79)</f>
        <v>68</v>
      </c>
    </row>
  </sheetData>
  <sortState xmlns:xlrd2="http://schemas.microsoft.com/office/spreadsheetml/2017/richdata2" ref="A2:F79">
    <sortCondition ref="A1:A7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Missing ACA Codes</vt:lpstr>
    </vt:vector>
  </TitlesOfParts>
  <Company>Office of Financial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Wilkes, Louisa (OFM)</dc:creator>
  <cp:lastModifiedBy>Simpson, Tracy (OFM)</cp:lastModifiedBy>
  <dcterms:created xsi:type="dcterms:W3CDTF">2024-02-23T18:16:55Z</dcterms:created>
  <dcterms:modified xsi:type="dcterms:W3CDTF">2024-02-23T22:18:29Z</dcterms:modified>
</cp:coreProperties>
</file>