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teofwa-my.sharepoint.com/personal/tracy_simpson_ofm_wa_gov/Documents/Desktop/"/>
    </mc:Choice>
  </mc:AlternateContent>
  <xr:revisionPtr revIDLastSave="0" documentId="8_{A66CC846-A448-4261-877D-CD648809A222}" xr6:coauthVersionLast="47" xr6:coauthVersionMax="47" xr10:uidLastSave="{00000000-0000-0000-0000-000000000000}"/>
  <bookViews>
    <workbookView xWindow="-18600" yWindow="4635" windowWidth="13815" windowHeight="8655" xr2:uid="{28CC4BBF-6DF4-4434-9F97-8EE6A1E06D4C}"/>
  </bookViews>
  <sheets>
    <sheet name="MissingACACod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3" i="1" l="1"/>
  <c r="E134" i="1"/>
  <c r="E121" i="1"/>
  <c r="E116" i="1"/>
  <c r="E109" i="1"/>
  <c r="E106" i="1"/>
  <c r="E103" i="1"/>
  <c r="E100" i="1"/>
  <c r="E97" i="1"/>
  <c r="E92" i="1"/>
  <c r="E89" i="1"/>
  <c r="E86" i="1"/>
  <c r="E68" i="1"/>
  <c r="E63" i="1"/>
  <c r="E49" i="1"/>
  <c r="E46" i="1"/>
  <c r="E37" i="1"/>
  <c r="E34" i="1"/>
  <c r="E21" i="1"/>
  <c r="E3" i="1"/>
  <c r="E144" i="1" l="1"/>
</calcChain>
</file>

<file path=xl/sharedStrings.xml><?xml version="1.0" encoding="utf-8"?>
<sst xmlns="http://schemas.openxmlformats.org/spreadsheetml/2006/main" count="153" uniqueCount="48">
  <si>
    <t>Year</t>
  </si>
  <si>
    <t>Month</t>
  </si>
  <si>
    <t>Cycle</t>
  </si>
  <si>
    <t>Perner</t>
  </si>
  <si>
    <t>ACA Code</t>
  </si>
  <si>
    <t>PA</t>
  </si>
  <si>
    <t>1480</t>
  </si>
  <si>
    <t>3000</t>
  </si>
  <si>
    <t>0450</t>
  </si>
  <si>
    <t>4900</t>
  </si>
  <si>
    <t>3052</t>
  </si>
  <si>
    <t>0120</t>
  </si>
  <si>
    <t>3070</t>
  </si>
  <si>
    <t>1030</t>
  </si>
  <si>
    <t>4770</t>
  </si>
  <si>
    <t>0550</t>
  </si>
  <si>
    <t>3124</t>
  </si>
  <si>
    <t>3500</t>
  </si>
  <si>
    <t>2150</t>
  </si>
  <si>
    <t>1790</t>
  </si>
  <si>
    <t>4051</t>
  </si>
  <si>
    <t>Y1</t>
  </si>
  <si>
    <t>2350</t>
  </si>
  <si>
    <t>3103</t>
  </si>
  <si>
    <t>1000</t>
  </si>
  <si>
    <t>1400</t>
  </si>
  <si>
    <t>2280</t>
  </si>
  <si>
    <t>0120 Count</t>
  </si>
  <si>
    <t>0450 Count</t>
  </si>
  <si>
    <t>0550 Count</t>
  </si>
  <si>
    <t>1000 Count</t>
  </si>
  <si>
    <t>1030 Count</t>
  </si>
  <si>
    <t>1400 Count</t>
  </si>
  <si>
    <t>1480 Count</t>
  </si>
  <si>
    <t>1790 Count</t>
  </si>
  <si>
    <t>2150 Count</t>
  </si>
  <si>
    <t>2280 Count</t>
  </si>
  <si>
    <t>2350 Count</t>
  </si>
  <si>
    <t>3000 Count</t>
  </si>
  <si>
    <t>3052 Count</t>
  </si>
  <si>
    <t>3070 Count</t>
  </si>
  <si>
    <t>3103 Count</t>
  </si>
  <si>
    <t>3124 Count</t>
  </si>
  <si>
    <t>3500 Count</t>
  </si>
  <si>
    <t>4051 Count</t>
  </si>
  <si>
    <t>4770 Count</t>
  </si>
  <si>
    <t>4900 Count</t>
  </si>
  <si>
    <t>Grand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</si>
</sst>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E030C-4A56-4A2B-997D-06885675BD9E}">
  <dimension ref="A1:F144"/>
  <sheetViews>
    <sheetView tabSelected="1" workbookViewId="0">
      <selection activeCell="K89" sqref="K89"/>
    </sheetView>
  </sheetViews>
  <sheetFormatPr defaultRowHeight="14.5" outlineLevelRow="2" x14ac:dyDescent="0.35"/>
  <cols>
    <col min="2" max="2" width="5" bestFit="1" customWidth="1"/>
    <col min="3" max="3" width="6.453125" bestFit="1" customWidth="1"/>
    <col min="4" max="4" width="5.36328125" bestFit="1" customWidth="1"/>
    <col min="5" max="5" width="9" bestFit="1" customWidth="1"/>
    <col min="6" max="6" width="10.1796875" customWidth="1"/>
  </cols>
  <sheetData>
    <row r="1" spans="1:6" x14ac:dyDescent="0.35">
      <c r="A1" t="s">
        <v>5</v>
      </c>
      <c r="B1" t="s">
        <v>0</v>
      </c>
      <c r="C1" t="s">
        <v>1</v>
      </c>
      <c r="D1" t="s">
        <v>2</v>
      </c>
      <c r="E1" t="s">
        <v>3</v>
      </c>
      <c r="F1" t="s">
        <v>4</v>
      </c>
    </row>
    <row r="2" spans="1:6" hidden="1" outlineLevel="2" x14ac:dyDescent="0.35">
      <c r="A2" t="s">
        <v>11</v>
      </c>
      <c r="B2">
        <v>2023</v>
      </c>
      <c r="C2">
        <v>8</v>
      </c>
      <c r="D2">
        <v>2</v>
      </c>
      <c r="E2">
        <v>20050736</v>
      </c>
    </row>
    <row r="3" spans="1:6" outlineLevel="1" collapsed="1" x14ac:dyDescent="0.35">
      <c r="A3" s="1" t="s">
        <v>27</v>
      </c>
      <c r="E3">
        <f>SUBTOTAL(3,E2:E2)</f>
        <v>1</v>
      </c>
    </row>
    <row r="4" spans="1:6" hidden="1" outlineLevel="2" x14ac:dyDescent="0.35">
      <c r="A4" t="s">
        <v>8</v>
      </c>
      <c r="B4">
        <v>2023</v>
      </c>
      <c r="C4">
        <v>7</v>
      </c>
      <c r="D4">
        <v>1</v>
      </c>
      <c r="E4">
        <v>1055097</v>
      </c>
    </row>
    <row r="5" spans="1:6" hidden="1" outlineLevel="2" x14ac:dyDescent="0.35">
      <c r="A5" t="s">
        <v>8</v>
      </c>
      <c r="B5">
        <v>2023</v>
      </c>
      <c r="C5">
        <v>7</v>
      </c>
      <c r="D5">
        <v>2</v>
      </c>
      <c r="E5">
        <v>1055097</v>
      </c>
    </row>
    <row r="6" spans="1:6" hidden="1" outlineLevel="2" x14ac:dyDescent="0.35">
      <c r="A6" t="s">
        <v>8</v>
      </c>
      <c r="B6">
        <v>2023</v>
      </c>
      <c r="C6">
        <v>8</v>
      </c>
      <c r="D6">
        <v>1</v>
      </c>
      <c r="E6">
        <v>1055097</v>
      </c>
    </row>
    <row r="7" spans="1:6" hidden="1" outlineLevel="2" x14ac:dyDescent="0.35">
      <c r="A7" t="s">
        <v>8</v>
      </c>
      <c r="B7">
        <v>2023</v>
      </c>
      <c r="C7">
        <v>8</v>
      </c>
      <c r="D7">
        <v>2</v>
      </c>
      <c r="E7">
        <v>1055097</v>
      </c>
    </row>
    <row r="8" spans="1:6" hidden="1" outlineLevel="2" x14ac:dyDescent="0.35">
      <c r="A8" t="s">
        <v>8</v>
      </c>
      <c r="B8">
        <v>2023</v>
      </c>
      <c r="C8">
        <v>9</v>
      </c>
      <c r="D8">
        <v>1</v>
      </c>
      <c r="E8">
        <v>1055097</v>
      </c>
    </row>
    <row r="9" spans="1:6" hidden="1" outlineLevel="2" x14ac:dyDescent="0.35">
      <c r="A9" t="s">
        <v>8</v>
      </c>
      <c r="B9">
        <v>2023</v>
      </c>
      <c r="C9">
        <v>9</v>
      </c>
      <c r="D9">
        <v>2</v>
      </c>
      <c r="E9">
        <v>1055097</v>
      </c>
    </row>
    <row r="10" spans="1:6" hidden="1" outlineLevel="2" x14ac:dyDescent="0.35">
      <c r="A10" t="s">
        <v>8</v>
      </c>
      <c r="B10">
        <v>2023</v>
      </c>
      <c r="C10">
        <v>10</v>
      </c>
      <c r="D10">
        <v>1</v>
      </c>
      <c r="E10">
        <v>1055097</v>
      </c>
    </row>
    <row r="11" spans="1:6" hidden="1" outlineLevel="2" x14ac:dyDescent="0.35">
      <c r="A11" t="s">
        <v>8</v>
      </c>
      <c r="B11">
        <v>2023</v>
      </c>
      <c r="C11">
        <v>10</v>
      </c>
      <c r="D11">
        <v>2</v>
      </c>
      <c r="E11">
        <v>1055097</v>
      </c>
    </row>
    <row r="12" spans="1:6" hidden="1" outlineLevel="2" x14ac:dyDescent="0.35">
      <c r="A12" t="s">
        <v>8</v>
      </c>
      <c r="B12">
        <v>2023</v>
      </c>
      <c r="C12">
        <v>11</v>
      </c>
      <c r="D12">
        <v>1</v>
      </c>
      <c r="E12">
        <v>1055097</v>
      </c>
    </row>
    <row r="13" spans="1:6" hidden="1" outlineLevel="2" x14ac:dyDescent="0.35">
      <c r="A13" t="s">
        <v>8</v>
      </c>
      <c r="B13">
        <v>2023</v>
      </c>
      <c r="C13">
        <v>11</v>
      </c>
      <c r="D13">
        <v>2</v>
      </c>
      <c r="E13">
        <v>1055097</v>
      </c>
    </row>
    <row r="14" spans="1:6" hidden="1" outlineLevel="2" x14ac:dyDescent="0.35">
      <c r="A14" t="s">
        <v>8</v>
      </c>
      <c r="B14">
        <v>2023</v>
      </c>
      <c r="C14">
        <v>8</v>
      </c>
      <c r="D14">
        <v>2</v>
      </c>
      <c r="E14">
        <v>20122436</v>
      </c>
    </row>
    <row r="15" spans="1:6" hidden="1" outlineLevel="2" x14ac:dyDescent="0.35">
      <c r="A15" t="s">
        <v>8</v>
      </c>
      <c r="B15">
        <v>2023</v>
      </c>
      <c r="C15">
        <v>9</v>
      </c>
      <c r="D15">
        <v>1</v>
      </c>
      <c r="E15">
        <v>20122436</v>
      </c>
    </row>
    <row r="16" spans="1:6" hidden="1" outlineLevel="2" x14ac:dyDescent="0.35">
      <c r="A16" t="s">
        <v>8</v>
      </c>
      <c r="B16">
        <v>2023</v>
      </c>
      <c r="C16">
        <v>9</v>
      </c>
      <c r="D16">
        <v>2</v>
      </c>
      <c r="E16">
        <v>20122436</v>
      </c>
    </row>
    <row r="17" spans="1:5" hidden="1" outlineLevel="2" x14ac:dyDescent="0.35">
      <c r="A17" t="s">
        <v>8</v>
      </c>
      <c r="B17">
        <v>2023</v>
      </c>
      <c r="C17">
        <v>10</v>
      </c>
      <c r="D17">
        <v>1</v>
      </c>
      <c r="E17">
        <v>20122436</v>
      </c>
    </row>
    <row r="18" spans="1:5" hidden="1" outlineLevel="2" x14ac:dyDescent="0.35">
      <c r="A18" t="s">
        <v>8</v>
      </c>
      <c r="B18">
        <v>2023</v>
      </c>
      <c r="C18">
        <v>10</v>
      </c>
      <c r="D18">
        <v>2</v>
      </c>
      <c r="E18">
        <v>20122436</v>
      </c>
    </row>
    <row r="19" spans="1:5" hidden="1" outlineLevel="2" x14ac:dyDescent="0.35">
      <c r="A19" t="s">
        <v>8</v>
      </c>
      <c r="B19">
        <v>2023</v>
      </c>
      <c r="C19">
        <v>11</v>
      </c>
      <c r="D19">
        <v>1</v>
      </c>
      <c r="E19">
        <v>20122436</v>
      </c>
    </row>
    <row r="20" spans="1:5" hidden="1" outlineLevel="2" x14ac:dyDescent="0.35">
      <c r="A20" t="s">
        <v>8</v>
      </c>
      <c r="B20">
        <v>2023</v>
      </c>
      <c r="C20">
        <v>11</v>
      </c>
      <c r="D20">
        <v>2</v>
      </c>
      <c r="E20">
        <v>20122436</v>
      </c>
    </row>
    <row r="21" spans="1:5" outlineLevel="1" collapsed="1" x14ac:dyDescent="0.35">
      <c r="A21" s="1" t="s">
        <v>28</v>
      </c>
      <c r="E21">
        <f>SUBTOTAL(3,E4:E20)</f>
        <v>17</v>
      </c>
    </row>
    <row r="22" spans="1:5" hidden="1" outlineLevel="2" x14ac:dyDescent="0.35">
      <c r="A22" t="s">
        <v>15</v>
      </c>
      <c r="B22">
        <v>2023</v>
      </c>
      <c r="C22">
        <v>6</v>
      </c>
      <c r="D22">
        <v>1</v>
      </c>
      <c r="E22">
        <v>20102256</v>
      </c>
    </row>
    <row r="23" spans="1:5" hidden="1" outlineLevel="2" x14ac:dyDescent="0.35">
      <c r="A23" t="s">
        <v>15</v>
      </c>
      <c r="B23">
        <v>2023</v>
      </c>
      <c r="C23">
        <v>6</v>
      </c>
      <c r="D23">
        <v>2</v>
      </c>
      <c r="E23">
        <v>20102256</v>
      </c>
    </row>
    <row r="24" spans="1:5" hidden="1" outlineLevel="2" x14ac:dyDescent="0.35">
      <c r="A24" t="s">
        <v>15</v>
      </c>
      <c r="B24">
        <v>2023</v>
      </c>
      <c r="C24">
        <v>7</v>
      </c>
      <c r="D24">
        <v>1</v>
      </c>
      <c r="E24">
        <v>20102256</v>
      </c>
    </row>
    <row r="25" spans="1:5" hidden="1" outlineLevel="2" x14ac:dyDescent="0.35">
      <c r="A25" t="s">
        <v>15</v>
      </c>
      <c r="B25">
        <v>2023</v>
      </c>
      <c r="C25">
        <v>7</v>
      </c>
      <c r="D25">
        <v>2</v>
      </c>
      <c r="E25">
        <v>20102256</v>
      </c>
    </row>
    <row r="26" spans="1:5" hidden="1" outlineLevel="2" x14ac:dyDescent="0.35">
      <c r="A26" t="s">
        <v>15</v>
      </c>
      <c r="B26">
        <v>2023</v>
      </c>
      <c r="C26">
        <v>8</v>
      </c>
      <c r="D26">
        <v>1</v>
      </c>
      <c r="E26">
        <v>20102256</v>
      </c>
    </row>
    <row r="27" spans="1:5" hidden="1" outlineLevel="2" x14ac:dyDescent="0.35">
      <c r="A27" t="s">
        <v>15</v>
      </c>
      <c r="B27">
        <v>2023</v>
      </c>
      <c r="C27">
        <v>8</v>
      </c>
      <c r="D27">
        <v>2</v>
      </c>
      <c r="E27">
        <v>20102256</v>
      </c>
    </row>
    <row r="28" spans="1:5" hidden="1" outlineLevel="2" x14ac:dyDescent="0.35">
      <c r="A28" t="s">
        <v>15</v>
      </c>
      <c r="B28">
        <v>2023</v>
      </c>
      <c r="C28">
        <v>9</v>
      </c>
      <c r="D28">
        <v>1</v>
      </c>
      <c r="E28">
        <v>20102256</v>
      </c>
    </row>
    <row r="29" spans="1:5" hidden="1" outlineLevel="2" x14ac:dyDescent="0.35">
      <c r="A29" t="s">
        <v>15</v>
      </c>
      <c r="B29">
        <v>2023</v>
      </c>
      <c r="C29">
        <v>9</v>
      </c>
      <c r="D29">
        <v>2</v>
      </c>
      <c r="E29">
        <v>20102256</v>
      </c>
    </row>
    <row r="30" spans="1:5" hidden="1" outlineLevel="2" x14ac:dyDescent="0.35">
      <c r="A30" t="s">
        <v>15</v>
      </c>
      <c r="B30">
        <v>2023</v>
      </c>
      <c r="C30">
        <v>10</v>
      </c>
      <c r="D30">
        <v>1</v>
      </c>
      <c r="E30">
        <v>20102256</v>
      </c>
    </row>
    <row r="31" spans="1:5" hidden="1" outlineLevel="2" x14ac:dyDescent="0.35">
      <c r="A31" t="s">
        <v>15</v>
      </c>
      <c r="B31">
        <v>2023</v>
      </c>
      <c r="C31">
        <v>10</v>
      </c>
      <c r="D31">
        <v>2</v>
      </c>
      <c r="E31">
        <v>20102256</v>
      </c>
    </row>
    <row r="32" spans="1:5" hidden="1" outlineLevel="2" x14ac:dyDescent="0.35">
      <c r="A32" t="s">
        <v>15</v>
      </c>
      <c r="B32">
        <v>2023</v>
      </c>
      <c r="C32">
        <v>11</v>
      </c>
      <c r="D32">
        <v>1</v>
      </c>
      <c r="E32">
        <v>20102256</v>
      </c>
    </row>
    <row r="33" spans="1:5" hidden="1" outlineLevel="2" x14ac:dyDescent="0.35">
      <c r="A33" t="s">
        <v>15</v>
      </c>
      <c r="B33">
        <v>2023</v>
      </c>
      <c r="C33">
        <v>11</v>
      </c>
      <c r="D33">
        <v>2</v>
      </c>
      <c r="E33">
        <v>20102256</v>
      </c>
    </row>
    <row r="34" spans="1:5" outlineLevel="1" collapsed="1" x14ac:dyDescent="0.35">
      <c r="A34" s="1" t="s">
        <v>29</v>
      </c>
      <c r="E34">
        <f>SUBTOTAL(3,E22:E33)</f>
        <v>12</v>
      </c>
    </row>
    <row r="35" spans="1:5" hidden="1" outlineLevel="2" x14ac:dyDescent="0.35">
      <c r="A35" t="s">
        <v>24</v>
      </c>
      <c r="B35">
        <v>2023</v>
      </c>
      <c r="C35">
        <v>11</v>
      </c>
      <c r="D35">
        <v>1</v>
      </c>
      <c r="E35">
        <v>20171245</v>
      </c>
    </row>
    <row r="36" spans="1:5" hidden="1" outlineLevel="2" x14ac:dyDescent="0.35">
      <c r="A36" t="s">
        <v>24</v>
      </c>
      <c r="B36">
        <v>2023</v>
      </c>
      <c r="C36">
        <v>11</v>
      </c>
      <c r="D36">
        <v>2</v>
      </c>
      <c r="E36">
        <v>20171245</v>
      </c>
    </row>
    <row r="37" spans="1:5" outlineLevel="1" collapsed="1" x14ac:dyDescent="0.35">
      <c r="A37" s="1" t="s">
        <v>30</v>
      </c>
      <c r="E37">
        <f>SUBTOTAL(3,E35:E36)</f>
        <v>2</v>
      </c>
    </row>
    <row r="38" spans="1:5" hidden="1" outlineLevel="2" x14ac:dyDescent="0.35">
      <c r="A38" t="s">
        <v>13</v>
      </c>
      <c r="B38">
        <v>2023</v>
      </c>
      <c r="C38">
        <v>10</v>
      </c>
      <c r="D38">
        <v>1</v>
      </c>
      <c r="E38">
        <v>20068430</v>
      </c>
    </row>
    <row r="39" spans="1:5" hidden="1" outlineLevel="2" x14ac:dyDescent="0.35">
      <c r="A39" t="s">
        <v>13</v>
      </c>
      <c r="B39">
        <v>2023</v>
      </c>
      <c r="C39">
        <v>10</v>
      </c>
      <c r="D39">
        <v>2</v>
      </c>
      <c r="E39">
        <v>20068430</v>
      </c>
    </row>
    <row r="40" spans="1:5" hidden="1" outlineLevel="2" x14ac:dyDescent="0.35">
      <c r="A40" t="s">
        <v>13</v>
      </c>
      <c r="B40">
        <v>2023</v>
      </c>
      <c r="C40">
        <v>11</v>
      </c>
      <c r="D40">
        <v>1</v>
      </c>
      <c r="E40">
        <v>20068430</v>
      </c>
    </row>
    <row r="41" spans="1:5" hidden="1" outlineLevel="2" x14ac:dyDescent="0.35">
      <c r="A41" t="s">
        <v>13</v>
      </c>
      <c r="B41">
        <v>2023</v>
      </c>
      <c r="C41">
        <v>11</v>
      </c>
      <c r="D41">
        <v>2</v>
      </c>
      <c r="E41">
        <v>20068430</v>
      </c>
    </row>
    <row r="42" spans="1:5" hidden="1" outlineLevel="2" x14ac:dyDescent="0.35">
      <c r="A42" t="s">
        <v>13</v>
      </c>
      <c r="B42">
        <v>2023</v>
      </c>
      <c r="C42">
        <v>10</v>
      </c>
      <c r="D42">
        <v>1</v>
      </c>
      <c r="E42">
        <v>20119633</v>
      </c>
    </row>
    <row r="43" spans="1:5" hidden="1" outlineLevel="2" x14ac:dyDescent="0.35">
      <c r="A43" t="s">
        <v>13</v>
      </c>
      <c r="B43">
        <v>2023</v>
      </c>
      <c r="C43">
        <v>10</v>
      </c>
      <c r="D43">
        <v>2</v>
      </c>
      <c r="E43">
        <v>20119633</v>
      </c>
    </row>
    <row r="44" spans="1:5" hidden="1" outlineLevel="2" x14ac:dyDescent="0.35">
      <c r="A44" t="s">
        <v>13</v>
      </c>
      <c r="B44">
        <v>2023</v>
      </c>
      <c r="C44">
        <v>11</v>
      </c>
      <c r="D44">
        <v>1</v>
      </c>
      <c r="E44">
        <v>20119633</v>
      </c>
    </row>
    <row r="45" spans="1:5" hidden="1" outlineLevel="2" x14ac:dyDescent="0.35">
      <c r="A45" t="s">
        <v>13</v>
      </c>
      <c r="B45">
        <v>2023</v>
      </c>
      <c r="C45">
        <v>11</v>
      </c>
      <c r="D45">
        <v>2</v>
      </c>
      <c r="E45">
        <v>20119633</v>
      </c>
    </row>
    <row r="46" spans="1:5" outlineLevel="1" collapsed="1" x14ac:dyDescent="0.35">
      <c r="A46" s="1" t="s">
        <v>31</v>
      </c>
      <c r="E46">
        <f>SUBTOTAL(3,E38:E45)</f>
        <v>8</v>
      </c>
    </row>
    <row r="47" spans="1:5" hidden="1" outlineLevel="2" x14ac:dyDescent="0.35">
      <c r="A47" t="s">
        <v>25</v>
      </c>
      <c r="B47">
        <v>2023</v>
      </c>
      <c r="C47">
        <v>11</v>
      </c>
      <c r="D47">
        <v>1</v>
      </c>
      <c r="E47">
        <v>20177599</v>
      </c>
    </row>
    <row r="48" spans="1:5" hidden="1" outlineLevel="2" x14ac:dyDescent="0.35">
      <c r="A48" t="s">
        <v>25</v>
      </c>
      <c r="B48">
        <v>2023</v>
      </c>
      <c r="C48">
        <v>11</v>
      </c>
      <c r="D48">
        <v>2</v>
      </c>
      <c r="E48">
        <v>20177599</v>
      </c>
    </row>
    <row r="49" spans="1:5" outlineLevel="1" collapsed="1" x14ac:dyDescent="0.35">
      <c r="A49" s="1" t="s">
        <v>32</v>
      </c>
      <c r="E49">
        <f>SUBTOTAL(3,E47:E48)</f>
        <v>2</v>
      </c>
    </row>
    <row r="50" spans="1:5" hidden="1" outlineLevel="2" x14ac:dyDescent="0.35">
      <c r="A50" t="s">
        <v>6</v>
      </c>
      <c r="B50">
        <v>2020</v>
      </c>
      <c r="C50">
        <v>1</v>
      </c>
      <c r="D50">
        <v>2</v>
      </c>
      <c r="E50">
        <v>120229</v>
      </c>
    </row>
    <row r="51" spans="1:5" hidden="1" outlineLevel="2" x14ac:dyDescent="0.35">
      <c r="A51" t="s">
        <v>6</v>
      </c>
      <c r="B51">
        <v>2020</v>
      </c>
      <c r="C51">
        <v>2</v>
      </c>
      <c r="D51">
        <v>1</v>
      </c>
      <c r="E51">
        <v>120229</v>
      </c>
    </row>
    <row r="52" spans="1:5" hidden="1" outlineLevel="2" x14ac:dyDescent="0.35">
      <c r="A52" t="s">
        <v>6</v>
      </c>
      <c r="B52">
        <v>2020</v>
      </c>
      <c r="C52">
        <v>2</v>
      </c>
      <c r="D52">
        <v>2</v>
      </c>
      <c r="E52">
        <v>120229</v>
      </c>
    </row>
    <row r="53" spans="1:5" hidden="1" outlineLevel="2" x14ac:dyDescent="0.35">
      <c r="A53" t="s">
        <v>6</v>
      </c>
      <c r="B53">
        <v>2020</v>
      </c>
      <c r="C53">
        <v>3</v>
      </c>
      <c r="D53">
        <v>1</v>
      </c>
      <c r="E53">
        <v>120229</v>
      </c>
    </row>
    <row r="54" spans="1:5" hidden="1" outlineLevel="2" x14ac:dyDescent="0.35">
      <c r="A54" t="s">
        <v>6</v>
      </c>
      <c r="B54">
        <v>2020</v>
      </c>
      <c r="C54">
        <v>3</v>
      </c>
      <c r="D54">
        <v>2</v>
      </c>
      <c r="E54">
        <v>120229</v>
      </c>
    </row>
    <row r="55" spans="1:5" hidden="1" outlineLevel="2" x14ac:dyDescent="0.35">
      <c r="A55" t="s">
        <v>6</v>
      </c>
      <c r="B55">
        <v>2020</v>
      </c>
      <c r="C55">
        <v>4</v>
      </c>
      <c r="D55">
        <v>1</v>
      </c>
      <c r="E55">
        <v>120229</v>
      </c>
    </row>
    <row r="56" spans="1:5" hidden="1" outlineLevel="2" x14ac:dyDescent="0.35">
      <c r="A56" t="s">
        <v>6</v>
      </c>
      <c r="B56">
        <v>2020</v>
      </c>
      <c r="C56">
        <v>4</v>
      </c>
      <c r="D56">
        <v>2</v>
      </c>
      <c r="E56">
        <v>120229</v>
      </c>
    </row>
    <row r="57" spans="1:5" hidden="1" outlineLevel="2" x14ac:dyDescent="0.35">
      <c r="A57" t="s">
        <v>6</v>
      </c>
      <c r="B57">
        <v>2020</v>
      </c>
      <c r="C57">
        <v>5</v>
      </c>
      <c r="D57">
        <v>1</v>
      </c>
      <c r="E57">
        <v>120229</v>
      </c>
    </row>
    <row r="58" spans="1:5" hidden="1" outlineLevel="2" x14ac:dyDescent="0.35">
      <c r="A58" t="s">
        <v>6</v>
      </c>
      <c r="B58">
        <v>2020</v>
      </c>
      <c r="C58">
        <v>5</v>
      </c>
      <c r="D58">
        <v>2</v>
      </c>
      <c r="E58">
        <v>120229</v>
      </c>
    </row>
    <row r="59" spans="1:5" hidden="1" outlineLevel="2" x14ac:dyDescent="0.35">
      <c r="A59" t="s">
        <v>6</v>
      </c>
      <c r="B59">
        <v>2020</v>
      </c>
      <c r="C59">
        <v>6</v>
      </c>
      <c r="D59">
        <v>1</v>
      </c>
      <c r="E59">
        <v>120229</v>
      </c>
    </row>
    <row r="60" spans="1:5" hidden="1" outlineLevel="2" x14ac:dyDescent="0.35">
      <c r="A60" t="s">
        <v>6</v>
      </c>
      <c r="B60">
        <v>2020</v>
      </c>
      <c r="C60">
        <v>6</v>
      </c>
      <c r="D60">
        <v>2</v>
      </c>
      <c r="E60">
        <v>120229</v>
      </c>
    </row>
    <row r="61" spans="1:5" hidden="1" outlineLevel="2" x14ac:dyDescent="0.35">
      <c r="A61" t="s">
        <v>6</v>
      </c>
      <c r="B61">
        <v>2020</v>
      </c>
      <c r="C61">
        <v>6</v>
      </c>
      <c r="D61">
        <v>1</v>
      </c>
      <c r="E61">
        <v>713917</v>
      </c>
    </row>
    <row r="62" spans="1:5" hidden="1" outlineLevel="2" x14ac:dyDescent="0.35">
      <c r="A62" t="s">
        <v>6</v>
      </c>
      <c r="B62">
        <v>2020</v>
      </c>
      <c r="C62">
        <v>6</v>
      </c>
      <c r="D62">
        <v>2</v>
      </c>
      <c r="E62">
        <v>713917</v>
      </c>
    </row>
    <row r="63" spans="1:5" outlineLevel="1" collapsed="1" x14ac:dyDescent="0.35">
      <c r="A63" s="1" t="s">
        <v>33</v>
      </c>
      <c r="E63">
        <f>SUBTOTAL(3,E50:E62)</f>
        <v>13</v>
      </c>
    </row>
    <row r="64" spans="1:5" hidden="1" outlineLevel="2" x14ac:dyDescent="0.35">
      <c r="A64" t="s">
        <v>19</v>
      </c>
      <c r="B64">
        <v>2023</v>
      </c>
      <c r="C64">
        <v>11</v>
      </c>
      <c r="D64">
        <v>1</v>
      </c>
      <c r="E64">
        <v>20152219</v>
      </c>
    </row>
    <row r="65" spans="1:5" hidden="1" outlineLevel="2" x14ac:dyDescent="0.35">
      <c r="A65" t="s">
        <v>19</v>
      </c>
      <c r="B65">
        <v>2023</v>
      </c>
      <c r="C65">
        <v>11</v>
      </c>
      <c r="D65">
        <v>2</v>
      </c>
      <c r="E65">
        <v>20152219</v>
      </c>
    </row>
    <row r="66" spans="1:5" hidden="1" outlineLevel="2" x14ac:dyDescent="0.35">
      <c r="A66" t="s">
        <v>19</v>
      </c>
      <c r="B66">
        <v>2023</v>
      </c>
      <c r="C66">
        <v>11</v>
      </c>
      <c r="D66">
        <v>1</v>
      </c>
      <c r="E66">
        <v>20167109</v>
      </c>
    </row>
    <row r="67" spans="1:5" hidden="1" outlineLevel="2" x14ac:dyDescent="0.35">
      <c r="A67" t="s">
        <v>19</v>
      </c>
      <c r="B67">
        <v>2023</v>
      </c>
      <c r="C67">
        <v>11</v>
      </c>
      <c r="D67">
        <v>2</v>
      </c>
      <c r="E67">
        <v>20167109</v>
      </c>
    </row>
    <row r="68" spans="1:5" outlineLevel="1" collapsed="1" x14ac:dyDescent="0.35">
      <c r="A68" s="1" t="s">
        <v>34</v>
      </c>
      <c r="E68">
        <f>SUBTOTAL(3,E64:E67)</f>
        <v>4</v>
      </c>
    </row>
    <row r="69" spans="1:5" hidden="1" outlineLevel="2" x14ac:dyDescent="0.35">
      <c r="A69" t="s">
        <v>18</v>
      </c>
      <c r="B69">
        <v>2023</v>
      </c>
      <c r="C69">
        <v>9</v>
      </c>
      <c r="D69">
        <v>1</v>
      </c>
      <c r="E69">
        <v>20150379</v>
      </c>
    </row>
    <row r="70" spans="1:5" hidden="1" outlineLevel="2" x14ac:dyDescent="0.35">
      <c r="A70" t="s">
        <v>18</v>
      </c>
      <c r="B70">
        <v>2023</v>
      </c>
      <c r="C70">
        <v>9</v>
      </c>
      <c r="D70">
        <v>2</v>
      </c>
      <c r="E70">
        <v>20150379</v>
      </c>
    </row>
    <row r="71" spans="1:5" hidden="1" outlineLevel="2" x14ac:dyDescent="0.35">
      <c r="A71" t="s">
        <v>18</v>
      </c>
      <c r="B71">
        <v>2023</v>
      </c>
      <c r="C71">
        <v>10</v>
      </c>
      <c r="D71">
        <v>1</v>
      </c>
      <c r="E71">
        <v>20150379</v>
      </c>
    </row>
    <row r="72" spans="1:5" hidden="1" outlineLevel="2" x14ac:dyDescent="0.35">
      <c r="A72" t="s">
        <v>18</v>
      </c>
      <c r="B72">
        <v>2023</v>
      </c>
      <c r="C72">
        <v>10</v>
      </c>
      <c r="D72">
        <v>2</v>
      </c>
      <c r="E72">
        <v>20150379</v>
      </c>
    </row>
    <row r="73" spans="1:5" hidden="1" outlineLevel="2" x14ac:dyDescent="0.35">
      <c r="A73" t="s">
        <v>18</v>
      </c>
      <c r="B73">
        <v>2023</v>
      </c>
      <c r="C73">
        <v>11</v>
      </c>
      <c r="D73">
        <v>1</v>
      </c>
      <c r="E73">
        <v>20150379</v>
      </c>
    </row>
    <row r="74" spans="1:5" hidden="1" outlineLevel="2" x14ac:dyDescent="0.35">
      <c r="A74" t="s">
        <v>18</v>
      </c>
      <c r="B74">
        <v>2023</v>
      </c>
      <c r="C74">
        <v>11</v>
      </c>
      <c r="D74">
        <v>2</v>
      </c>
      <c r="E74">
        <v>20150379</v>
      </c>
    </row>
    <row r="75" spans="1:5" hidden="1" outlineLevel="2" x14ac:dyDescent="0.35">
      <c r="A75" t="s">
        <v>18</v>
      </c>
      <c r="B75">
        <v>2023</v>
      </c>
      <c r="C75">
        <v>9</v>
      </c>
      <c r="D75">
        <v>1</v>
      </c>
      <c r="E75">
        <v>20174989</v>
      </c>
    </row>
    <row r="76" spans="1:5" hidden="1" outlineLevel="2" x14ac:dyDescent="0.35">
      <c r="A76" t="s">
        <v>18</v>
      </c>
      <c r="B76">
        <v>2023</v>
      </c>
      <c r="C76">
        <v>9</v>
      </c>
      <c r="D76">
        <v>2</v>
      </c>
      <c r="E76">
        <v>20174989</v>
      </c>
    </row>
    <row r="77" spans="1:5" hidden="1" outlineLevel="2" x14ac:dyDescent="0.35">
      <c r="A77" t="s">
        <v>18</v>
      </c>
      <c r="B77">
        <v>2023</v>
      </c>
      <c r="C77">
        <v>10</v>
      </c>
      <c r="D77">
        <v>1</v>
      </c>
      <c r="E77">
        <v>20174989</v>
      </c>
    </row>
    <row r="78" spans="1:5" hidden="1" outlineLevel="2" x14ac:dyDescent="0.35">
      <c r="A78" t="s">
        <v>18</v>
      </c>
      <c r="B78">
        <v>2023</v>
      </c>
      <c r="C78">
        <v>10</v>
      </c>
      <c r="D78">
        <v>2</v>
      </c>
      <c r="E78">
        <v>20174989</v>
      </c>
    </row>
    <row r="79" spans="1:5" hidden="1" outlineLevel="2" x14ac:dyDescent="0.35">
      <c r="A79" t="s">
        <v>18</v>
      </c>
      <c r="B79">
        <v>2023</v>
      </c>
      <c r="C79">
        <v>11</v>
      </c>
      <c r="D79">
        <v>1</v>
      </c>
      <c r="E79">
        <v>20174989</v>
      </c>
    </row>
    <row r="80" spans="1:5" hidden="1" outlineLevel="2" x14ac:dyDescent="0.35">
      <c r="A80" t="s">
        <v>18</v>
      </c>
      <c r="B80">
        <v>2023</v>
      </c>
      <c r="C80">
        <v>11</v>
      </c>
      <c r="D80">
        <v>2</v>
      </c>
      <c r="E80">
        <v>20174989</v>
      </c>
    </row>
    <row r="81" spans="1:5" hidden="1" outlineLevel="2" x14ac:dyDescent="0.35">
      <c r="A81" t="s">
        <v>18</v>
      </c>
      <c r="B81">
        <v>2023</v>
      </c>
      <c r="C81">
        <v>9</v>
      </c>
      <c r="D81">
        <v>2</v>
      </c>
      <c r="E81">
        <v>20175679</v>
      </c>
    </row>
    <row r="82" spans="1:5" hidden="1" outlineLevel="2" x14ac:dyDescent="0.35">
      <c r="A82" t="s">
        <v>18</v>
      </c>
      <c r="B82">
        <v>2023</v>
      </c>
      <c r="C82">
        <v>10</v>
      </c>
      <c r="D82">
        <v>1</v>
      </c>
      <c r="E82">
        <v>20175679</v>
      </c>
    </row>
    <row r="83" spans="1:5" hidden="1" outlineLevel="2" x14ac:dyDescent="0.35">
      <c r="A83" t="s">
        <v>18</v>
      </c>
      <c r="B83">
        <v>2023</v>
      </c>
      <c r="C83">
        <v>10</v>
      </c>
      <c r="D83">
        <v>2</v>
      </c>
      <c r="E83">
        <v>20175679</v>
      </c>
    </row>
    <row r="84" spans="1:5" hidden="1" outlineLevel="2" x14ac:dyDescent="0.35">
      <c r="A84" t="s">
        <v>18</v>
      </c>
      <c r="B84">
        <v>2023</v>
      </c>
      <c r="C84">
        <v>11</v>
      </c>
      <c r="D84">
        <v>1</v>
      </c>
      <c r="E84">
        <v>20175679</v>
      </c>
    </row>
    <row r="85" spans="1:5" hidden="1" outlineLevel="2" x14ac:dyDescent="0.35">
      <c r="A85" t="s">
        <v>18</v>
      </c>
      <c r="B85">
        <v>2023</v>
      </c>
      <c r="C85">
        <v>11</v>
      </c>
      <c r="D85">
        <v>2</v>
      </c>
      <c r="E85">
        <v>20175679</v>
      </c>
    </row>
    <row r="86" spans="1:5" outlineLevel="1" collapsed="1" x14ac:dyDescent="0.35">
      <c r="A86" s="1" t="s">
        <v>35</v>
      </c>
      <c r="E86">
        <f>SUBTOTAL(3,E69:E85)</f>
        <v>17</v>
      </c>
    </row>
    <row r="87" spans="1:5" hidden="1" outlineLevel="2" x14ac:dyDescent="0.35">
      <c r="A87" t="s">
        <v>26</v>
      </c>
      <c r="B87">
        <v>2023</v>
      </c>
      <c r="C87">
        <v>11</v>
      </c>
      <c r="D87">
        <v>1</v>
      </c>
      <c r="E87">
        <v>20177650</v>
      </c>
    </row>
    <row r="88" spans="1:5" hidden="1" outlineLevel="2" x14ac:dyDescent="0.35">
      <c r="A88" t="s">
        <v>26</v>
      </c>
      <c r="B88">
        <v>2023</v>
      </c>
      <c r="C88">
        <v>11</v>
      </c>
      <c r="D88">
        <v>2</v>
      </c>
      <c r="E88">
        <v>20177650</v>
      </c>
    </row>
    <row r="89" spans="1:5" outlineLevel="1" collapsed="1" x14ac:dyDescent="0.35">
      <c r="A89" s="1" t="s">
        <v>36</v>
      </c>
      <c r="E89">
        <f>SUBTOTAL(3,E87:E88)</f>
        <v>2</v>
      </c>
    </row>
    <row r="90" spans="1:5" hidden="1" outlineLevel="2" x14ac:dyDescent="0.35">
      <c r="A90" t="s">
        <v>22</v>
      </c>
      <c r="B90">
        <v>2023</v>
      </c>
      <c r="C90">
        <v>11</v>
      </c>
      <c r="D90">
        <v>1</v>
      </c>
      <c r="E90">
        <v>20162230</v>
      </c>
    </row>
    <row r="91" spans="1:5" hidden="1" outlineLevel="2" x14ac:dyDescent="0.35">
      <c r="A91" t="s">
        <v>22</v>
      </c>
      <c r="B91">
        <v>2023</v>
      </c>
      <c r="C91">
        <v>11</v>
      </c>
      <c r="D91">
        <v>2</v>
      </c>
      <c r="E91">
        <v>20162230</v>
      </c>
    </row>
    <row r="92" spans="1:5" outlineLevel="1" collapsed="1" x14ac:dyDescent="0.35">
      <c r="A92" s="1" t="s">
        <v>37</v>
      </c>
      <c r="E92">
        <f>SUBTOTAL(3,E90:E91)</f>
        <v>2</v>
      </c>
    </row>
    <row r="93" spans="1:5" hidden="1" outlineLevel="2" x14ac:dyDescent="0.35">
      <c r="A93" t="s">
        <v>7</v>
      </c>
      <c r="B93">
        <v>2023</v>
      </c>
      <c r="C93">
        <v>11</v>
      </c>
      <c r="D93">
        <v>1</v>
      </c>
      <c r="E93">
        <v>216755</v>
      </c>
    </row>
    <row r="94" spans="1:5" hidden="1" outlineLevel="2" x14ac:dyDescent="0.35">
      <c r="A94" t="s">
        <v>7</v>
      </c>
      <c r="B94">
        <v>2023</v>
      </c>
      <c r="C94">
        <v>11</v>
      </c>
      <c r="D94">
        <v>2</v>
      </c>
      <c r="E94">
        <v>216755</v>
      </c>
    </row>
    <row r="95" spans="1:5" hidden="1" outlineLevel="2" x14ac:dyDescent="0.35">
      <c r="A95" t="s">
        <v>7</v>
      </c>
      <c r="B95">
        <v>2023</v>
      </c>
      <c r="C95">
        <v>11</v>
      </c>
      <c r="D95">
        <v>1</v>
      </c>
      <c r="E95">
        <v>20023618</v>
      </c>
    </row>
    <row r="96" spans="1:5" hidden="1" outlineLevel="2" x14ac:dyDescent="0.35">
      <c r="A96" t="s">
        <v>7</v>
      </c>
      <c r="B96">
        <v>2023</v>
      </c>
      <c r="C96">
        <v>11</v>
      </c>
      <c r="D96">
        <v>2</v>
      </c>
      <c r="E96">
        <v>20023618</v>
      </c>
    </row>
    <row r="97" spans="1:6" outlineLevel="1" collapsed="1" x14ac:dyDescent="0.35">
      <c r="A97" s="1" t="s">
        <v>38</v>
      </c>
      <c r="E97">
        <f>SUBTOTAL(3,E93:E96)</f>
        <v>4</v>
      </c>
    </row>
    <row r="98" spans="1:6" hidden="1" outlineLevel="2" x14ac:dyDescent="0.35">
      <c r="A98" t="s">
        <v>10</v>
      </c>
      <c r="B98">
        <v>2023</v>
      </c>
      <c r="C98">
        <v>10</v>
      </c>
      <c r="D98">
        <v>1</v>
      </c>
      <c r="E98">
        <v>20019519</v>
      </c>
    </row>
    <row r="99" spans="1:6" hidden="1" outlineLevel="2" x14ac:dyDescent="0.35">
      <c r="A99" t="s">
        <v>10</v>
      </c>
      <c r="B99">
        <v>2023</v>
      </c>
      <c r="C99">
        <v>10</v>
      </c>
      <c r="D99">
        <v>2</v>
      </c>
      <c r="E99">
        <v>20019519</v>
      </c>
    </row>
    <row r="100" spans="1:6" outlineLevel="1" collapsed="1" x14ac:dyDescent="0.35">
      <c r="A100" s="1" t="s">
        <v>39</v>
      </c>
      <c r="E100">
        <f>SUBTOTAL(3,E98:E99)</f>
        <v>2</v>
      </c>
    </row>
    <row r="101" spans="1:6" hidden="1" outlineLevel="2" x14ac:dyDescent="0.35">
      <c r="A101" t="s">
        <v>12</v>
      </c>
      <c r="B101">
        <v>2023</v>
      </c>
      <c r="C101">
        <v>11</v>
      </c>
      <c r="D101">
        <v>1</v>
      </c>
      <c r="E101">
        <v>20055924</v>
      </c>
    </row>
    <row r="102" spans="1:6" hidden="1" outlineLevel="2" x14ac:dyDescent="0.35">
      <c r="A102" t="s">
        <v>12</v>
      </c>
      <c r="B102">
        <v>2023</v>
      </c>
      <c r="C102">
        <v>11</v>
      </c>
      <c r="D102">
        <v>2</v>
      </c>
      <c r="E102">
        <v>20055924</v>
      </c>
    </row>
    <row r="103" spans="1:6" outlineLevel="1" collapsed="1" x14ac:dyDescent="0.35">
      <c r="A103" s="1" t="s">
        <v>40</v>
      </c>
      <c r="E103">
        <f>SUBTOTAL(3,E101:E102)</f>
        <v>2</v>
      </c>
    </row>
    <row r="104" spans="1:6" hidden="1" outlineLevel="2" x14ac:dyDescent="0.35">
      <c r="A104" t="s">
        <v>23</v>
      </c>
      <c r="B104">
        <v>2023</v>
      </c>
      <c r="C104">
        <v>11</v>
      </c>
      <c r="D104">
        <v>1</v>
      </c>
      <c r="E104">
        <v>20164882</v>
      </c>
    </row>
    <row r="105" spans="1:6" hidden="1" outlineLevel="2" x14ac:dyDescent="0.35">
      <c r="A105" t="s">
        <v>23</v>
      </c>
      <c r="B105">
        <v>2023</v>
      </c>
      <c r="C105">
        <v>11</v>
      </c>
      <c r="D105">
        <v>2</v>
      </c>
      <c r="E105">
        <v>20164882</v>
      </c>
    </row>
    <row r="106" spans="1:6" outlineLevel="1" collapsed="1" x14ac:dyDescent="0.35">
      <c r="A106" s="1" t="s">
        <v>41</v>
      </c>
      <c r="E106">
        <f>SUBTOTAL(3,E104:E105)</f>
        <v>2</v>
      </c>
    </row>
    <row r="107" spans="1:6" hidden="1" outlineLevel="2" x14ac:dyDescent="0.35">
      <c r="A107" t="s">
        <v>16</v>
      </c>
      <c r="B107">
        <v>2023</v>
      </c>
      <c r="C107">
        <v>11</v>
      </c>
      <c r="D107">
        <v>1</v>
      </c>
      <c r="E107">
        <v>20114398</v>
      </c>
    </row>
    <row r="108" spans="1:6" hidden="1" outlineLevel="2" x14ac:dyDescent="0.35">
      <c r="A108" t="s">
        <v>16</v>
      </c>
      <c r="B108">
        <v>2023</v>
      </c>
      <c r="C108">
        <v>11</v>
      </c>
      <c r="D108">
        <v>2</v>
      </c>
      <c r="E108">
        <v>20114398</v>
      </c>
    </row>
    <row r="109" spans="1:6" outlineLevel="1" collapsed="1" x14ac:dyDescent="0.35">
      <c r="A109" s="1" t="s">
        <v>42</v>
      </c>
      <c r="E109">
        <f>SUBTOTAL(3,E107:E108)</f>
        <v>2</v>
      </c>
    </row>
    <row r="110" spans="1:6" hidden="1" outlineLevel="2" x14ac:dyDescent="0.35">
      <c r="A110" t="s">
        <v>17</v>
      </c>
      <c r="B110">
        <v>2023</v>
      </c>
      <c r="C110">
        <v>11</v>
      </c>
      <c r="D110">
        <v>1</v>
      </c>
      <c r="E110">
        <v>20118369</v>
      </c>
    </row>
    <row r="111" spans="1:6" hidden="1" outlineLevel="2" x14ac:dyDescent="0.35">
      <c r="A111" t="s">
        <v>17</v>
      </c>
      <c r="B111">
        <v>2023</v>
      </c>
      <c r="C111">
        <v>11</v>
      </c>
      <c r="D111">
        <v>2</v>
      </c>
      <c r="E111">
        <v>20118369</v>
      </c>
    </row>
    <row r="112" spans="1:6" hidden="1" outlineLevel="2" x14ac:dyDescent="0.35">
      <c r="A112" t="s">
        <v>17</v>
      </c>
      <c r="B112">
        <v>2023</v>
      </c>
      <c r="C112">
        <v>7</v>
      </c>
      <c r="D112">
        <v>1</v>
      </c>
      <c r="E112">
        <v>20161741</v>
      </c>
      <c r="F112" t="s">
        <v>21</v>
      </c>
    </row>
    <row r="113" spans="1:6" hidden="1" outlineLevel="2" x14ac:dyDescent="0.35">
      <c r="A113" t="s">
        <v>17</v>
      </c>
      <c r="B113">
        <v>2023</v>
      </c>
      <c r="C113">
        <v>7</v>
      </c>
      <c r="D113">
        <v>2</v>
      </c>
      <c r="E113">
        <v>20161741</v>
      </c>
      <c r="F113" t="s">
        <v>21</v>
      </c>
    </row>
    <row r="114" spans="1:6" hidden="1" outlineLevel="2" x14ac:dyDescent="0.35">
      <c r="A114" t="s">
        <v>17</v>
      </c>
      <c r="B114">
        <v>2023</v>
      </c>
      <c r="C114">
        <v>8</v>
      </c>
      <c r="D114">
        <v>1</v>
      </c>
      <c r="E114">
        <v>20161741</v>
      </c>
      <c r="F114" t="s">
        <v>21</v>
      </c>
    </row>
    <row r="115" spans="1:6" hidden="1" outlineLevel="2" x14ac:dyDescent="0.35">
      <c r="A115" t="s">
        <v>17</v>
      </c>
      <c r="B115">
        <v>2023</v>
      </c>
      <c r="C115">
        <v>8</v>
      </c>
      <c r="D115">
        <v>2</v>
      </c>
      <c r="E115">
        <v>20161741</v>
      </c>
      <c r="F115" t="s">
        <v>21</v>
      </c>
    </row>
    <row r="116" spans="1:6" outlineLevel="1" collapsed="1" x14ac:dyDescent="0.35">
      <c r="A116" s="1" t="s">
        <v>43</v>
      </c>
      <c r="E116">
        <f>SUBTOTAL(3,E110:E115)</f>
        <v>6</v>
      </c>
    </row>
    <row r="117" spans="1:6" hidden="1" outlineLevel="2" x14ac:dyDescent="0.35">
      <c r="A117" t="s">
        <v>20</v>
      </c>
      <c r="B117">
        <v>2023</v>
      </c>
      <c r="C117">
        <v>10</v>
      </c>
      <c r="D117">
        <v>1</v>
      </c>
      <c r="E117">
        <v>20158288</v>
      </c>
    </row>
    <row r="118" spans="1:6" hidden="1" outlineLevel="2" x14ac:dyDescent="0.35">
      <c r="A118" t="s">
        <v>20</v>
      </c>
      <c r="B118">
        <v>2023</v>
      </c>
      <c r="C118">
        <v>10</v>
      </c>
      <c r="D118">
        <v>2</v>
      </c>
      <c r="E118">
        <v>20158288</v>
      </c>
    </row>
    <row r="119" spans="1:6" hidden="1" outlineLevel="2" x14ac:dyDescent="0.35">
      <c r="A119" t="s">
        <v>20</v>
      </c>
      <c r="B119">
        <v>2023</v>
      </c>
      <c r="C119">
        <v>11</v>
      </c>
      <c r="D119">
        <v>1</v>
      </c>
      <c r="E119">
        <v>20158288</v>
      </c>
    </row>
    <row r="120" spans="1:6" hidden="1" outlineLevel="2" x14ac:dyDescent="0.35">
      <c r="A120" t="s">
        <v>20</v>
      </c>
      <c r="B120">
        <v>2023</v>
      </c>
      <c r="C120">
        <v>11</v>
      </c>
      <c r="D120">
        <v>2</v>
      </c>
      <c r="E120">
        <v>20158288</v>
      </c>
    </row>
    <row r="121" spans="1:6" outlineLevel="1" collapsed="1" x14ac:dyDescent="0.35">
      <c r="A121" s="1" t="s">
        <v>44</v>
      </c>
      <c r="E121">
        <f>SUBTOTAL(3,E117:E120)</f>
        <v>4</v>
      </c>
    </row>
    <row r="122" spans="1:6" hidden="1" outlineLevel="2" x14ac:dyDescent="0.35">
      <c r="A122" t="s">
        <v>14</v>
      </c>
      <c r="B122">
        <v>2023</v>
      </c>
      <c r="C122">
        <v>11</v>
      </c>
      <c r="D122">
        <v>1</v>
      </c>
      <c r="E122">
        <v>20096414</v>
      </c>
    </row>
    <row r="123" spans="1:6" hidden="1" outlineLevel="2" x14ac:dyDescent="0.35">
      <c r="A123" t="s">
        <v>14</v>
      </c>
      <c r="B123">
        <v>2023</v>
      </c>
      <c r="C123">
        <v>11</v>
      </c>
      <c r="D123">
        <v>2</v>
      </c>
      <c r="E123">
        <v>20096414</v>
      </c>
    </row>
    <row r="124" spans="1:6" hidden="1" outlineLevel="2" x14ac:dyDescent="0.35">
      <c r="A124" t="s">
        <v>14</v>
      </c>
      <c r="B124">
        <v>2023</v>
      </c>
      <c r="C124">
        <v>11</v>
      </c>
      <c r="D124">
        <v>1</v>
      </c>
      <c r="E124">
        <v>20103174</v>
      </c>
    </row>
    <row r="125" spans="1:6" hidden="1" outlineLevel="2" x14ac:dyDescent="0.35">
      <c r="A125" t="s">
        <v>14</v>
      </c>
      <c r="B125">
        <v>2023</v>
      </c>
      <c r="C125">
        <v>11</v>
      </c>
      <c r="D125">
        <v>2</v>
      </c>
      <c r="E125">
        <v>20103174</v>
      </c>
    </row>
    <row r="126" spans="1:6" hidden="1" outlineLevel="2" x14ac:dyDescent="0.35">
      <c r="A126" t="s">
        <v>14</v>
      </c>
      <c r="B126">
        <v>2023</v>
      </c>
      <c r="C126">
        <v>11</v>
      </c>
      <c r="D126">
        <v>1</v>
      </c>
      <c r="E126">
        <v>20133478</v>
      </c>
    </row>
    <row r="127" spans="1:6" hidden="1" outlineLevel="2" x14ac:dyDescent="0.35">
      <c r="A127" t="s">
        <v>14</v>
      </c>
      <c r="B127">
        <v>2023</v>
      </c>
      <c r="C127">
        <v>11</v>
      </c>
      <c r="D127">
        <v>2</v>
      </c>
      <c r="E127">
        <v>20133478</v>
      </c>
    </row>
    <row r="128" spans="1:6" hidden="1" outlineLevel="2" x14ac:dyDescent="0.35">
      <c r="A128" t="s">
        <v>14</v>
      </c>
      <c r="B128">
        <v>2023</v>
      </c>
      <c r="C128">
        <v>11</v>
      </c>
      <c r="D128">
        <v>1</v>
      </c>
      <c r="E128">
        <v>20134885</v>
      </c>
    </row>
    <row r="129" spans="1:5" hidden="1" outlineLevel="2" x14ac:dyDescent="0.35">
      <c r="A129" t="s">
        <v>14</v>
      </c>
      <c r="B129">
        <v>2023</v>
      </c>
      <c r="C129">
        <v>11</v>
      </c>
      <c r="D129">
        <v>2</v>
      </c>
      <c r="E129">
        <v>20134885</v>
      </c>
    </row>
    <row r="130" spans="1:5" hidden="1" outlineLevel="2" x14ac:dyDescent="0.35">
      <c r="A130" t="s">
        <v>14</v>
      </c>
      <c r="B130">
        <v>2023</v>
      </c>
      <c r="C130">
        <v>11</v>
      </c>
      <c r="D130">
        <v>1</v>
      </c>
      <c r="E130">
        <v>20156197</v>
      </c>
    </row>
    <row r="131" spans="1:5" hidden="1" outlineLevel="2" x14ac:dyDescent="0.35">
      <c r="A131" t="s">
        <v>14</v>
      </c>
      <c r="B131">
        <v>2023</v>
      </c>
      <c r="C131">
        <v>11</v>
      </c>
      <c r="D131">
        <v>2</v>
      </c>
      <c r="E131">
        <v>20156197</v>
      </c>
    </row>
    <row r="132" spans="1:5" hidden="1" outlineLevel="2" x14ac:dyDescent="0.35">
      <c r="A132" t="s">
        <v>14</v>
      </c>
      <c r="B132">
        <v>2023</v>
      </c>
      <c r="C132">
        <v>11</v>
      </c>
      <c r="D132">
        <v>1</v>
      </c>
      <c r="E132">
        <v>20157523</v>
      </c>
    </row>
    <row r="133" spans="1:5" hidden="1" outlineLevel="2" x14ac:dyDescent="0.35">
      <c r="A133" t="s">
        <v>14</v>
      </c>
      <c r="B133">
        <v>2023</v>
      </c>
      <c r="C133">
        <v>11</v>
      </c>
      <c r="D133">
        <v>2</v>
      </c>
      <c r="E133">
        <v>20157523</v>
      </c>
    </row>
    <row r="134" spans="1:5" outlineLevel="1" collapsed="1" x14ac:dyDescent="0.35">
      <c r="A134" s="1" t="s">
        <v>45</v>
      </c>
      <c r="E134">
        <f>SUBTOTAL(3,E122:E133)</f>
        <v>12</v>
      </c>
    </row>
    <row r="135" spans="1:5" hidden="1" outlineLevel="2" x14ac:dyDescent="0.35">
      <c r="A135" t="s">
        <v>9</v>
      </c>
      <c r="B135">
        <v>2023</v>
      </c>
      <c r="C135">
        <v>11</v>
      </c>
      <c r="D135">
        <v>1</v>
      </c>
      <c r="E135">
        <v>20008180</v>
      </c>
    </row>
    <row r="136" spans="1:5" hidden="1" outlineLevel="2" x14ac:dyDescent="0.35">
      <c r="A136" t="s">
        <v>9</v>
      </c>
      <c r="B136">
        <v>2023</v>
      </c>
      <c r="C136">
        <v>11</v>
      </c>
      <c r="D136">
        <v>2</v>
      </c>
      <c r="E136">
        <v>20008180</v>
      </c>
    </row>
    <row r="137" spans="1:5" hidden="1" outlineLevel="2" x14ac:dyDescent="0.35">
      <c r="A137" t="s">
        <v>9</v>
      </c>
      <c r="B137">
        <v>2023</v>
      </c>
      <c r="C137">
        <v>11</v>
      </c>
      <c r="D137">
        <v>1</v>
      </c>
      <c r="E137">
        <v>20105679</v>
      </c>
    </row>
    <row r="138" spans="1:5" hidden="1" outlineLevel="2" x14ac:dyDescent="0.35">
      <c r="A138" t="s">
        <v>9</v>
      </c>
      <c r="B138">
        <v>2023</v>
      </c>
      <c r="C138">
        <v>11</v>
      </c>
      <c r="D138">
        <v>2</v>
      </c>
      <c r="E138">
        <v>20105679</v>
      </c>
    </row>
    <row r="139" spans="1:5" hidden="1" outlineLevel="2" x14ac:dyDescent="0.35">
      <c r="A139" t="s">
        <v>9</v>
      </c>
      <c r="B139">
        <v>2023</v>
      </c>
      <c r="C139">
        <v>11</v>
      </c>
      <c r="D139">
        <v>1</v>
      </c>
      <c r="E139">
        <v>20118650</v>
      </c>
    </row>
    <row r="140" spans="1:5" hidden="1" outlineLevel="2" x14ac:dyDescent="0.35">
      <c r="A140" t="s">
        <v>9</v>
      </c>
      <c r="B140">
        <v>2023</v>
      </c>
      <c r="C140">
        <v>11</v>
      </c>
      <c r="D140">
        <v>2</v>
      </c>
      <c r="E140">
        <v>20118650</v>
      </c>
    </row>
    <row r="141" spans="1:5" hidden="1" outlineLevel="2" x14ac:dyDescent="0.35">
      <c r="A141" t="s">
        <v>9</v>
      </c>
      <c r="B141">
        <v>2023</v>
      </c>
      <c r="C141">
        <v>11</v>
      </c>
      <c r="D141">
        <v>1</v>
      </c>
      <c r="E141">
        <v>20145981</v>
      </c>
    </row>
    <row r="142" spans="1:5" hidden="1" outlineLevel="2" x14ac:dyDescent="0.35">
      <c r="A142" t="s">
        <v>9</v>
      </c>
      <c r="B142">
        <v>2023</v>
      </c>
      <c r="C142">
        <v>11</v>
      </c>
      <c r="D142">
        <v>2</v>
      </c>
      <c r="E142">
        <v>20145981</v>
      </c>
    </row>
    <row r="143" spans="1:5" outlineLevel="1" collapsed="1" x14ac:dyDescent="0.35">
      <c r="A143" s="1" t="s">
        <v>46</v>
      </c>
      <c r="E143">
        <f>SUBTOTAL(3,E135:E142)</f>
        <v>8</v>
      </c>
    </row>
    <row r="144" spans="1:5" x14ac:dyDescent="0.35">
      <c r="A144" s="1" t="s">
        <v>47</v>
      </c>
      <c r="E144">
        <f>SUBTOTAL(3,E2:E142)</f>
        <v>122</v>
      </c>
    </row>
  </sheetData>
  <sortState xmlns:xlrd2="http://schemas.microsoft.com/office/spreadsheetml/2017/richdata2" ref="A2:G145">
    <sortCondition ref="A2:A145"/>
    <sortCondition ref="E2:E14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MissingACACodes</vt:lpstr>
    </vt:vector>
  </TitlesOfParts>
  <Company>Office of Financial Management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Wilkes, Louisa (OFM)</dc:creator>
  <cp:lastModifiedBy>Simpson, Tracy (OFM)</cp:lastModifiedBy>
  <dcterms:created xsi:type="dcterms:W3CDTF">2023-12-21T21:20:24Z</dcterms:created>
  <dcterms:modified xsi:type="dcterms:W3CDTF">2023-12-22T21:55:02Z</dcterms:modified>
</cp:coreProperties>
</file>