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pgov-my.sharepoint.com/personal/0610897885_cbp_dhs_gov/Documents/5 - Cargo/"/>
    </mc:Choice>
  </mc:AlternateContent>
  <xr:revisionPtr revIDLastSave="14" documentId="8_{4D71C25B-CA8B-45FC-A75B-BB83BA043C01}" xr6:coauthVersionLast="47" xr6:coauthVersionMax="47" xr10:uidLastSave="{81D5D2F0-312B-4C55-B10B-C5980C5D7672}"/>
  <bookViews>
    <workbookView xWindow="53652" yWindow="-300" windowWidth="30936" windowHeight="16896" xr2:uid="{C672CF3E-7094-4878-9ED7-243FACA050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6" i="1" s="1"/>
  <c r="G16" i="1"/>
  <c r="G22" i="1" s="1"/>
  <c r="G14" i="1" l="1"/>
</calcChain>
</file>

<file path=xl/sharedStrings.xml><?xml version="1.0" encoding="utf-8"?>
<sst xmlns="http://schemas.openxmlformats.org/spreadsheetml/2006/main" count="78" uniqueCount="60">
  <si>
    <t>Room Code</t>
  </si>
  <si>
    <t>Space Name</t>
  </si>
  <si>
    <t>Unit of Measure</t>
  </si>
  <si>
    <t>1.0 Inspection Area</t>
  </si>
  <si>
    <t>CRG-01-01</t>
  </si>
  <si>
    <t>Secondary Inspection Area</t>
  </si>
  <si>
    <t>Area</t>
  </si>
  <si>
    <t>Each</t>
  </si>
  <si>
    <t>Total Inspection Support Space</t>
  </si>
  <si>
    <t xml:space="preserve">2.0 Operational Support </t>
  </si>
  <si>
    <t>Examination and Physical Inspection Area</t>
  </si>
  <si>
    <t xml:space="preserve">Cargo Detention Area </t>
  </si>
  <si>
    <t>Cargo Unloading Area</t>
  </si>
  <si>
    <t>Varies</t>
  </si>
  <si>
    <t>CRG-01-08</t>
  </si>
  <si>
    <t>CRG-01-11</t>
  </si>
  <si>
    <t>Personnel Protective Equipment (PPE) Storage</t>
  </si>
  <si>
    <t>Workstation</t>
  </si>
  <si>
    <t>CRG-02-07</t>
  </si>
  <si>
    <t>CBP Officer Workstation</t>
  </si>
  <si>
    <t>CRG-02-13</t>
  </si>
  <si>
    <t>Local Area Network (LAN) Room</t>
  </si>
  <si>
    <t>Room</t>
  </si>
  <si>
    <t>CRG-02-14</t>
  </si>
  <si>
    <t xml:space="preserve">Supplemental Local Area Network (SLAN) Room </t>
  </si>
  <si>
    <t>Total Operational Support Space</t>
  </si>
  <si>
    <t>3.0 Staff Support</t>
  </si>
  <si>
    <t>CRG-03-04</t>
  </si>
  <si>
    <t>CRG-03-01</t>
  </si>
  <si>
    <t>Staff Break Room (min)</t>
  </si>
  <si>
    <t>Quantity</t>
  </si>
  <si>
    <t>Total Staff Support Space</t>
  </si>
  <si>
    <t>4.0 Building Support</t>
  </si>
  <si>
    <t>CRG-04-01</t>
  </si>
  <si>
    <t>Emergency Generator</t>
  </si>
  <si>
    <t>-</t>
  </si>
  <si>
    <t>Service Yard</t>
  </si>
  <si>
    <t>Service Containers</t>
  </si>
  <si>
    <t>CRG-01-02</t>
  </si>
  <si>
    <t>NSF*Per UM</t>
  </si>
  <si>
    <t>Total NSF</t>
  </si>
  <si>
    <t>Total Building Support Space</t>
  </si>
  <si>
    <t>* The sizes of the spaces can deviate from the requirement based on the POR for the specific facility and input from the centralized station operator.</t>
  </si>
  <si>
    <t>CBP Supervisor Office</t>
  </si>
  <si>
    <t>General Storage</t>
  </si>
  <si>
    <t>Public Reception Room</t>
  </si>
  <si>
    <t>CRG-02-06</t>
  </si>
  <si>
    <t>CRG-02-09</t>
  </si>
  <si>
    <t>CRG-02-01</t>
  </si>
  <si>
    <t>CBP Staff Restroom (min) (Unisex)</t>
  </si>
  <si>
    <t>Attachment #2</t>
  </si>
  <si>
    <t>Agriculture Disposal Room</t>
  </si>
  <si>
    <t>CRG-01-03</t>
  </si>
  <si>
    <t xml:space="preserve"> </t>
  </si>
  <si>
    <t xml:space="preserve">Notes: NSF = Net Square Feet </t>
  </si>
  <si>
    <t>Total Space does not include circulation or the spaces listed as Varies</t>
  </si>
  <si>
    <t>Table of Space Requirements: ORD Trade CES</t>
  </si>
  <si>
    <t>Agriculture Lab (requires designated area/equipment/furniture)</t>
  </si>
  <si>
    <t>CRG-01-04</t>
  </si>
  <si>
    <t>Tool Storage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</si>
</sst>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4"/>
      <color theme="2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wrapText="1"/>
    </xf>
    <xf numFmtId="0" fontId="9" fillId="3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61A1-5AD8-4A73-AA8D-265D829A6BB7}">
  <dimension ref="A1:I37"/>
  <sheetViews>
    <sheetView tabSelected="1" zoomScale="110" zoomScaleNormal="110" workbookViewId="0">
      <selection activeCell="H10" sqref="H10"/>
    </sheetView>
  </sheetViews>
  <sheetFormatPr defaultRowHeight="14.4" x14ac:dyDescent="0.3"/>
  <cols>
    <col min="2" max="2" width="17" customWidth="1"/>
    <col min="3" max="3" width="53.88671875" customWidth="1"/>
    <col min="4" max="4" width="16.33203125" customWidth="1"/>
    <col min="5" max="5" width="11.6640625" customWidth="1"/>
    <col min="6" max="6" width="17" customWidth="1"/>
    <col min="7" max="7" width="14" customWidth="1"/>
  </cols>
  <sheetData>
    <row r="1" spans="1:9" x14ac:dyDescent="0.3">
      <c r="A1" s="20"/>
      <c r="B1" s="20"/>
      <c r="C1" s="20"/>
      <c r="D1" s="20"/>
      <c r="E1" s="20"/>
      <c r="F1" s="20"/>
      <c r="G1" s="20"/>
      <c r="H1" s="20"/>
    </row>
    <row r="2" spans="1:9" ht="17.399999999999999" x14ac:dyDescent="0.3">
      <c r="A2" s="20"/>
      <c r="B2" s="23" t="s">
        <v>50</v>
      </c>
      <c r="C2" s="24"/>
      <c r="D2" s="24"/>
      <c r="E2" s="24"/>
      <c r="F2" s="24"/>
      <c r="G2" s="25"/>
      <c r="H2" s="20"/>
    </row>
    <row r="3" spans="1:9" ht="25.5" customHeight="1" x14ac:dyDescent="0.3">
      <c r="A3" s="20"/>
      <c r="B3" s="31" t="s">
        <v>56</v>
      </c>
      <c r="C3" s="31"/>
      <c r="D3" s="31"/>
      <c r="E3" s="31"/>
      <c r="F3" s="31"/>
      <c r="G3" s="31"/>
      <c r="H3" s="20"/>
    </row>
    <row r="4" spans="1:9" x14ac:dyDescent="0.3">
      <c r="A4" s="20"/>
      <c r="B4" s="3" t="s">
        <v>0</v>
      </c>
      <c r="C4" s="4" t="s">
        <v>1</v>
      </c>
      <c r="D4" s="6" t="s">
        <v>2</v>
      </c>
      <c r="E4" s="16" t="s">
        <v>30</v>
      </c>
      <c r="F4" s="16" t="s">
        <v>39</v>
      </c>
      <c r="G4" s="3" t="s">
        <v>40</v>
      </c>
      <c r="H4" s="20"/>
    </row>
    <row r="5" spans="1:9" x14ac:dyDescent="0.3">
      <c r="A5" s="20"/>
      <c r="B5" s="12"/>
      <c r="C5" s="27" t="s">
        <v>3</v>
      </c>
      <c r="D5" s="27"/>
      <c r="E5" s="27"/>
      <c r="F5" s="27"/>
      <c r="G5" s="28"/>
      <c r="H5" s="20"/>
    </row>
    <row r="6" spans="1:9" x14ac:dyDescent="0.3">
      <c r="A6" s="20"/>
      <c r="B6" s="2" t="s">
        <v>4</v>
      </c>
      <c r="C6" s="1" t="s">
        <v>5</v>
      </c>
      <c r="D6" s="2" t="s">
        <v>6</v>
      </c>
      <c r="E6" s="2">
        <v>1</v>
      </c>
      <c r="F6" s="2">
        <v>500</v>
      </c>
      <c r="G6" s="1">
        <v>500</v>
      </c>
      <c r="H6" s="20"/>
    </row>
    <row r="7" spans="1:9" x14ac:dyDescent="0.3">
      <c r="A7" s="20"/>
      <c r="B7" s="2"/>
      <c r="C7" s="1" t="s">
        <v>12</v>
      </c>
      <c r="D7" s="2" t="s">
        <v>6</v>
      </c>
      <c r="E7" s="2">
        <v>1</v>
      </c>
      <c r="F7" s="2" t="s">
        <v>35</v>
      </c>
      <c r="G7" s="11" t="s">
        <v>13</v>
      </c>
      <c r="H7" s="20"/>
    </row>
    <row r="8" spans="1:9" x14ac:dyDescent="0.3">
      <c r="A8" s="20"/>
      <c r="B8" s="2" t="s">
        <v>38</v>
      </c>
      <c r="C8" s="19" t="s">
        <v>57</v>
      </c>
      <c r="D8" s="2" t="s">
        <v>7</v>
      </c>
      <c r="E8" s="2">
        <v>1</v>
      </c>
      <c r="F8" s="2">
        <v>240</v>
      </c>
      <c r="G8" s="11">
        <v>240</v>
      </c>
      <c r="H8" s="20"/>
      <c r="I8" t="s">
        <v>53</v>
      </c>
    </row>
    <row r="9" spans="1:9" x14ac:dyDescent="0.3">
      <c r="A9" s="20"/>
      <c r="B9" s="2" t="s">
        <v>52</v>
      </c>
      <c r="C9" s="19" t="s">
        <v>51</v>
      </c>
      <c r="D9" s="2" t="s">
        <v>7</v>
      </c>
      <c r="E9" s="2">
        <v>1</v>
      </c>
      <c r="F9" s="2">
        <v>60</v>
      </c>
      <c r="G9" s="11">
        <v>60</v>
      </c>
      <c r="H9" s="20"/>
    </row>
    <row r="10" spans="1:9" x14ac:dyDescent="0.3">
      <c r="A10" s="20"/>
      <c r="B10" s="2" t="s">
        <v>58</v>
      </c>
      <c r="C10" s="19" t="s">
        <v>59</v>
      </c>
      <c r="D10" s="2" t="s">
        <v>6</v>
      </c>
      <c r="E10" s="2">
        <v>1</v>
      </c>
      <c r="F10" s="2">
        <v>40</v>
      </c>
      <c r="G10" s="11">
        <v>40</v>
      </c>
      <c r="H10" s="20"/>
    </row>
    <row r="11" spans="1:9" x14ac:dyDescent="0.3">
      <c r="A11" s="20"/>
      <c r="B11" s="2" t="s">
        <v>14</v>
      </c>
      <c r="C11" s="1" t="s">
        <v>10</v>
      </c>
      <c r="D11" s="2" t="s">
        <v>6</v>
      </c>
      <c r="E11" s="2">
        <v>1</v>
      </c>
      <c r="F11" s="18">
        <v>2500</v>
      </c>
      <c r="G11" s="7">
        <v>2500</v>
      </c>
      <c r="H11" s="20"/>
    </row>
    <row r="12" spans="1:9" x14ac:dyDescent="0.3">
      <c r="A12" s="20"/>
      <c r="B12" s="2" t="s">
        <v>15</v>
      </c>
      <c r="C12" s="1" t="s">
        <v>11</v>
      </c>
      <c r="D12" s="2" t="s">
        <v>6</v>
      </c>
      <c r="E12" s="2">
        <v>1</v>
      </c>
      <c r="F12" s="18">
        <v>1000</v>
      </c>
      <c r="G12" s="7">
        <v>1000</v>
      </c>
      <c r="H12" s="20"/>
    </row>
    <row r="13" spans="1:9" x14ac:dyDescent="0.3">
      <c r="A13" s="20"/>
      <c r="B13" s="2" t="s">
        <v>4</v>
      </c>
      <c r="C13" s="1" t="s">
        <v>16</v>
      </c>
      <c r="D13" s="2" t="s">
        <v>7</v>
      </c>
      <c r="E13" s="2">
        <v>1</v>
      </c>
      <c r="F13" s="2">
        <v>150</v>
      </c>
      <c r="G13" s="1">
        <v>150</v>
      </c>
      <c r="H13" s="20"/>
    </row>
    <row r="14" spans="1:9" ht="28.2" x14ac:dyDescent="0.3">
      <c r="A14" s="20"/>
      <c r="B14" s="2"/>
      <c r="C14" s="8"/>
      <c r="D14" s="9" t="s">
        <v>8</v>
      </c>
      <c r="E14" s="9"/>
      <c r="F14" s="9"/>
      <c r="G14" s="10">
        <f>SUM(G6:G13)</f>
        <v>4490</v>
      </c>
      <c r="H14" s="20"/>
    </row>
    <row r="15" spans="1:9" x14ac:dyDescent="0.3">
      <c r="A15" s="20"/>
      <c r="B15" s="13"/>
      <c r="C15" s="27" t="s">
        <v>9</v>
      </c>
      <c r="D15" s="27"/>
      <c r="E15" s="27"/>
      <c r="F15" s="27"/>
      <c r="G15" s="28"/>
      <c r="H15" s="20"/>
    </row>
    <row r="16" spans="1:9" x14ac:dyDescent="0.3">
      <c r="A16" s="20"/>
      <c r="B16" s="2" t="s">
        <v>18</v>
      </c>
      <c r="C16" s="1" t="s">
        <v>19</v>
      </c>
      <c r="D16" s="2" t="s">
        <v>17</v>
      </c>
      <c r="E16" s="2">
        <v>4</v>
      </c>
      <c r="F16" s="2">
        <v>64</v>
      </c>
      <c r="G16" s="1">
        <f>E16*F16</f>
        <v>256</v>
      </c>
      <c r="H16" s="20"/>
    </row>
    <row r="17" spans="1:8" x14ac:dyDescent="0.3">
      <c r="A17" s="20"/>
      <c r="B17" s="2" t="s">
        <v>46</v>
      </c>
      <c r="C17" s="1" t="s">
        <v>43</v>
      </c>
      <c r="D17" s="2" t="s">
        <v>17</v>
      </c>
      <c r="E17" s="2">
        <v>1</v>
      </c>
      <c r="F17" s="2">
        <v>150</v>
      </c>
      <c r="G17" s="1">
        <v>150</v>
      </c>
      <c r="H17" s="20"/>
    </row>
    <row r="18" spans="1:8" x14ac:dyDescent="0.3">
      <c r="A18" s="20"/>
      <c r="B18" s="2" t="s">
        <v>20</v>
      </c>
      <c r="C18" s="1" t="s">
        <v>21</v>
      </c>
      <c r="D18" s="2" t="s">
        <v>22</v>
      </c>
      <c r="E18" s="2">
        <v>1</v>
      </c>
      <c r="F18" s="2">
        <v>180</v>
      </c>
      <c r="G18" s="1">
        <v>180</v>
      </c>
      <c r="H18" s="20"/>
    </row>
    <row r="19" spans="1:8" x14ac:dyDescent="0.3">
      <c r="A19" s="20"/>
      <c r="B19" s="2" t="s">
        <v>23</v>
      </c>
      <c r="C19" s="1" t="s">
        <v>24</v>
      </c>
      <c r="D19" s="2" t="s">
        <v>22</v>
      </c>
      <c r="E19" s="2">
        <v>1</v>
      </c>
      <c r="F19" s="2">
        <v>120</v>
      </c>
      <c r="G19" s="1">
        <v>120</v>
      </c>
      <c r="H19" s="20"/>
    </row>
    <row r="20" spans="1:8" x14ac:dyDescent="0.3">
      <c r="A20" s="20"/>
      <c r="B20" s="2" t="s">
        <v>47</v>
      </c>
      <c r="C20" s="1" t="s">
        <v>44</v>
      </c>
      <c r="D20" s="2" t="s">
        <v>22</v>
      </c>
      <c r="E20" s="2">
        <v>1</v>
      </c>
      <c r="F20" s="2">
        <v>50</v>
      </c>
      <c r="G20" s="1">
        <v>50</v>
      </c>
      <c r="H20" s="20"/>
    </row>
    <row r="21" spans="1:8" x14ac:dyDescent="0.3">
      <c r="A21" s="20"/>
      <c r="B21" s="2" t="s">
        <v>48</v>
      </c>
      <c r="C21" s="1" t="s">
        <v>45</v>
      </c>
      <c r="D21" s="2" t="s">
        <v>22</v>
      </c>
      <c r="E21" s="2">
        <v>1</v>
      </c>
      <c r="F21" s="2">
        <v>20</v>
      </c>
      <c r="G21" s="1">
        <v>20</v>
      </c>
      <c r="H21" s="20"/>
    </row>
    <row r="22" spans="1:8" ht="28.2" x14ac:dyDescent="0.3">
      <c r="A22" s="20"/>
      <c r="B22" s="2"/>
      <c r="C22" s="1"/>
      <c r="D22" s="9" t="s">
        <v>25</v>
      </c>
      <c r="E22" s="9"/>
      <c r="F22" s="9"/>
      <c r="G22" s="5">
        <f>SUM(G16:G21)</f>
        <v>776</v>
      </c>
      <c r="H22" s="20"/>
    </row>
    <row r="23" spans="1:8" x14ac:dyDescent="0.3">
      <c r="A23" s="20"/>
      <c r="B23" s="15"/>
      <c r="C23" s="26" t="s">
        <v>26</v>
      </c>
      <c r="D23" s="32"/>
      <c r="E23" s="32"/>
      <c r="F23" s="32"/>
      <c r="G23" s="33"/>
      <c r="H23" s="20"/>
    </row>
    <row r="24" spans="1:8" x14ac:dyDescent="0.3">
      <c r="A24" s="20"/>
      <c r="B24" s="2" t="s">
        <v>27</v>
      </c>
      <c r="C24" s="1" t="s">
        <v>49</v>
      </c>
      <c r="D24" s="2" t="s">
        <v>22</v>
      </c>
      <c r="E24" s="2">
        <v>1</v>
      </c>
      <c r="F24" s="2">
        <v>80</v>
      </c>
      <c r="G24" s="11">
        <f>E24*F24</f>
        <v>80</v>
      </c>
      <c r="H24" s="20"/>
    </row>
    <row r="25" spans="1:8" x14ac:dyDescent="0.3">
      <c r="A25" s="20"/>
      <c r="B25" s="2" t="s">
        <v>28</v>
      </c>
      <c r="C25" s="1" t="s">
        <v>29</v>
      </c>
      <c r="D25" s="2" t="s">
        <v>22</v>
      </c>
      <c r="E25" s="2">
        <v>1</v>
      </c>
      <c r="F25" s="2">
        <v>240</v>
      </c>
      <c r="G25" s="11">
        <v>240</v>
      </c>
      <c r="H25" s="20"/>
    </row>
    <row r="26" spans="1:8" ht="31.5" customHeight="1" x14ac:dyDescent="0.3">
      <c r="A26" s="20"/>
      <c r="B26" s="2"/>
      <c r="C26" s="1"/>
      <c r="D26" s="9" t="s">
        <v>31</v>
      </c>
      <c r="E26" s="2"/>
      <c r="F26" s="2"/>
      <c r="G26" s="17">
        <f>SUM(G24:G25)</f>
        <v>320</v>
      </c>
      <c r="H26" s="20"/>
    </row>
    <row r="27" spans="1:8" x14ac:dyDescent="0.3">
      <c r="A27" s="20"/>
      <c r="B27" s="14"/>
      <c r="C27" s="26" t="s">
        <v>32</v>
      </c>
      <c r="D27" s="27"/>
      <c r="E27" s="27"/>
      <c r="F27" s="27"/>
      <c r="G27" s="28"/>
      <c r="H27" s="20"/>
    </row>
    <row r="28" spans="1:8" x14ac:dyDescent="0.3">
      <c r="A28" s="20"/>
      <c r="B28" s="2" t="s">
        <v>33</v>
      </c>
      <c r="C28" s="1" t="s">
        <v>34</v>
      </c>
      <c r="D28" s="2" t="s">
        <v>7</v>
      </c>
      <c r="E28" s="2">
        <v>1</v>
      </c>
      <c r="F28" s="2">
        <v>200</v>
      </c>
      <c r="G28" s="11">
        <v>200</v>
      </c>
      <c r="H28" s="20"/>
    </row>
    <row r="29" spans="1:8" x14ac:dyDescent="0.3">
      <c r="A29" s="20"/>
      <c r="B29" s="2" t="s">
        <v>35</v>
      </c>
      <c r="C29" s="1" t="s">
        <v>36</v>
      </c>
      <c r="D29" s="2" t="s">
        <v>37</v>
      </c>
      <c r="E29" s="2">
        <v>1</v>
      </c>
      <c r="F29" s="2" t="s">
        <v>13</v>
      </c>
      <c r="G29" s="11" t="s">
        <v>13</v>
      </c>
      <c r="H29" s="20"/>
    </row>
    <row r="30" spans="1:8" ht="29.25" customHeight="1" x14ac:dyDescent="0.3">
      <c r="A30" s="20"/>
      <c r="B30" s="2"/>
      <c r="C30" s="1"/>
      <c r="D30" s="9" t="s">
        <v>41</v>
      </c>
      <c r="E30" s="2"/>
      <c r="F30" s="2"/>
      <c r="G30" s="17">
        <v>200</v>
      </c>
      <c r="H30" s="20"/>
    </row>
    <row r="31" spans="1:8" ht="15.6" x14ac:dyDescent="0.3">
      <c r="A31" s="20"/>
      <c r="B31" s="20"/>
      <c r="C31" s="21" t="s">
        <v>54</v>
      </c>
      <c r="D31" s="20"/>
      <c r="E31" s="20"/>
      <c r="F31" s="20"/>
      <c r="G31" s="20"/>
      <c r="H31" s="20"/>
    </row>
    <row r="32" spans="1:8" ht="15" customHeight="1" x14ac:dyDescent="0.3">
      <c r="A32" s="20"/>
      <c r="B32" s="20"/>
      <c r="C32" s="22" t="s">
        <v>55</v>
      </c>
      <c r="D32" s="20"/>
      <c r="E32" s="20"/>
      <c r="F32" s="20"/>
      <c r="G32" s="20"/>
      <c r="H32" s="20"/>
    </row>
    <row r="33" spans="1:8" ht="24" customHeight="1" x14ac:dyDescent="0.3">
      <c r="A33" s="20"/>
      <c r="B33" s="29" t="s">
        <v>42</v>
      </c>
      <c r="C33" s="30"/>
      <c r="D33" s="30"/>
      <c r="E33" s="30"/>
      <c r="F33" s="30"/>
      <c r="G33" s="30"/>
      <c r="H33" s="20"/>
    </row>
    <row r="34" spans="1:8" x14ac:dyDescent="0.3">
      <c r="A34" s="20"/>
      <c r="B34" s="30"/>
      <c r="C34" s="30"/>
      <c r="D34" s="30"/>
      <c r="E34" s="30"/>
      <c r="F34" s="30"/>
      <c r="G34" s="30"/>
      <c r="H34" s="20"/>
    </row>
    <row r="37" spans="1:8" x14ac:dyDescent="0.3">
      <c r="C37" t="s">
        <v>53</v>
      </c>
    </row>
  </sheetData>
  <mergeCells count="7">
    <mergeCell ref="B2:G2"/>
    <mergeCell ref="C27:G27"/>
    <mergeCell ref="B33:G34"/>
    <mergeCell ref="B3:G3"/>
    <mergeCell ref="C15:G15"/>
    <mergeCell ref="C5:G5"/>
    <mergeCell ref="C23:G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cd6801-5806-4c01-9682-8b804d125f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71A5778D89D47A0D86B17B5AAEE5E" ma:contentTypeVersion="13" ma:contentTypeDescription="Create a new document." ma:contentTypeScope="" ma:versionID="1501a1c1524bc4cfde418ce94fd5df27">
  <xsd:schema xmlns:xsd="http://www.w3.org/2001/XMLSchema" xmlns:xs="http://www.w3.org/2001/XMLSchema" xmlns:p="http://schemas.microsoft.com/office/2006/metadata/properties" xmlns:ns2="d0cd6801-5806-4c01-9682-8b804d125fe8" xmlns:ns3="0524c9df-b43e-47c6-8ec6-c095404695a7" targetNamespace="http://schemas.microsoft.com/office/2006/metadata/properties" ma:root="true" ma:fieldsID="510fa2f0d1810e237472c19d811c25be" ns2:_="" ns3:_="">
    <xsd:import namespace="d0cd6801-5806-4c01-9682-8b804d125fe8"/>
    <xsd:import namespace="0524c9df-b43e-47c6-8ec6-c09540469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d6801-5806-4c01-9682-8b804d125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5b410f2-7b71-4bcf-a015-f75040213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c9df-b43e-47c6-8ec6-c09540469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44ED9-03CB-436E-AA3C-DD7F971BFF77}">
  <ds:schemaRefs>
    <ds:schemaRef ds:uri="http://schemas.microsoft.com/office/2006/metadata/properties"/>
    <ds:schemaRef ds:uri="http://schemas.microsoft.com/office/infopath/2007/PartnerControls"/>
    <ds:schemaRef ds:uri="d0cd6801-5806-4c01-9682-8b804d125fe8"/>
  </ds:schemaRefs>
</ds:datastoreItem>
</file>

<file path=customXml/itemProps2.xml><?xml version="1.0" encoding="utf-8"?>
<ds:datastoreItem xmlns:ds="http://schemas.openxmlformats.org/officeDocument/2006/customXml" ds:itemID="{C31C5AD5-FED5-4F6F-8172-9ED1601A5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7470C-A53C-4C3E-B03B-526858ACF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d6801-5806-4c01-9682-8b804d125fe8"/>
    <ds:schemaRef ds:uri="0524c9df-b43e-47c6-8ec6-c09540469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USCBP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BLANFORD, RANAY M</dc:creator>
  <cp:lastModifiedBy>EVERSON, ERIC J.</cp:lastModifiedBy>
  <dcterms:created xsi:type="dcterms:W3CDTF">2023-12-14T17:37:22Z</dcterms:created>
  <dcterms:modified xsi:type="dcterms:W3CDTF">2024-02-12T19:22:59Z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0x0101001F871A5778D89D47A0D86B17B5AAEE5E</vt:lpwstr>
  </property>
</Properties>
</file>