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O:\Final Accounts\Year End 2021-22\A. Preparation &amp; Other Info\Schools\2122 work\Info sent to schools\"/>
    </mc:Choice>
  </mc:AlternateContent>
  <xr:revisionPtr revIDLastSave="0" documentId="13_ncr:1_{7D89FBAD-0EEF-48BB-90A2-598ABD90C6AB}" xr6:coauthVersionLast="47" xr6:coauthVersionMax="47" xr10:uidLastSave="{00000000-0000-0000-0000-000000000000}"/>
  <bookViews>
    <workbookView xWindow="-110" yWindow="-110" windowWidth="19420" windowHeight="10420" activeTab="5" xr2:uid="{00000000-000D-0000-FFFF-FFFF00000000}"/>
  </bookViews>
  <sheets>
    <sheet name="Explanation " sheetId="1" r:id="rId1"/>
    <sheet name="Contact Information " sheetId="2" r:id="rId2"/>
    <sheet name="Questions" sheetId="7" r:id="rId3"/>
    <sheet name="Appendix 1" sheetId="3" r:id="rId4"/>
    <sheet name="Appendix 2" sheetId="4" r:id="rId5"/>
    <sheet name="Appendix 3" sheetId="5" r:id="rId6"/>
    <sheet name="List of Schools" sheetId="6" state="hidden" r:id="rId7"/>
  </sheets>
  <externalReferences>
    <externalReference r:id="rId8"/>
  </externalReferences>
  <definedNames>
    <definedName name="_xlnm._FilterDatabase" localSheetId="6" hidden="1">'List of Schools'!$A$1:$AA$260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3" l="1"/>
  <c r="B3" i="2"/>
  <c r="O260" i="6"/>
  <c r="O259" i="6"/>
  <c r="O258" i="6"/>
  <c r="O257" i="6"/>
  <c r="O256" i="6"/>
  <c r="O255" i="6"/>
  <c r="O254" i="6"/>
  <c r="O253" i="6"/>
  <c r="O252" i="6"/>
  <c r="O251" i="6"/>
  <c r="O250" i="6"/>
  <c r="O249" i="6"/>
  <c r="O248" i="6"/>
  <c r="O247" i="6"/>
  <c r="O246" i="6"/>
  <c r="O245" i="6"/>
  <c r="O244" i="6"/>
  <c r="O243" i="6"/>
  <c r="O242" i="6"/>
  <c r="O241" i="6"/>
  <c r="O240" i="6"/>
  <c r="O239" i="6"/>
  <c r="O238" i="6"/>
  <c r="O237" i="6"/>
  <c r="O236" i="6"/>
  <c r="O235" i="6"/>
  <c r="O234" i="6"/>
  <c r="O233" i="6"/>
  <c r="O232" i="6"/>
  <c r="O231" i="6"/>
  <c r="O230" i="6"/>
  <c r="O229" i="6"/>
  <c r="O228" i="6"/>
  <c r="O227" i="6"/>
  <c r="O226" i="6"/>
  <c r="O225" i="6"/>
  <c r="O224" i="6"/>
  <c r="O223" i="6"/>
  <c r="O222" i="6"/>
  <c r="O221" i="6"/>
  <c r="O220" i="6"/>
  <c r="O219" i="6"/>
  <c r="O218" i="6"/>
  <c r="O217" i="6"/>
  <c r="O216" i="6"/>
  <c r="O215" i="6"/>
  <c r="O214" i="6"/>
  <c r="O213" i="6"/>
  <c r="O212" i="6"/>
  <c r="O211" i="6"/>
  <c r="O210" i="6"/>
  <c r="O209" i="6"/>
  <c r="O208" i="6"/>
  <c r="O207" i="6"/>
  <c r="O206" i="6"/>
  <c r="O205" i="6"/>
  <c r="O204" i="6"/>
  <c r="O203" i="6"/>
  <c r="O202" i="6"/>
  <c r="O201" i="6"/>
  <c r="O200" i="6"/>
  <c r="O199" i="6"/>
  <c r="O198" i="6"/>
  <c r="O197" i="6"/>
  <c r="O196" i="6"/>
  <c r="O195" i="6"/>
  <c r="O194" i="6"/>
  <c r="O193" i="6"/>
  <c r="O192" i="6"/>
  <c r="O191" i="6"/>
  <c r="O190" i="6"/>
  <c r="O189" i="6"/>
  <c r="O188" i="6"/>
  <c r="O187" i="6"/>
  <c r="O186" i="6"/>
  <c r="O185" i="6"/>
  <c r="O184" i="6"/>
  <c r="O183" i="6"/>
  <c r="O182" i="6"/>
  <c r="O181" i="6"/>
  <c r="O180" i="6"/>
  <c r="O179" i="6"/>
  <c r="O178" i="6"/>
  <c r="O177" i="6"/>
  <c r="O176" i="6"/>
  <c r="O175" i="6"/>
  <c r="O174" i="6"/>
  <c r="O173" i="6"/>
  <c r="O172" i="6"/>
  <c r="O171" i="6"/>
  <c r="O170" i="6"/>
  <c r="O169" i="6"/>
  <c r="O168" i="6"/>
  <c r="O167" i="6"/>
  <c r="O166" i="6"/>
  <c r="O165" i="6"/>
  <c r="O164" i="6"/>
  <c r="O163" i="6"/>
  <c r="O162" i="6"/>
  <c r="O161" i="6"/>
  <c r="O160" i="6"/>
  <c r="O159" i="6"/>
  <c r="O158" i="6"/>
  <c r="O157" i="6"/>
  <c r="O156" i="6"/>
  <c r="O155" i="6"/>
  <c r="O154" i="6"/>
  <c r="O153" i="6"/>
  <c r="O152" i="6"/>
  <c r="O151" i="6"/>
  <c r="O150" i="6"/>
  <c r="O149" i="6"/>
  <c r="O148" i="6"/>
  <c r="O147" i="6"/>
  <c r="O146" i="6"/>
  <c r="O145" i="6"/>
  <c r="O144" i="6"/>
  <c r="O143" i="6"/>
  <c r="O142" i="6"/>
  <c r="O141" i="6"/>
  <c r="O140" i="6"/>
  <c r="O139" i="6"/>
  <c r="O138" i="6"/>
  <c r="O137" i="6"/>
  <c r="O136" i="6"/>
  <c r="O135" i="6"/>
  <c r="O134" i="6"/>
  <c r="O133" i="6"/>
  <c r="O132" i="6"/>
  <c r="O131" i="6"/>
  <c r="O130" i="6"/>
  <c r="O129" i="6"/>
  <c r="O128" i="6"/>
  <c r="O127" i="6"/>
  <c r="O126" i="6"/>
  <c r="O125" i="6"/>
  <c r="O124" i="6"/>
  <c r="O123" i="6"/>
  <c r="O122" i="6"/>
  <c r="O121" i="6"/>
  <c r="O120" i="6"/>
  <c r="O119" i="6"/>
  <c r="O118" i="6"/>
  <c r="O117" i="6"/>
  <c r="O116" i="6"/>
  <c r="O115" i="6"/>
  <c r="O114" i="6"/>
  <c r="O113" i="6"/>
  <c r="O112" i="6"/>
  <c r="O111" i="6"/>
  <c r="O110" i="6"/>
  <c r="O109" i="6"/>
  <c r="O108" i="6"/>
  <c r="O107" i="6"/>
  <c r="O106" i="6"/>
  <c r="O105" i="6"/>
  <c r="O104" i="6"/>
  <c r="O103" i="6"/>
  <c r="O102" i="6"/>
  <c r="O101" i="6"/>
  <c r="O100" i="6"/>
  <c r="O99" i="6"/>
  <c r="O98" i="6"/>
  <c r="O97" i="6"/>
  <c r="O96" i="6"/>
  <c r="O95" i="6"/>
  <c r="O94" i="6"/>
  <c r="O93" i="6"/>
  <c r="O92" i="6"/>
  <c r="O91" i="6"/>
  <c r="O90" i="6"/>
  <c r="O89" i="6"/>
  <c r="O88" i="6"/>
  <c r="O87" i="6"/>
  <c r="O86" i="6"/>
  <c r="O85" i="6"/>
  <c r="O84" i="6"/>
  <c r="O83" i="6"/>
  <c r="O82" i="6"/>
  <c r="O81" i="6"/>
  <c r="O80" i="6"/>
  <c r="O79" i="6"/>
  <c r="O78" i="6"/>
  <c r="O77" i="6"/>
  <c r="O76" i="6"/>
  <c r="O75" i="6"/>
  <c r="O74" i="6"/>
  <c r="O73" i="6"/>
  <c r="O72" i="6"/>
  <c r="O71" i="6"/>
  <c r="O70" i="6"/>
  <c r="O69" i="6"/>
  <c r="O68" i="6"/>
  <c r="O67" i="6"/>
  <c r="O66" i="6"/>
  <c r="O65" i="6"/>
  <c r="O64" i="6"/>
  <c r="O63" i="6"/>
  <c r="O62" i="6"/>
  <c r="O61" i="6"/>
  <c r="O60" i="6"/>
  <c r="O59" i="6"/>
  <c r="O58" i="6"/>
  <c r="O57" i="6"/>
  <c r="O56" i="6"/>
  <c r="O55" i="6"/>
  <c r="O54" i="6"/>
  <c r="O53" i="6"/>
  <c r="O52" i="6"/>
  <c r="O51" i="6"/>
  <c r="O50" i="6"/>
  <c r="O49" i="6"/>
  <c r="O48" i="6"/>
  <c r="O47" i="6"/>
  <c r="O46" i="6"/>
  <c r="O45" i="6"/>
  <c r="O44" i="6"/>
  <c r="O43" i="6"/>
  <c r="O42" i="6"/>
  <c r="O41" i="6"/>
  <c r="O40" i="6"/>
  <c r="O39" i="6"/>
  <c r="O38" i="6"/>
  <c r="O37" i="6"/>
  <c r="O36" i="6"/>
  <c r="O35" i="6"/>
  <c r="O34" i="6"/>
  <c r="O33" i="6"/>
  <c r="O32" i="6"/>
  <c r="O31" i="6"/>
  <c r="O30" i="6"/>
  <c r="O29" i="6"/>
  <c r="O28" i="6"/>
  <c r="O27" i="6"/>
  <c r="O26" i="6"/>
  <c r="O25" i="6"/>
  <c r="O24" i="6"/>
  <c r="O23" i="6"/>
  <c r="O22" i="6"/>
  <c r="O21" i="6"/>
  <c r="O20" i="6"/>
  <c r="O19" i="6"/>
  <c r="O18" i="6"/>
  <c r="O17" i="6"/>
  <c r="O16" i="6"/>
  <c r="O15" i="6"/>
  <c r="O14" i="6"/>
  <c r="O13" i="6"/>
  <c r="O12" i="6"/>
  <c r="O11" i="6"/>
  <c r="O10" i="6"/>
  <c r="O9" i="6"/>
  <c r="O8" i="6"/>
  <c r="O7" i="6"/>
  <c r="O6" i="6"/>
  <c r="O5" i="6"/>
  <c r="O4" i="6"/>
  <c r="O3" i="6"/>
  <c r="O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Templeton, Elizabeth K</author>
  </authors>
  <commentList>
    <comment ref="B2" authorId="0" shapeId="0" xr:uid="{00000000-0006-0000-0100-000001000000}">
      <text>
        <r>
          <rPr>
            <sz val="9"/>
            <color indexed="81"/>
            <rFont val="Tahoma"/>
            <family val="2"/>
          </rPr>
          <t xml:space="preserve">
Please select your cost centre from the list below
</t>
        </r>
      </text>
    </comment>
    <comment ref="B3" authorId="0" shapeId="0" xr:uid="{00000000-0006-0000-0100-000002000000}">
      <text>
        <r>
          <rPr>
            <sz val="9"/>
            <color indexed="81"/>
            <rFont val="Tahoma"/>
            <family val="2"/>
          </rPr>
          <t xml:space="preserve">
This will populate when your Cost Centre is selected from the list below</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Templeton, Elizabeth K</author>
  </authors>
  <commentList>
    <comment ref="B1" authorId="0" shapeId="0" xr:uid="{00000000-0006-0000-0300-000001000000}">
      <text>
        <r>
          <rPr>
            <b/>
            <sz val="9"/>
            <color indexed="81"/>
            <rFont val="Tahoma"/>
            <family val="2"/>
          </rPr>
          <t>Templeton, Elizabeth K:</t>
        </r>
        <r>
          <rPr>
            <sz val="9"/>
            <color indexed="81"/>
            <rFont val="Tahoma"/>
            <family val="2"/>
          </rPr>
          <t xml:space="preserve">
For cheque book schools nominals will be found on the year end ISBD return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Peacock, David</author>
  </authors>
  <commentList>
    <comment ref="Z1" authorId="0" shapeId="0" xr:uid="{00000000-0006-0000-0600-000001000000}">
      <text>
        <r>
          <rPr>
            <b/>
            <sz val="9"/>
            <color indexed="81"/>
            <rFont val="Tahoma"/>
            <family val="2"/>
          </rPr>
          <t>Peacock, David:</t>
        </r>
        <r>
          <rPr>
            <sz val="9"/>
            <color indexed="81"/>
            <rFont val="Tahoma"/>
            <family val="2"/>
          </rPr>
          <t xml:space="preserve">
needs updated</t>
        </r>
      </text>
    </comment>
    <comment ref="D198" authorId="0" shapeId="0" xr:uid="{00000000-0006-0000-0600-000002000000}">
      <text>
        <r>
          <rPr>
            <b/>
            <sz val="9"/>
            <color indexed="81"/>
            <rFont val="Tahoma"/>
            <family val="2"/>
          </rPr>
          <t>Peacock, David:</t>
        </r>
        <r>
          <rPr>
            <sz val="9"/>
            <color indexed="81"/>
            <rFont val="Tahoma"/>
            <family val="2"/>
          </rPr>
          <t xml:space="preserve">
December monitoring done by Andy Baker</t>
        </r>
      </text>
    </comment>
    <comment ref="D202" authorId="0" shapeId="0" xr:uid="{00000000-0006-0000-0600-000003000000}">
      <text>
        <r>
          <rPr>
            <b/>
            <sz val="9"/>
            <color indexed="81"/>
            <rFont val="Tahoma"/>
            <family val="2"/>
          </rPr>
          <t>Peacock, David:</t>
        </r>
        <r>
          <rPr>
            <sz val="9"/>
            <color indexed="81"/>
            <rFont val="Tahoma"/>
            <family val="2"/>
          </rPr>
          <t xml:space="preserve">
from 1st April when become chequebook</t>
        </r>
      </text>
    </comment>
  </commentList>
</comments>
</file>

<file path=xl/sharedStrings.xml><?xml version="1.0" encoding="utf-8"?>
<sst xmlns="http://schemas.openxmlformats.org/spreadsheetml/2006/main" count="6227" uniqueCount="2514">
  <si>
    <t xml:space="preserve">Name of School: </t>
  </si>
  <si>
    <t>Cost Centre</t>
  </si>
  <si>
    <t xml:space="preserve">Cost Centre: </t>
  </si>
  <si>
    <t>Name:</t>
  </si>
  <si>
    <t>Number:</t>
  </si>
  <si>
    <t>Email:</t>
  </si>
  <si>
    <t>Yes</t>
  </si>
  <si>
    <t xml:space="preserve">No </t>
  </si>
  <si>
    <t>Description of Asset</t>
  </si>
  <si>
    <t>Start date of contract</t>
  </si>
  <si>
    <t>Company which owns asset</t>
  </si>
  <si>
    <t>Annual Service Fee</t>
  </si>
  <si>
    <t>End date for Contract</t>
  </si>
  <si>
    <t>Can the contract be cancelled early?</t>
  </si>
  <si>
    <t>Can the Contract be extended?</t>
  </si>
  <si>
    <t>Does the annual cost alter each year? (by things such as inflation)</t>
  </si>
  <si>
    <t>No</t>
  </si>
  <si>
    <t xml:space="preserve">Cost Centre Contract is charged to </t>
  </si>
  <si>
    <t>Nominal Contract Is charged to</t>
  </si>
  <si>
    <r>
      <rPr>
        <sz val="11"/>
        <color theme="9"/>
        <rFont val="Calibri"/>
        <family val="2"/>
        <scheme val="minor"/>
      </rPr>
      <t>Rent</t>
    </r>
    <r>
      <rPr>
        <sz val="11"/>
        <color theme="1"/>
        <rFont val="Calibri"/>
        <family val="2"/>
        <scheme val="minor"/>
      </rPr>
      <t xml:space="preserve">: A tenant's regular payment to a landlord for the use of property or land </t>
    </r>
  </si>
  <si>
    <r>
      <rPr>
        <sz val="11"/>
        <color theme="9"/>
        <rFont val="Calibri"/>
        <family val="2"/>
        <scheme val="minor"/>
      </rPr>
      <t>Hire</t>
    </r>
    <r>
      <rPr>
        <sz val="11"/>
        <color theme="1"/>
        <rFont val="Calibri"/>
        <family val="2"/>
        <scheme val="minor"/>
      </rPr>
      <t>: To obtain the temporary use of something for an agreed payment</t>
    </r>
  </si>
  <si>
    <t>DfE No.</t>
  </si>
  <si>
    <t>School Name</t>
  </si>
  <si>
    <t>Bursar</t>
  </si>
  <si>
    <t>Address</t>
  </si>
  <si>
    <t>Town</t>
  </si>
  <si>
    <t>PostCode</t>
  </si>
  <si>
    <t>Phone</t>
  </si>
  <si>
    <t>Fax</t>
  </si>
  <si>
    <t>Email</t>
  </si>
  <si>
    <t>Website Address</t>
  </si>
  <si>
    <t>Title</t>
  </si>
  <si>
    <t>Forename</t>
  </si>
  <si>
    <t>Surname</t>
  </si>
  <si>
    <t>Position</t>
  </si>
  <si>
    <t>Chequebook / Non Chequebook</t>
  </si>
  <si>
    <t>Category</t>
  </si>
  <si>
    <t>Status</t>
  </si>
  <si>
    <t>Type</t>
  </si>
  <si>
    <t>Girls/Boys/Mixed</t>
  </si>
  <si>
    <t>No. on Register</t>
  </si>
  <si>
    <t>No. Part Time</t>
  </si>
  <si>
    <t>District Council</t>
  </si>
  <si>
    <t>Consortium</t>
  </si>
  <si>
    <t>Current Admissions</t>
  </si>
  <si>
    <t>Lead General Adviser</t>
  </si>
  <si>
    <t>Statementing Officers</t>
  </si>
  <si>
    <t>Cleator Moor Nursery School </t>
  </si>
  <si>
    <t>Ennerdale Road, Cleator Moor, CA25 5LW </t>
  </si>
  <si>
    <t>Cleator Moor </t>
  </si>
  <si>
    <t>CA25 5LW </t>
  </si>
  <si>
    <t>01946 811189 </t>
  </si>
  <si>
    <t>admin@cleatormoor.cumbria.sch.uk </t>
  </si>
  <si>
    <t>www.cleatormoornurseryschool.co.uk </t>
  </si>
  <si>
    <t>Mrs </t>
  </si>
  <si>
    <t>Lisa </t>
  </si>
  <si>
    <t>Wilson </t>
  </si>
  <si>
    <t>Non-Chqbk</t>
  </si>
  <si>
    <t>Nursery </t>
  </si>
  <si>
    <t>Nursery School </t>
  </si>
  <si>
    <t>Maintained School (Other) </t>
  </si>
  <si>
    <t>Co-Ed </t>
  </si>
  <si>
    <t>75 </t>
  </si>
  <si>
    <t>Copeland </t>
  </si>
  <si>
    <t>Mr Nick Jowett </t>
  </si>
  <si>
    <t>Parkview Nursery School </t>
  </si>
  <si>
    <t>CAPITA - Silver</t>
  </si>
  <si>
    <t>St George's Road, Millom, LA18 4LE </t>
  </si>
  <si>
    <t>Millom </t>
  </si>
  <si>
    <t>LA18 4LE </t>
  </si>
  <si>
    <t>01229 772840 </t>
  </si>
  <si>
    <t>01229 773909 </t>
  </si>
  <si>
    <t>admin@parkview-nur.cumbria.sch.uk </t>
  </si>
  <si>
    <t>www.parkviewnurseryschool.co.uk </t>
  </si>
  <si>
    <t>Amanda </t>
  </si>
  <si>
    <t>MacDonald </t>
  </si>
  <si>
    <t>83 </t>
  </si>
  <si>
    <t>Frizington Nursery School </t>
  </si>
  <si>
    <t>Main Street, Frizington, CA26 3PF </t>
  </si>
  <si>
    <t>Frizington </t>
  </si>
  <si>
    <t>CA26 3PF </t>
  </si>
  <si>
    <t>01946 810846 </t>
  </si>
  <si>
    <t>admin@frizington-nur.cumbria.sch.uk </t>
  </si>
  <si>
    <t>http://www.frizington-nur.cumbria.sch.uk/ </t>
  </si>
  <si>
    <t>Lesley </t>
  </si>
  <si>
    <t>Savage </t>
  </si>
  <si>
    <t>53 </t>
  </si>
  <si>
    <t>Mr Tony Mason </t>
  </si>
  <si>
    <t>Kendal Nursery @ Brantfield </t>
  </si>
  <si>
    <t>Brantfield, Queens Road, Kendal, LA9 4PH </t>
  </si>
  <si>
    <t>Kendal </t>
  </si>
  <si>
    <t>LA9 4PH </t>
  </si>
  <si>
    <t>01539 730800 </t>
  </si>
  <si>
    <t>01539 77 3626 </t>
  </si>
  <si>
    <t>admin@kendalnursery.cumbria.sch.uk </t>
  </si>
  <si>
    <t>https://www.brantfield.com/ </t>
  </si>
  <si>
    <t>Ms </t>
  </si>
  <si>
    <t>Alyssa </t>
  </si>
  <si>
    <t>Dobbs </t>
  </si>
  <si>
    <t>103 </t>
  </si>
  <si>
    <t>South Lakes </t>
  </si>
  <si>
    <t>Ms Jackie Sharpe </t>
  </si>
  <si>
    <t>Bram Longstaffe Nursery School </t>
  </si>
  <si>
    <t>CAPITA - Gold</t>
  </si>
  <si>
    <t>Farm Street, Barrow-In-Furness, LA14 2RX </t>
  </si>
  <si>
    <t>Barrow-In-Furness </t>
  </si>
  <si>
    <t>LA14 2RX </t>
  </si>
  <si>
    <t>01229 814900 </t>
  </si>
  <si>
    <t>01229 89 4638 </t>
  </si>
  <si>
    <t>admin@bramlongstaffe.cumbria.sch.uk </t>
  </si>
  <si>
    <t>www.bramlongstaffe.cumbria.sch.uk </t>
  </si>
  <si>
    <t>Vicki </t>
  </si>
  <si>
    <t>Clarke </t>
  </si>
  <si>
    <t>Barrow  </t>
  </si>
  <si>
    <t>Abbotsmead </t>
  </si>
  <si>
    <t>Ms Gail Ellwood </t>
  </si>
  <si>
    <t>Hindpool Nursery School </t>
  </si>
  <si>
    <t>Bath Street, Barrow-In-Furness, LA14 5TS </t>
  </si>
  <si>
    <t>LA14 5TS </t>
  </si>
  <si>
    <t>01229 833120 </t>
  </si>
  <si>
    <t>admin@hindpool.cumbria.sch.uk </t>
  </si>
  <si>
    <t>http://www.schoolswire.co.uk/public/hindpool234.html </t>
  </si>
  <si>
    <t>Liane </t>
  </si>
  <si>
    <t>Thompson </t>
  </si>
  <si>
    <t>73 </t>
  </si>
  <si>
    <t>Victoria </t>
  </si>
  <si>
    <t>Gillford Centre PRU </t>
  </si>
  <si>
    <t>Upperby Road, Carlisle, CA2 4JE </t>
  </si>
  <si>
    <t>Carlisle </t>
  </si>
  <si>
    <t>CA2 4JE </t>
  </si>
  <si>
    <t>01228 226957 </t>
  </si>
  <si>
    <t>01228 60 6944 </t>
  </si>
  <si>
    <t>admin@gillford.cumbria.sch.uk </t>
  </si>
  <si>
    <t>https://www.thegillfordcentre.co.uk/ </t>
  </si>
  <si>
    <t>Joanna </t>
  </si>
  <si>
    <t>Hewson </t>
  </si>
  <si>
    <t>Pupil Referral Unit </t>
  </si>
  <si>
    <t>64 </t>
  </si>
  <si>
    <t>0 </t>
  </si>
  <si>
    <t>Carlisle North </t>
  </si>
  <si>
    <t>Ms Steph Ward </t>
  </si>
  <si>
    <t>Mrs Kathy Linfoot-Smith </t>
  </si>
  <si>
    <t>West Cumbria Learning Centre </t>
  </si>
  <si>
    <t>Toll Bar, Distington, Workington, CA14 4PJ </t>
  </si>
  <si>
    <t>Workington </t>
  </si>
  <si>
    <t>CA14 4PJ </t>
  </si>
  <si>
    <t>01946 834848 </t>
  </si>
  <si>
    <t>01946 834850 </t>
  </si>
  <si>
    <t>office@wclc.cumbria.sch.uk </t>
  </si>
  <si>
    <t>http://www.westcumbrialearningcentre.co.uk/ </t>
  </si>
  <si>
    <t>Mr </t>
  </si>
  <si>
    <t>Jonathan </t>
  </si>
  <si>
    <t>Logan </t>
  </si>
  <si>
    <t>56 </t>
  </si>
  <si>
    <t>Allerdale </t>
  </si>
  <si>
    <t>Stainburn </t>
  </si>
  <si>
    <t>Mrs Rachel Laverack </t>
  </si>
  <si>
    <t>Newbridge House PRU </t>
  </si>
  <si>
    <t>Newbridge House, Ewan Close, Barrow-In-Furness, LA13 9HU </t>
  </si>
  <si>
    <t>LA13 9HU </t>
  </si>
  <si>
    <t>01229 40 7470 </t>
  </si>
  <si>
    <t>01229 89 4469 </t>
  </si>
  <si>
    <t>pru.south@cumbria.gov.uk </t>
  </si>
  <si>
    <t>http://www.southcumbriaap.org.uk/ </t>
  </si>
  <si>
    <t>Balderstone </t>
  </si>
  <si>
    <t>76 </t>
  </si>
  <si>
    <t>Mr Roger Laycock </t>
  </si>
  <si>
    <t>St Martin &amp; St Mary CofE Primary School </t>
  </si>
  <si>
    <t>Princes Road, Windermere, LA23 2DD </t>
  </si>
  <si>
    <t>Windermere </t>
  </si>
  <si>
    <t>LA23 2DD </t>
  </si>
  <si>
    <t>015394 43622 </t>
  </si>
  <si>
    <t>admin@windermere.cumbria.sch.uk </t>
  </si>
  <si>
    <t>http://www.windermere.cumbria.sch.uk/ </t>
  </si>
  <si>
    <t>Judith </t>
  </si>
  <si>
    <t>Gore </t>
  </si>
  <si>
    <t>CHQBK</t>
  </si>
  <si>
    <t>Primary School </t>
  </si>
  <si>
    <t>Primary School 3-11  </t>
  </si>
  <si>
    <t>Voluntary Aided CE </t>
  </si>
  <si>
    <t>439 </t>
  </si>
  <si>
    <t>72 </t>
  </si>
  <si>
    <t>Mr Gerry Ball </t>
  </si>
  <si>
    <t>Allonby Primary School </t>
  </si>
  <si>
    <t>Moss Lane, Allonby, Maryport, CA15 6QG </t>
  </si>
  <si>
    <t>Maryport </t>
  </si>
  <si>
    <t>CA15 6QG </t>
  </si>
  <si>
    <t>01900 881324 </t>
  </si>
  <si>
    <t>admin@allonby.cumbria.sch.uk </t>
  </si>
  <si>
    <t>http://www.allonby.cumbria.sch.uk/ </t>
  </si>
  <si>
    <t>David </t>
  </si>
  <si>
    <t>Owen </t>
  </si>
  <si>
    <t>Community </t>
  </si>
  <si>
    <t>18 </t>
  </si>
  <si>
    <t>1 </t>
  </si>
  <si>
    <t>Cambridge Primary School </t>
  </si>
  <si>
    <t>Cambridge Street, Barrow-In-Furness, LA13 9RP </t>
  </si>
  <si>
    <t>LA13 9RP </t>
  </si>
  <si>
    <t>01229 827761 </t>
  </si>
  <si>
    <t>01229 89 4619 </t>
  </si>
  <si>
    <t>admin@cambridge.cumbria.sch.uk </t>
  </si>
  <si>
    <t>http://www.cambridge.cumbria.sch.uk/ </t>
  </si>
  <si>
    <t>Jenny </t>
  </si>
  <si>
    <t>Lavery </t>
  </si>
  <si>
    <t>224 </t>
  </si>
  <si>
    <t>28 </t>
  </si>
  <si>
    <t>Ms Marie Barnes </t>
  </si>
  <si>
    <t>Alston Primary School </t>
  </si>
  <si>
    <t>Garrigill Road, Alston, CA9 3UF </t>
  </si>
  <si>
    <t>Alston </t>
  </si>
  <si>
    <t>CA9 3UF </t>
  </si>
  <si>
    <t>01434 381213 </t>
  </si>
  <si>
    <t>alstonoffice@alston.cumbria.sch.uk </t>
  </si>
  <si>
    <t>https://www.alstonmoorfederation.org.uk/alston-primary-school/ </t>
  </si>
  <si>
    <t>Stuart </t>
  </si>
  <si>
    <t>Dixon </t>
  </si>
  <si>
    <t>Primary School 4-11 </t>
  </si>
  <si>
    <t>78 </t>
  </si>
  <si>
    <t>Eden </t>
  </si>
  <si>
    <t>Mr David Salmon </t>
  </si>
  <si>
    <t>Mrs Alison Hughes </t>
  </si>
  <si>
    <t>Armathwaite School </t>
  </si>
  <si>
    <t>Armathwaite, Carlisle, CA4 9PW </t>
  </si>
  <si>
    <t>CA4 9PW </t>
  </si>
  <si>
    <t>016974 72296 </t>
  </si>
  <si>
    <t>head@armathwaite.cumbria.sch.uk </t>
  </si>
  <si>
    <t>http://www.armathwaite.cumbria.sch.uk/ </t>
  </si>
  <si>
    <t>Helen </t>
  </si>
  <si>
    <t>Hepworth </t>
  </si>
  <si>
    <t>62 </t>
  </si>
  <si>
    <t>Stoneraise </t>
  </si>
  <si>
    <t>Tim Robertson </t>
  </si>
  <si>
    <t>Bewcastle School </t>
  </si>
  <si>
    <t>Roadhead, Carlisle, CA6 6PF </t>
  </si>
  <si>
    <t>CA6 6PF </t>
  </si>
  <si>
    <t>016977 48662 </t>
  </si>
  <si>
    <t>head@bewcastle.cumbria.sch.uk </t>
  </si>
  <si>
    <t>https://www.bewcastle.cumbria.sch.uk/ </t>
  </si>
  <si>
    <t>Georgina </t>
  </si>
  <si>
    <t>Harland </t>
  </si>
  <si>
    <t>20 </t>
  </si>
  <si>
    <t>2 </t>
  </si>
  <si>
    <t>Blennerhasset School </t>
  </si>
  <si>
    <t>CAPITA - ??</t>
  </si>
  <si>
    <t>Blennerhasset, Wigton, CA7 3RL </t>
  </si>
  <si>
    <t>Wigton </t>
  </si>
  <si>
    <t>CA7 3RL </t>
  </si>
  <si>
    <t>016973 20677 </t>
  </si>
  <si>
    <t>office@blennerhasset.cumbria.sch.uk </t>
  </si>
  <si>
    <t>http://www.blennerhasset.cumbria.sch.uk/ </t>
  </si>
  <si>
    <t>Jillian </t>
  </si>
  <si>
    <t>Harrison-Longworth </t>
  </si>
  <si>
    <t>55 </t>
  </si>
  <si>
    <t>11 </t>
  </si>
  <si>
    <t>WASP </t>
  </si>
  <si>
    <t>Mr Ron Anderson </t>
  </si>
  <si>
    <t>Burgh-by-Sands Primary School </t>
  </si>
  <si>
    <t>Burgh-by-Sands, Carlisle, CA5 6AP </t>
  </si>
  <si>
    <t>CA5 6AP </t>
  </si>
  <si>
    <t>01228 576397 </t>
  </si>
  <si>
    <t>office@burgh-by-sands.cumbria.sch.uk </t>
  </si>
  <si>
    <t>http://www.burgh-by-sands.cumbria.sch.uk </t>
  </si>
  <si>
    <t>Sonia </t>
  </si>
  <si>
    <t>Southern </t>
  </si>
  <si>
    <t>98 </t>
  </si>
  <si>
    <t>17 </t>
  </si>
  <si>
    <t>Cummersdale School </t>
  </si>
  <si>
    <t>CAPITA - Bespoke</t>
  </si>
  <si>
    <t>Cummersdale, Carlisle, CA2 6BD </t>
  </si>
  <si>
    <t>CA2 6BD </t>
  </si>
  <si>
    <t>01228 592087 </t>
  </si>
  <si>
    <t>head@cummersdale.cumbria.sch.uk </t>
  </si>
  <si>
    <t>www.cummersdale.cumbria.sch.uk </t>
  </si>
  <si>
    <t>Gareth </t>
  </si>
  <si>
    <t>Jones </t>
  </si>
  <si>
    <t>81 </t>
  </si>
  <si>
    <t>Cumwhinton School </t>
  </si>
  <si>
    <t>School Road, Cumwhinton, Carlisle, CA4 8DU </t>
  </si>
  <si>
    <t>CA4 8DU </t>
  </si>
  <si>
    <t>01228 560400 </t>
  </si>
  <si>
    <t>01228 562824 </t>
  </si>
  <si>
    <t>admin@cumwhinton.cumbria.sch.uk </t>
  </si>
  <si>
    <t>http://www.cumwhinton.cumbria.sch.uk/ </t>
  </si>
  <si>
    <t>Kathryn </t>
  </si>
  <si>
    <t>Mitchell </t>
  </si>
  <si>
    <t>172 </t>
  </si>
  <si>
    <t>Great Orton Primary School </t>
  </si>
  <si>
    <t>Great Orton, Carlisle, CA5 6NA </t>
  </si>
  <si>
    <t>CA5 6NA </t>
  </si>
  <si>
    <t>01228 711602 </t>
  </si>
  <si>
    <t>head@greatorton.cumbria.sch.uk </t>
  </si>
  <si>
    <t>https://www.greatorton.cumbria.sch.uk/ </t>
  </si>
  <si>
    <t>Jamie </t>
  </si>
  <si>
    <t>Robertson </t>
  </si>
  <si>
    <t>59 </t>
  </si>
  <si>
    <t>Greystoke School </t>
  </si>
  <si>
    <t>Icold Road, Greystoke, Penrith, CA11 0TP </t>
  </si>
  <si>
    <t>Penrith </t>
  </si>
  <si>
    <t>CA11 0TP </t>
  </si>
  <si>
    <t>017684 83572 </t>
  </si>
  <si>
    <t>017684 83574 </t>
  </si>
  <si>
    <t>admin@greystoke.cumbria.sch.uk </t>
  </si>
  <si>
    <t>http://www.greystoke.cumbria.sch.uk/ </t>
  </si>
  <si>
    <t>Jeanette </t>
  </si>
  <si>
    <t>Matthews </t>
  </si>
  <si>
    <t>31 </t>
  </si>
  <si>
    <t>Holme St Cuthbert School </t>
  </si>
  <si>
    <t>Mawbray, Maryport, CA15 6QZ </t>
  </si>
  <si>
    <t>CA15 6QZ </t>
  </si>
  <si>
    <t>01900 881242 </t>
  </si>
  <si>
    <t>admin@hstcuth.cumbria.sch.uk </t>
  </si>
  <si>
    <t>http://www.hstcuth.cumbria.sch.uk/ </t>
  </si>
  <si>
    <t>Lynn </t>
  </si>
  <si>
    <t>Carini </t>
  </si>
  <si>
    <t>61 </t>
  </si>
  <si>
    <t>Mrs Sam Dever </t>
  </si>
  <si>
    <t>Irthington Village School </t>
  </si>
  <si>
    <t>Irthington, Carlisle, CA6 4NJ </t>
  </si>
  <si>
    <t>CA6 4NJ </t>
  </si>
  <si>
    <t>01228 212050 </t>
  </si>
  <si>
    <t>016977 42814 </t>
  </si>
  <si>
    <t>admin@irthingtonvillage.cumbria.sch.uk </t>
  </si>
  <si>
    <t>http://www.irthingtonvillage.cumbria.sch.uk </t>
  </si>
  <si>
    <t>Harrison </t>
  </si>
  <si>
    <t>85 </t>
  </si>
  <si>
    <t>13 </t>
  </si>
  <si>
    <t>Brampton </t>
  </si>
  <si>
    <t>Kirkbride Primary School </t>
  </si>
  <si>
    <t>Kirkbride, Wigton, CA7 5JR </t>
  </si>
  <si>
    <t>CA7 5JR </t>
  </si>
  <si>
    <t>016973 51483 </t>
  </si>
  <si>
    <t>head@kirkbride.cumbria.sch.uk </t>
  </si>
  <si>
    <t>http://www.kirkbride.cumbria.sch.uk/ </t>
  </si>
  <si>
    <t>Dawn </t>
  </si>
  <si>
    <t>Maxwell </t>
  </si>
  <si>
    <t>8 </t>
  </si>
  <si>
    <t>Nenthead Primary School </t>
  </si>
  <si>
    <t>Nenthead, Alston, CA9 3LS </t>
  </si>
  <si>
    <t>CA9 3LS </t>
  </si>
  <si>
    <t>01434 381400 </t>
  </si>
  <si>
    <t>office@nenthead.cumbria.sch.uk </t>
  </si>
  <si>
    <t>https://www.alstonmoorfederation.org.uk/nenthead-primary-school/ </t>
  </si>
  <si>
    <t>21 </t>
  </si>
  <si>
    <t>Brunswick School </t>
  </si>
  <si>
    <t>Brunswick Road, Penrith, CA11 7LX </t>
  </si>
  <si>
    <t>CA11 7LX </t>
  </si>
  <si>
    <t>01768 213200 </t>
  </si>
  <si>
    <t>01768 213209 </t>
  </si>
  <si>
    <t>admin@brunswick.cumbria.sch.uk </t>
  </si>
  <si>
    <t>http://www.brunswick.cumbria.sch.uk/ </t>
  </si>
  <si>
    <t>Sharon </t>
  </si>
  <si>
    <t>Sanderson </t>
  </si>
  <si>
    <t>Infant School </t>
  </si>
  <si>
    <t>Infant School 3-7yrs </t>
  </si>
  <si>
    <t>196 </t>
  </si>
  <si>
    <t>43 </t>
  </si>
  <si>
    <t>North Lakes School </t>
  </si>
  <si>
    <t>Huntley Avenue, Penrith, CA11 8NU </t>
  </si>
  <si>
    <t>CA11 8NU </t>
  </si>
  <si>
    <t>01768 899876 </t>
  </si>
  <si>
    <t>01768 24 2151 </t>
  </si>
  <si>
    <t>admin@northlakes.cumbria.sch.uk </t>
  </si>
  <si>
    <t>www.northlakes.cumbria.sch.uk </t>
  </si>
  <si>
    <t>Mike </t>
  </si>
  <si>
    <t>Pincombe </t>
  </si>
  <si>
    <t>Junior School </t>
  </si>
  <si>
    <t>Junior School 7-11yr </t>
  </si>
  <si>
    <t>175 </t>
  </si>
  <si>
    <t>Plumpton School </t>
  </si>
  <si>
    <t>Plumpton, Penrith, CA11 9PA </t>
  </si>
  <si>
    <t>CA11 9PA </t>
  </si>
  <si>
    <t>01768 894247 </t>
  </si>
  <si>
    <t>admin@plumpton.cumbria.sch.uk </t>
  </si>
  <si>
    <t>www.plumpton.cumbria.sch.uk </t>
  </si>
  <si>
    <t>Sarah </t>
  </si>
  <si>
    <t>Penny </t>
  </si>
  <si>
    <t>10 </t>
  </si>
  <si>
    <t>Skelton School </t>
  </si>
  <si>
    <t>Skelton, Penrith, CA11 9SE </t>
  </si>
  <si>
    <t>CA11 9SE </t>
  </si>
  <si>
    <t>017684 84367 </t>
  </si>
  <si>
    <t>admin@skelton.cumbria.sch.uk </t>
  </si>
  <si>
    <t>http://www.skelton.cumbria.sch.uk </t>
  </si>
  <si>
    <t>Gary </t>
  </si>
  <si>
    <t>Newman </t>
  </si>
  <si>
    <t>Stoneraise School </t>
  </si>
  <si>
    <t>Stoneraise, Durdar, Carlisle, CA5 7AT </t>
  </si>
  <si>
    <t>CA5 7AT </t>
  </si>
  <si>
    <t>01228 712277 </t>
  </si>
  <si>
    <t>01228 60 7804 </t>
  </si>
  <si>
    <t>office@stoneraise.cumbria.sch.uk </t>
  </si>
  <si>
    <t>https://www.stoneraise.co.uk/ </t>
  </si>
  <si>
    <t>Clem </t>
  </si>
  <si>
    <t>Coady </t>
  </si>
  <si>
    <t>111 </t>
  </si>
  <si>
    <t>7 </t>
  </si>
  <si>
    <t>Thursby Primary School </t>
  </si>
  <si>
    <t>School Road, Thursby, Carlisle, CA5 6PN </t>
  </si>
  <si>
    <t>CA5 6PN </t>
  </si>
  <si>
    <t>01228 711180 </t>
  </si>
  <si>
    <t>01228 60 7801 </t>
  </si>
  <si>
    <t>admin@thursby.cumbria.sch.uk </t>
  </si>
  <si>
    <t>http://www.thursby.cumbria.sch.uk </t>
  </si>
  <si>
    <t>Jayne </t>
  </si>
  <si>
    <t>Williams </t>
  </si>
  <si>
    <t>114 </t>
  </si>
  <si>
    <t>Thomlinson Junior School </t>
  </si>
  <si>
    <t>David Waller - SAFS</t>
  </si>
  <si>
    <t>The Goose Market, High Street, Wigton, CA7 9PG </t>
  </si>
  <si>
    <t>CA7 9PG </t>
  </si>
  <si>
    <t>016973 42432 </t>
  </si>
  <si>
    <t>016973 45761 </t>
  </si>
  <si>
    <t>office@thomlinson.cumbria.sch.uk </t>
  </si>
  <si>
    <t>http://www.thomlinson.cumbria.sch.uk/ </t>
  </si>
  <si>
    <t>Brenda </t>
  </si>
  <si>
    <t>Fyrth </t>
  </si>
  <si>
    <t>212 </t>
  </si>
  <si>
    <t>Mrs Cath Reynolds </t>
  </si>
  <si>
    <t>Wigton Infant School </t>
  </si>
  <si>
    <t>Longthwaite Road, Wigton, CA7 9JR </t>
  </si>
  <si>
    <t>CA7 9JR </t>
  </si>
  <si>
    <t>016973 42649 </t>
  </si>
  <si>
    <t>admin@wigtoninf.cumbria.sch.uk </t>
  </si>
  <si>
    <t>http://www.wigtoninf.cumbria.sch.uk/ </t>
  </si>
  <si>
    <t>Geoffrey </t>
  </si>
  <si>
    <t>Norman </t>
  </si>
  <si>
    <t>Infant School 4-7yrs </t>
  </si>
  <si>
    <t>165 </t>
  </si>
  <si>
    <t>Richmond Hill School </t>
  </si>
  <si>
    <t>Queen Street, Aspatria, Wigton, CA7 3BQ </t>
  </si>
  <si>
    <t>CA7 3BQ </t>
  </si>
  <si>
    <t>016973 20650 </t>
  </si>
  <si>
    <t>016973 23156 </t>
  </si>
  <si>
    <t>admin@richill.cumbria.sch.uk </t>
  </si>
  <si>
    <t>http://www.richmondhillprimary.co.uk/ </t>
  </si>
  <si>
    <t>Ford </t>
  </si>
  <si>
    <t>195 </t>
  </si>
  <si>
    <t>Broughton Moor Primary School </t>
  </si>
  <si>
    <t>Broughton Moor, Maryport, CA15 7RZ </t>
  </si>
  <si>
    <t>CA15 7RZ </t>
  </si>
  <si>
    <t>01900 812433 </t>
  </si>
  <si>
    <t>admin@bromoor.cumbria.sch.uk </t>
  </si>
  <si>
    <t>www.bromoor.cumbria.sch.uk </t>
  </si>
  <si>
    <t>Paul </t>
  </si>
  <si>
    <t>Brotherhood </t>
  </si>
  <si>
    <t>52 </t>
  </si>
  <si>
    <t>Grasslot Infant School </t>
  </si>
  <si>
    <t>Main Road, Maryport, CA15 8BT </t>
  </si>
  <si>
    <t>CA15 8BT </t>
  </si>
  <si>
    <t>01900 812268 </t>
  </si>
  <si>
    <t>admin@grasslot.cumbria.sch.uk </t>
  </si>
  <si>
    <t>http://www.grasslot.cumbria.sch.uk/ </t>
  </si>
  <si>
    <t>Karen </t>
  </si>
  <si>
    <t>Loudon </t>
  </si>
  <si>
    <t>100 </t>
  </si>
  <si>
    <t>Ellenborough &amp; Ewanrigg Infant School </t>
  </si>
  <si>
    <t>Victory Crescent, Maryport, CA15 7NE </t>
  </si>
  <si>
    <t>CA15 7NE </t>
  </si>
  <si>
    <t>01900 812931 </t>
  </si>
  <si>
    <t>admin@ellbra-ewan.cumbria.sch.uk </t>
  </si>
  <si>
    <t>www.ellbra-ewan.cumbria.sch.uk </t>
  </si>
  <si>
    <t>Wendy </t>
  </si>
  <si>
    <t>Kendall </t>
  </si>
  <si>
    <t>26 </t>
  </si>
  <si>
    <t>Ewanrigg Junior School </t>
  </si>
  <si>
    <t>Ennerdale Road, Maryport, CA15 8HN </t>
  </si>
  <si>
    <t>CA15 8HN </t>
  </si>
  <si>
    <t>01900 812330 </t>
  </si>
  <si>
    <t>01900 818928 </t>
  </si>
  <si>
    <t>admin@ewanrigg.cumbria.sch.uk </t>
  </si>
  <si>
    <t>http://www.ewanrigg.cumbria.sch.uk/ </t>
  </si>
  <si>
    <t>Miss </t>
  </si>
  <si>
    <t>Yvonne </t>
  </si>
  <si>
    <t>Craig </t>
  </si>
  <si>
    <t>170 </t>
  </si>
  <si>
    <t>Netherton Infant School </t>
  </si>
  <si>
    <t>Rydal Avenue, Maryport, CA15 7LT </t>
  </si>
  <si>
    <t>CA15 7LT </t>
  </si>
  <si>
    <t>01900 812709 </t>
  </si>
  <si>
    <t>01900 812731 </t>
  </si>
  <si>
    <t>admin@nethinf.cumbria.sch.uk </t>
  </si>
  <si>
    <t>www.nethertoninfants.co.uk </t>
  </si>
  <si>
    <t>Millington </t>
  </si>
  <si>
    <t>101 </t>
  </si>
  <si>
    <t>St Michael's Nursery and Infant School </t>
  </si>
  <si>
    <t>Station Road, Workington, CA14 2UY </t>
  </si>
  <si>
    <t>CA14 2UY </t>
  </si>
  <si>
    <t>01900 608 111 </t>
  </si>
  <si>
    <t>admin@smhwkt.cumbria.sch.uk </t>
  </si>
  <si>
    <t>http://www.smhwkt.cumbria.sch.uk/ </t>
  </si>
  <si>
    <t>Anne </t>
  </si>
  <si>
    <t>Richardson </t>
  </si>
  <si>
    <t>6 </t>
  </si>
  <si>
    <t>Victoria Infant School </t>
  </si>
  <si>
    <t>CAPITA - Bursar</t>
  </si>
  <si>
    <t>Islay Place, Workington, CA14 3XB </t>
  </si>
  <si>
    <t>CA14 3XB </t>
  </si>
  <si>
    <t>01900 601489 </t>
  </si>
  <si>
    <t>01900 604191 </t>
  </si>
  <si>
    <t>admin@victoria-inf-workington.cumbria.sch.uk </t>
  </si>
  <si>
    <t>http://www.victoriaschool.org.uk </t>
  </si>
  <si>
    <t>Hepburn-Fish </t>
  </si>
  <si>
    <t>216 </t>
  </si>
  <si>
    <t>65 </t>
  </si>
  <si>
    <t>Victoria Junior School - Workington </t>
  </si>
  <si>
    <t>Victoria Road, Workington, CA14 2RE </t>
  </si>
  <si>
    <t>CA14 2RE </t>
  </si>
  <si>
    <t>01900 606053 </t>
  </si>
  <si>
    <t>01900 608092 </t>
  </si>
  <si>
    <t>admin@victoriajunior.cumbria.sch.uk </t>
  </si>
  <si>
    <t>http://www.victoriajunior.cumbria.sch.uk/welcome </t>
  </si>
  <si>
    <t>Pauline </t>
  </si>
  <si>
    <t>268 </t>
  </si>
  <si>
    <t>Ashfield Infant School </t>
  </si>
  <si>
    <t>Newlands Lane, Workington, CA14 3JG </t>
  </si>
  <si>
    <t>CA14 3JG </t>
  </si>
  <si>
    <t>01900 606301 </t>
  </si>
  <si>
    <t>01900 64207 </t>
  </si>
  <si>
    <t>admin@ashfieldinf.cumbria.sch.uk </t>
  </si>
  <si>
    <t>http://www.ashfieldinf.cumbria.sch.uk </t>
  </si>
  <si>
    <t>Rachel </t>
  </si>
  <si>
    <t>Field </t>
  </si>
  <si>
    <t>198 </t>
  </si>
  <si>
    <t>23 </t>
  </si>
  <si>
    <t>Ashfield Junior School </t>
  </si>
  <si>
    <t>High Street, Workington, CA14 4ES </t>
  </si>
  <si>
    <t>CA14 4ES </t>
  </si>
  <si>
    <t>01900 604565 </t>
  </si>
  <si>
    <t>01900 87 2786 </t>
  </si>
  <si>
    <t>admin@ashfield-jun.cumbria.sch.uk </t>
  </si>
  <si>
    <t>http://www.ashfieldjuniorschool.co.uk </t>
  </si>
  <si>
    <t>Sue </t>
  </si>
  <si>
    <t>Frost </t>
  </si>
  <si>
    <t>235 </t>
  </si>
  <si>
    <t>Bookwell Primary School </t>
  </si>
  <si>
    <t>Bookwell, Egremont, CA22 2LT </t>
  </si>
  <si>
    <t>Egremont </t>
  </si>
  <si>
    <t>CA22 2LT </t>
  </si>
  <si>
    <t>01946 820408 </t>
  </si>
  <si>
    <t>head@bookwell.cumbria.sch.uk </t>
  </si>
  <si>
    <t>http://www.bookwell.cumbria.sch.uk/ </t>
  </si>
  <si>
    <t>Russell </t>
  </si>
  <si>
    <t>Hardy </t>
  </si>
  <si>
    <t>208 </t>
  </si>
  <si>
    <t>Frizington Community Primary School </t>
  </si>
  <si>
    <t>01946 810611 </t>
  </si>
  <si>
    <t>01946 814768 </t>
  </si>
  <si>
    <t>schooloffice@frizington-pri.cumbria.sch.uk </t>
  </si>
  <si>
    <t>http://www.frizington-pri.cumbria.sch.uk </t>
  </si>
  <si>
    <t>Rose </t>
  </si>
  <si>
    <t>110 </t>
  </si>
  <si>
    <t>Haverigg Primary School </t>
  </si>
  <si>
    <t>Atkinson Street, Haverigg, Millom, LA18 4HA </t>
  </si>
  <si>
    <t>LA18 4HA </t>
  </si>
  <si>
    <t>01229 772502 </t>
  </si>
  <si>
    <t>01229 771628 </t>
  </si>
  <si>
    <t>admin@haverigg.cumbria.sch.uk </t>
  </si>
  <si>
    <t>www.haverigg.cumbria.sch.uk </t>
  </si>
  <si>
    <t>Melanie </t>
  </si>
  <si>
    <t>Norangchai </t>
  </si>
  <si>
    <t>Lowca Community School </t>
  </si>
  <si>
    <t>ALS - Liza Shepherd</t>
  </si>
  <si>
    <t>Lowca, Whitehaven, CA28 6QS </t>
  </si>
  <si>
    <t>Whitehaven </t>
  </si>
  <si>
    <t>CA28 6QS </t>
  </si>
  <si>
    <t>01946 372656 </t>
  </si>
  <si>
    <t>admin@lowca.cumbria.sch.uk </t>
  </si>
  <si>
    <t>http://lowca.cumbria.sch.uk/ </t>
  </si>
  <si>
    <t>Joanne </t>
  </si>
  <si>
    <t>Crawford </t>
  </si>
  <si>
    <t>40 </t>
  </si>
  <si>
    <t>Mr Richard Cox </t>
  </si>
  <si>
    <t>Millom Infant School </t>
  </si>
  <si>
    <t>Lapstone Road, Millom, LA18 4LP </t>
  </si>
  <si>
    <t>LA18 4LP </t>
  </si>
  <si>
    <t>01229 772679 </t>
  </si>
  <si>
    <t>admin@millom-inf.cumbria.sch.uk </t>
  </si>
  <si>
    <t>http://www.millom-inf.cumbria.sch.uk/public/millom25.html.nc </t>
  </si>
  <si>
    <t>Deborah </t>
  </si>
  <si>
    <t>74 </t>
  </si>
  <si>
    <t>Black Combe Junior School </t>
  </si>
  <si>
    <t>Moor Road, Millom, LA18 5DT </t>
  </si>
  <si>
    <t>LA18 5DT </t>
  </si>
  <si>
    <t>01229 772862 </t>
  </si>
  <si>
    <t>01229 771308 </t>
  </si>
  <si>
    <t>admin@blackcombe.cumbria.sch.uk </t>
  </si>
  <si>
    <t>www.blackcombe.cumbria.sch.uk </t>
  </si>
  <si>
    <t>Catherine </t>
  </si>
  <si>
    <t>Dennison </t>
  </si>
  <si>
    <t>99 </t>
  </si>
  <si>
    <t>Mr Robin Lacey </t>
  </si>
  <si>
    <t>Moor Row Community Primary School </t>
  </si>
  <si>
    <t>Moor Row, CA24 3JW </t>
  </si>
  <si>
    <t>Moor Row </t>
  </si>
  <si>
    <t>CA24 3JW </t>
  </si>
  <si>
    <t>01946 810620 </t>
  </si>
  <si>
    <t>01946 814615 </t>
  </si>
  <si>
    <t>headteacher@moor-row.cumbria.sch.uk </t>
  </si>
  <si>
    <t>http://www.moor-row.cumbria.sch.uk/ </t>
  </si>
  <si>
    <t>Frances </t>
  </si>
  <si>
    <t>Edmondson </t>
  </si>
  <si>
    <t>106 </t>
  </si>
  <si>
    <t>Moresby Primary School </t>
  </si>
  <si>
    <t>Moresby Parks, Whitehaven, CA28 8UX </t>
  </si>
  <si>
    <t>CA28 8UX </t>
  </si>
  <si>
    <t>01946 599 765 </t>
  </si>
  <si>
    <t>admin@moresby.cumbria.sch.uk </t>
  </si>
  <si>
    <t>www.moresby.cumbria.sch.uk </t>
  </si>
  <si>
    <t>Ross </t>
  </si>
  <si>
    <t>Peacock </t>
  </si>
  <si>
    <t>102 </t>
  </si>
  <si>
    <t>Seascale Primary School </t>
  </si>
  <si>
    <t>Croft Head Road, Seascale, CA20 1LZ </t>
  </si>
  <si>
    <t>Seascale </t>
  </si>
  <si>
    <t>CA20 1LZ </t>
  </si>
  <si>
    <t>019467 28403 </t>
  </si>
  <si>
    <t>019467 21003 </t>
  </si>
  <si>
    <t>admin@seascale.cumbria.sch.uk </t>
  </si>
  <si>
    <t>http://www.seascaleschool.co.uk </t>
  </si>
  <si>
    <t>Avril </t>
  </si>
  <si>
    <t>Spencer </t>
  </si>
  <si>
    <t>151 </t>
  </si>
  <si>
    <t>St Bees Village Primary School </t>
  </si>
  <si>
    <t>Main Street, St. Bees, CA27 0AA </t>
  </si>
  <si>
    <t>St. Bees </t>
  </si>
  <si>
    <t>CA27 0AA </t>
  </si>
  <si>
    <t>01946 822392 </t>
  </si>
  <si>
    <t>01946 823832 </t>
  </si>
  <si>
    <t>admin@stbeesvillage.cumbria.sch.uk </t>
  </si>
  <si>
    <t>http://www.stbeesvillage.cumbria.sch.uk/ </t>
  </si>
  <si>
    <t>Emma </t>
  </si>
  <si>
    <t>Sharp </t>
  </si>
  <si>
    <t>186 </t>
  </si>
  <si>
    <t>Thwaites School </t>
  </si>
  <si>
    <t>Chapel Brow, Hallthwaites, Millom, LA18 5HP </t>
  </si>
  <si>
    <t>LA18 5HP </t>
  </si>
  <si>
    <t>01229 772554 </t>
  </si>
  <si>
    <t>admin@thwaites.cumbria.sch.uk </t>
  </si>
  <si>
    <t>http://www.thwaites.cumbria.sch.uk/ </t>
  </si>
  <si>
    <t>Jane </t>
  </si>
  <si>
    <t>Patton </t>
  </si>
  <si>
    <t>Bransty Primary School </t>
  </si>
  <si>
    <t>Mona Road, Bransty, Whitehaven, CA28 6EG </t>
  </si>
  <si>
    <t>CA28 6EG </t>
  </si>
  <si>
    <t>01946 63590 </t>
  </si>
  <si>
    <t>admin@bransty.cumbria.sch.uk </t>
  </si>
  <si>
    <t>https://www.bransty.cumbria.sch.uk/ </t>
  </si>
  <si>
    <t>Fearon </t>
  </si>
  <si>
    <t>185 </t>
  </si>
  <si>
    <t>38 </t>
  </si>
  <si>
    <t>Mr Michael Shaw </t>
  </si>
  <si>
    <t>Kells Infant School </t>
  </si>
  <si>
    <t>High Road, Whitehaven, CA28 9PQ </t>
  </si>
  <si>
    <t>CA28 9PQ </t>
  </si>
  <si>
    <t>01946 691865 </t>
  </si>
  <si>
    <t>01946 66287 </t>
  </si>
  <si>
    <t>admin@kells-inf.cumbria.sch.uk </t>
  </si>
  <si>
    <t>www.kells-inf.cumbria.sch.uk </t>
  </si>
  <si>
    <t>J </t>
  </si>
  <si>
    <t>153 </t>
  </si>
  <si>
    <t>54 </t>
  </si>
  <si>
    <t>Monkwray Junior School </t>
  </si>
  <si>
    <t>Monkwray Brow, Whitehaven, CA28 9DT </t>
  </si>
  <si>
    <t>CA28 9DT </t>
  </si>
  <si>
    <t>01946 696790 </t>
  </si>
  <si>
    <t>01946 695332 </t>
  </si>
  <si>
    <t>head@monkwray.cumbria.sch.uk </t>
  </si>
  <si>
    <t>www.monkwray.cumbria.sch.uk </t>
  </si>
  <si>
    <t>Pamela </t>
  </si>
  <si>
    <t>Telford </t>
  </si>
  <si>
    <t>119 </t>
  </si>
  <si>
    <t>Jericho School </t>
  </si>
  <si>
    <t>Windsor Court, Whitehaven, CA28 6UX </t>
  </si>
  <si>
    <t>CA28 6UX </t>
  </si>
  <si>
    <t>01946 514545 </t>
  </si>
  <si>
    <t>01946 514546 </t>
  </si>
  <si>
    <t>k.hannah@jericho.cumbria.sch.uk </t>
  </si>
  <si>
    <t>www.jericho.cumbria.sch.uk </t>
  </si>
  <si>
    <t>James </t>
  </si>
  <si>
    <t>Blackwell </t>
  </si>
  <si>
    <t>366 </t>
  </si>
  <si>
    <t>Bolton Primary School </t>
  </si>
  <si>
    <t>Bolton, Appleby-In-Westmorland, CA16 6AW </t>
  </si>
  <si>
    <t>Appleby-In-Westmorland </t>
  </si>
  <si>
    <t>CA16 6AW </t>
  </si>
  <si>
    <t>017683 61511 </t>
  </si>
  <si>
    <t>admin@bolton.cumbria.sch.uk </t>
  </si>
  <si>
    <t>http://www.bolton.cumbria.sch.uk/ </t>
  </si>
  <si>
    <t>Ruth </t>
  </si>
  <si>
    <t>Elstone </t>
  </si>
  <si>
    <t>46 </t>
  </si>
  <si>
    <t>Penrith Rural </t>
  </si>
  <si>
    <t>Brough Community Primary School </t>
  </si>
  <si>
    <t>Church Brough, Kirkby Stephen, CA17 4EW </t>
  </si>
  <si>
    <t>Kirkby Stephen </t>
  </si>
  <si>
    <t>CA17 4EW </t>
  </si>
  <si>
    <t>017683 41284 </t>
  </si>
  <si>
    <t>admin@brough.cumbria.sch.uk </t>
  </si>
  <si>
    <t>https://www.broughschool.org/home </t>
  </si>
  <si>
    <t>Philip </t>
  </si>
  <si>
    <t>Cooper </t>
  </si>
  <si>
    <t>Clifton School </t>
  </si>
  <si>
    <t>Clifton, Penrith, CA10 2EG </t>
  </si>
  <si>
    <t>CA10 2EG </t>
  </si>
  <si>
    <t>01768 86 8817 </t>
  </si>
  <si>
    <t>01768 24 2152 </t>
  </si>
  <si>
    <t>admin@clifton.cumbria.sch.uk </t>
  </si>
  <si>
    <t>http://www.clifton.cumbria.sch.uk/ </t>
  </si>
  <si>
    <t>Threlkeld-Brown </t>
  </si>
  <si>
    <t>Holme Community School </t>
  </si>
  <si>
    <t>North Road, Holme, Carnforth, LA6 1QA </t>
  </si>
  <si>
    <t>Carnforth </t>
  </si>
  <si>
    <t>LA6 1QA </t>
  </si>
  <si>
    <t>01524 781205 </t>
  </si>
  <si>
    <t>01524 782664 </t>
  </si>
  <si>
    <t>admin@holmeschool.cumbria.sch.uk </t>
  </si>
  <si>
    <t>http://www.holmeschool.cumbria.sch.uk </t>
  </si>
  <si>
    <t>Dewar-Willox </t>
  </si>
  <si>
    <t>Milnthorpe </t>
  </si>
  <si>
    <t>Ms Angela Hutchinson </t>
  </si>
  <si>
    <t>Kirkby Stephen Primary School </t>
  </si>
  <si>
    <t>Nateby Road, Kirkby Stephen, CA17 4AE </t>
  </si>
  <si>
    <t>CA17 4AE </t>
  </si>
  <si>
    <t>017683 71387 </t>
  </si>
  <si>
    <t>head@ksps.cumbria.sch.uk </t>
  </si>
  <si>
    <t>http://www.ksps-cumbria.co.uk/ </t>
  </si>
  <si>
    <t>Lynne </t>
  </si>
  <si>
    <t>Wade </t>
  </si>
  <si>
    <t>200 </t>
  </si>
  <si>
    <t>Kirkby Thore School </t>
  </si>
  <si>
    <t>Kirkby Thore School, Kirkby Thore, Penrith, CA10 1UU </t>
  </si>
  <si>
    <t>CA10 1UU </t>
  </si>
  <si>
    <t>017683 61497 </t>
  </si>
  <si>
    <t>admin@kirkbythore.cumbria.sch.uk </t>
  </si>
  <si>
    <t>http://www.kirkbythore.cumbria.sch.uk/ </t>
  </si>
  <si>
    <t>Neal </t>
  </si>
  <si>
    <t>Banner </t>
  </si>
  <si>
    <t>Long Marton Community Primary School </t>
  </si>
  <si>
    <t>Long Marton, Appleby-In-Westmorland, CA16 6BT </t>
  </si>
  <si>
    <t>CA16 6BT </t>
  </si>
  <si>
    <t>017683 61397 </t>
  </si>
  <si>
    <t>admin@longmarton.cumbria.sch.uk </t>
  </si>
  <si>
    <t>www.longmartoncommunityschool.co.uk </t>
  </si>
  <si>
    <t>Smith </t>
  </si>
  <si>
    <t>Milburn School </t>
  </si>
  <si>
    <t>Milburn, Penrith, CA10 1TN </t>
  </si>
  <si>
    <t>CA10 1TN </t>
  </si>
  <si>
    <t>017683 61514 </t>
  </si>
  <si>
    <t>admin@milburn.cumbria.sch.uk </t>
  </si>
  <si>
    <t>http://www.milburn.cumbria.sch.uk/ </t>
  </si>
  <si>
    <t>Nick </t>
  </si>
  <si>
    <t>Page </t>
  </si>
  <si>
    <t>Milnthorpe Primary School </t>
  </si>
  <si>
    <t>Firs Road, Milnthorpe, LA7 7QF </t>
  </si>
  <si>
    <t>LA7 7QF </t>
  </si>
  <si>
    <t>015395 62344 </t>
  </si>
  <si>
    <t>015395 64154 </t>
  </si>
  <si>
    <t>admin@milnthorpe.cumbria.sch.uk </t>
  </si>
  <si>
    <t>http://www.milnthorpe.cumbria.sch.uk </t>
  </si>
  <si>
    <t>Andrew </t>
  </si>
  <si>
    <t>Hyde </t>
  </si>
  <si>
    <t>Heron Hill Primary School </t>
  </si>
  <si>
    <t>Hayfell Avenue, Kendal, LA9 7JH </t>
  </si>
  <si>
    <t>LA9 7JH </t>
  </si>
  <si>
    <t>01539 721276 </t>
  </si>
  <si>
    <t>01539 72 9718 </t>
  </si>
  <si>
    <t>admin@heronhill.cumbria.sch.uk </t>
  </si>
  <si>
    <t>https://www.heronhill.cumbria.sch.uk/ </t>
  </si>
  <si>
    <t>Peter </t>
  </si>
  <si>
    <t>Hicks </t>
  </si>
  <si>
    <t>407 </t>
  </si>
  <si>
    <t>Mr Dale Hill </t>
  </si>
  <si>
    <t>Mr Ken Thomas </t>
  </si>
  <si>
    <t>Goodly Dale Community Primary School </t>
  </si>
  <si>
    <t>Lake Road, Windermere, LA23 2JX </t>
  </si>
  <si>
    <t>LA23 2JX </t>
  </si>
  <si>
    <t>015394 46946 </t>
  </si>
  <si>
    <t>015394 46947 </t>
  </si>
  <si>
    <t>admin@goodlydale.cumbria.sch.uk </t>
  </si>
  <si>
    <t>http://www.goodlydaleprimaryschool.co.uk/ </t>
  </si>
  <si>
    <t>Cheryl </t>
  </si>
  <si>
    <t>Johnston </t>
  </si>
  <si>
    <t>88 </t>
  </si>
  <si>
    <t>9 </t>
  </si>
  <si>
    <t>Chapel Street Infants and Nursery School </t>
  </si>
  <si>
    <t>Chapel Street, Dalton-In-Furness, LA15 8RX </t>
  </si>
  <si>
    <t>Dalton-In-Furness </t>
  </si>
  <si>
    <t>LA15 8RX </t>
  </si>
  <si>
    <t>01229 467465 </t>
  </si>
  <si>
    <t>office@chapelstreet.cumbria.sch.uk </t>
  </si>
  <si>
    <t>http://www.chapelstreet.cumbria.sch.uk/ChapelStreetSite.html </t>
  </si>
  <si>
    <t>Angela </t>
  </si>
  <si>
    <t>Walton </t>
  </si>
  <si>
    <t>132 </t>
  </si>
  <si>
    <t>36 </t>
  </si>
  <si>
    <t>Joanne Thornhill </t>
  </si>
  <si>
    <t>Lindal and Marton Primary School </t>
  </si>
  <si>
    <t>Lindal, Ulverston, LA12 0NB </t>
  </si>
  <si>
    <t>Ulverston </t>
  </si>
  <si>
    <t>LA12 0NB </t>
  </si>
  <si>
    <t>01229 462710 </t>
  </si>
  <si>
    <t>admin@lindalmarton.cumbria.sch.uk </t>
  </si>
  <si>
    <t>https://lindalmarton.com/ </t>
  </si>
  <si>
    <t>Fiona </t>
  </si>
  <si>
    <t>Doran </t>
  </si>
  <si>
    <t>Newton Primary School </t>
  </si>
  <si>
    <t>Newton Road, Newton In Furness, Barrow-In-Furness, LA13 0LT </t>
  </si>
  <si>
    <t>LA13 0LT </t>
  </si>
  <si>
    <t>01228 409650 </t>
  </si>
  <si>
    <t>admin@newton.cumbria.sch.uk </t>
  </si>
  <si>
    <t>http://www.newton.cumbria.sch.uk/ </t>
  </si>
  <si>
    <t>Fell </t>
  </si>
  <si>
    <t>58 </t>
  </si>
  <si>
    <t>Hawkshead Esthwaite Primary School </t>
  </si>
  <si>
    <t>Main Street, Hawkshead, Ambleside, LA22 0NT </t>
  </si>
  <si>
    <t>Ambleside </t>
  </si>
  <si>
    <t>LA22 0NT </t>
  </si>
  <si>
    <t>015394 36354 </t>
  </si>
  <si>
    <t>admin@hawkshead.cumbria.sch.uk </t>
  </si>
  <si>
    <t>www.hawkshead.cumbria.sch.uk </t>
  </si>
  <si>
    <t>Carol </t>
  </si>
  <si>
    <t>Croftlands Infant and Nursery School </t>
  </si>
  <si>
    <t>Oakwood Drive, Ulverston, LA12 9JU </t>
  </si>
  <si>
    <t>LA12 9JU </t>
  </si>
  <si>
    <t>01229 586 565 </t>
  </si>
  <si>
    <t>01229 89 4182 </t>
  </si>
  <si>
    <t>admin@croftlandsinf.cumbria.sch.uk </t>
  </si>
  <si>
    <t>http://www.croftlandsinf.cumbria.sch.uk </t>
  </si>
  <si>
    <t>Jo </t>
  </si>
  <si>
    <t>Procter </t>
  </si>
  <si>
    <t>136 </t>
  </si>
  <si>
    <t>Croftlands Junior School </t>
  </si>
  <si>
    <t>01229 585211 </t>
  </si>
  <si>
    <t>01229 894185 </t>
  </si>
  <si>
    <t>office@croftlands-jun.cumbria.sch.uk </t>
  </si>
  <si>
    <t>Cathy </t>
  </si>
  <si>
    <t>Styles </t>
  </si>
  <si>
    <t>157 </t>
  </si>
  <si>
    <t>Brisbane Park Infant School </t>
  </si>
  <si>
    <t>Blake Street, Barrow-In-Furness, LA14 1NY </t>
  </si>
  <si>
    <t>LA14 1NY </t>
  </si>
  <si>
    <t>01229 833840 </t>
  </si>
  <si>
    <t>01229 89 4631 </t>
  </si>
  <si>
    <t>admin@brisbanepark.cumbria.sch.uk </t>
  </si>
  <si>
    <t>www.brisbanepark.cumbria.sch.uk </t>
  </si>
  <si>
    <t>Andrea </t>
  </si>
  <si>
    <t>Sweeting </t>
  </si>
  <si>
    <t>120 </t>
  </si>
  <si>
    <t>Greengate Junior School </t>
  </si>
  <si>
    <t>Greengate Street, Barrow-In-Furness, LA14 1BG </t>
  </si>
  <si>
    <t>LA14 1BG </t>
  </si>
  <si>
    <t>01229 812592 </t>
  </si>
  <si>
    <t>01229 812416 </t>
  </si>
  <si>
    <t>admin@greengate-jun.cumbria.sch.uk </t>
  </si>
  <si>
    <t>http://www.greengatejuniorschool.co.uk/ </t>
  </si>
  <si>
    <t>Susan </t>
  </si>
  <si>
    <t>Jackson </t>
  </si>
  <si>
    <t>221 </t>
  </si>
  <si>
    <t>Roose School </t>
  </si>
  <si>
    <t>North Row, Barrow-In-Furness, LA13 0HF </t>
  </si>
  <si>
    <t>LA13 0HF </t>
  </si>
  <si>
    <t>01229 838841 </t>
  </si>
  <si>
    <t>admin@roose.cumbria.sch.uk </t>
  </si>
  <si>
    <t>https://www.rooseprimary.co.uk/ </t>
  </si>
  <si>
    <t>Jacobs </t>
  </si>
  <si>
    <t>155 </t>
  </si>
  <si>
    <t>Ramsden Infant School </t>
  </si>
  <si>
    <t>Thwaite Street, Barrow-In-Furness, LA14 1AN </t>
  </si>
  <si>
    <t>LA14 1AN </t>
  </si>
  <si>
    <t>01229 840950 </t>
  </si>
  <si>
    <t>01229 89 4627 </t>
  </si>
  <si>
    <t>admin@ramsden.cumbria.sch.uk </t>
  </si>
  <si>
    <t>http://ramsden.cumbria.sch.uk/ </t>
  </si>
  <si>
    <t>Nicola </t>
  </si>
  <si>
    <t>Brewerton </t>
  </si>
  <si>
    <t>124 </t>
  </si>
  <si>
    <t>29 </t>
  </si>
  <si>
    <t>Vickerstown School </t>
  </si>
  <si>
    <t>Mill Lane, Walney, Barrow-In-Furness, LA14 3XY </t>
  </si>
  <si>
    <t>LA14 3XY </t>
  </si>
  <si>
    <t>01229 471350 </t>
  </si>
  <si>
    <t>01229 476607 </t>
  </si>
  <si>
    <t>admin@vickerstown.cumbria.sch.uk </t>
  </si>
  <si>
    <t>www.vickerstown.cumbria.sch.uk </t>
  </si>
  <si>
    <t>Holmes </t>
  </si>
  <si>
    <t>176 </t>
  </si>
  <si>
    <t>Walney </t>
  </si>
  <si>
    <t>Mrs Moira Andrew </t>
  </si>
  <si>
    <t>Victoria Infant and Nursery School </t>
  </si>
  <si>
    <t>Oxford Street, Barrow-In-Furness, LA14 5QN </t>
  </si>
  <si>
    <t>LA14 5QN </t>
  </si>
  <si>
    <t>01229 812537 </t>
  </si>
  <si>
    <t>01229 821041 </t>
  </si>
  <si>
    <t>secretary@vicinf.co.uk </t>
  </si>
  <si>
    <t>www.victoria-barrow-inf.cumbria.sch.uk </t>
  </si>
  <si>
    <t>Lindsay </t>
  </si>
  <si>
    <t>Grayless </t>
  </si>
  <si>
    <t>257 </t>
  </si>
  <si>
    <t>South Walney Junior School </t>
  </si>
  <si>
    <t>Mikasa Street, Walney, Barrow-In-Furness, LA14 3EG </t>
  </si>
  <si>
    <t>LA14 3EG </t>
  </si>
  <si>
    <t>01229 471447 </t>
  </si>
  <si>
    <t>admin@swalneyj.cumbria.sch.uk </t>
  </si>
  <si>
    <t>http://www.swalneyj.cumbria.sch.uk </t>
  </si>
  <si>
    <t>Zena </t>
  </si>
  <si>
    <t>Lines </t>
  </si>
  <si>
    <t>219 </t>
  </si>
  <si>
    <t>South Walney Infant and Nursery School </t>
  </si>
  <si>
    <t>Amphitrite Street, Walney, Barrow-In-Furness, LA14 3BZ </t>
  </si>
  <si>
    <t>LA14 3BZ </t>
  </si>
  <si>
    <t>01229 471457 </t>
  </si>
  <si>
    <t>admin@southwalney-inf.cumbria.sch.uk </t>
  </si>
  <si>
    <t>https://www.southwalney-inf.cumbria.sch.uk/ </t>
  </si>
  <si>
    <t>Nancy </t>
  </si>
  <si>
    <t>McKinnell </t>
  </si>
  <si>
    <t>Dane Ghyll Community Primary School </t>
  </si>
  <si>
    <t>Skelwith Drive, Barrow-In-Furness, LA14 4PG </t>
  </si>
  <si>
    <t>LA14 4PG </t>
  </si>
  <si>
    <t>01229 830201 </t>
  </si>
  <si>
    <t>office@daneghyll.cumbria.sch.uk </t>
  </si>
  <si>
    <t>http://www.daneghyll.cumbria.sch.uk </t>
  </si>
  <si>
    <t>Mills </t>
  </si>
  <si>
    <t>203 </t>
  </si>
  <si>
    <t>Inglewood Junior School </t>
  </si>
  <si>
    <t>Arnside Road, Carlisle, CA1 3QA </t>
  </si>
  <si>
    <t>CA1 3QA </t>
  </si>
  <si>
    <t>01228 595426 </t>
  </si>
  <si>
    <t>01228 594078 </t>
  </si>
  <si>
    <t>admin@inglewood-jun.cumbria.sch.uk </t>
  </si>
  <si>
    <t>http://www.inglewood-inf.cumbria.sch.uk/ </t>
  </si>
  <si>
    <t>Grimshaw </t>
  </si>
  <si>
    <t>314 </t>
  </si>
  <si>
    <t>Inglewood Infant School </t>
  </si>
  <si>
    <t>School Road, Carlisle, CA1 3LX </t>
  </si>
  <si>
    <t>CA1 3LX </t>
  </si>
  <si>
    <t>01228 558774 </t>
  </si>
  <si>
    <t>admin@inglewood-inf.cumbria.sch.uk </t>
  </si>
  <si>
    <t>www.inglewood-inf.cumbria.sch.uk </t>
  </si>
  <si>
    <t>Boekestein </t>
  </si>
  <si>
    <t>326 </t>
  </si>
  <si>
    <t>Newtown Community Primary School </t>
  </si>
  <si>
    <t>Newtown Road, Carlisle, CA2 7LW </t>
  </si>
  <si>
    <t>CA2 7LW </t>
  </si>
  <si>
    <t>admin@newtown.cumbria.sch.uk </t>
  </si>
  <si>
    <t>http://www.newtown.cumbria.sch.uk/ </t>
  </si>
  <si>
    <t>Raymond </t>
  </si>
  <si>
    <t>Gordon </t>
  </si>
  <si>
    <t>Carlisle West </t>
  </si>
  <si>
    <t>Norman Street Primary School </t>
  </si>
  <si>
    <t>Norman Street, Carlisle, CA1 2BQ </t>
  </si>
  <si>
    <t>CA1 2BQ </t>
  </si>
  <si>
    <t>01228 210168 </t>
  </si>
  <si>
    <t>office@normanst.cumbria.sch.uk </t>
  </si>
  <si>
    <t>http://www.normanst.cumbria.sch.uk/ </t>
  </si>
  <si>
    <t>Carolyn </t>
  </si>
  <si>
    <t>Murray </t>
  </si>
  <si>
    <t>342 </t>
  </si>
  <si>
    <t>Mr Sandy Cameron </t>
  </si>
  <si>
    <t>Petteril Bank School </t>
  </si>
  <si>
    <t>Petteril Bank Community Centre, Burnett Road, Carlisle, CA1 3BX </t>
  </si>
  <si>
    <t>CA1 3BX </t>
  </si>
  <si>
    <t>01228 631650  </t>
  </si>
  <si>
    <t>admin@petbank.cumbria.sch.uk </t>
  </si>
  <si>
    <t>http://www.petbankschool.co.uk/ </t>
  </si>
  <si>
    <t>Joseph </t>
  </si>
  <si>
    <t>Askew </t>
  </si>
  <si>
    <t>148 </t>
  </si>
  <si>
    <t>Newlaithes Junior School </t>
  </si>
  <si>
    <t>Langrigg Road, Carlisle, CA2 6DX </t>
  </si>
  <si>
    <t>CA2 6DX </t>
  </si>
  <si>
    <t>01228 512768 </t>
  </si>
  <si>
    <t>01228 512781 </t>
  </si>
  <si>
    <t>admin@newlaithes.com </t>
  </si>
  <si>
    <t>https://www.newlaithes.com/ </t>
  </si>
  <si>
    <t>Cannon </t>
  </si>
  <si>
    <t>232 </t>
  </si>
  <si>
    <t>Newlaithes Infant School </t>
  </si>
  <si>
    <t>01228 525756 </t>
  </si>
  <si>
    <t>01228 595851 </t>
  </si>
  <si>
    <t>secretary@newinf.cumbria.sch.uk </t>
  </si>
  <si>
    <t>www.newinf.cumbria.sch.uk </t>
  </si>
  <si>
    <t>Julie </t>
  </si>
  <si>
    <t>Willows </t>
  </si>
  <si>
    <t>E5 CHQBK</t>
  </si>
  <si>
    <t>179 </t>
  </si>
  <si>
    <t>Belle Vue Primary School </t>
  </si>
  <si>
    <t>Beaver Road, Carlisle, CA2 7PT </t>
  </si>
  <si>
    <t>CA2 7PT </t>
  </si>
  <si>
    <t>01228 593161 </t>
  </si>
  <si>
    <t>01228 592623 </t>
  </si>
  <si>
    <t>admin@bellevue.cumbria.sch.uk </t>
  </si>
  <si>
    <t>http://www.bellevue.cumbria.sch.uk/ </t>
  </si>
  <si>
    <t>Cairns </t>
  </si>
  <si>
    <t>416 </t>
  </si>
  <si>
    <t>Kingmoor Junior School </t>
  </si>
  <si>
    <t>Liddle Close, Lowry Hill, Carlisle, CA3 0DU </t>
  </si>
  <si>
    <t>CA3 0DU </t>
  </si>
  <si>
    <t>01228 40 9715 </t>
  </si>
  <si>
    <t>01228 40 1270 </t>
  </si>
  <si>
    <t>admin@kingmoor-jun.cumbria.sch.uk </t>
  </si>
  <si>
    <t>https://www.kingmoor-jun.cumbria.sch.uk/ </t>
  </si>
  <si>
    <t>Hayley </t>
  </si>
  <si>
    <t>Stewart </t>
  </si>
  <si>
    <t>274 </t>
  </si>
  <si>
    <t>Kingmoor Nursery and Infant School </t>
  </si>
  <si>
    <t>Hether Drive, Carlisle, CA3 0ES </t>
  </si>
  <si>
    <t>CA3 0ES </t>
  </si>
  <si>
    <t>01228 558892 </t>
  </si>
  <si>
    <t>admin@kingmoor-inf.cumbria.sch.uk </t>
  </si>
  <si>
    <t>http://www.kingmoorinfants.com/ </t>
  </si>
  <si>
    <t>Corfield </t>
  </si>
  <si>
    <t>283 </t>
  </si>
  <si>
    <t>51 </t>
  </si>
  <si>
    <t>Brook Street Primary School </t>
  </si>
  <si>
    <t>Edward Street, Carlisle, CA1 2JB </t>
  </si>
  <si>
    <t>CA1 2JB </t>
  </si>
  <si>
    <t>01228 558724 </t>
  </si>
  <si>
    <t>01228 527651 </t>
  </si>
  <si>
    <t>office@brookst.cumbria.sch.uk </t>
  </si>
  <si>
    <t>http://www.brookstreetschool.co.uk/ </t>
  </si>
  <si>
    <t>Bursnall </t>
  </si>
  <si>
    <t>267 </t>
  </si>
  <si>
    <t>Sir John Barrow School </t>
  </si>
  <si>
    <t>Argyle Street, Ulverston, LA12 0BD </t>
  </si>
  <si>
    <t>LA12 0BD </t>
  </si>
  <si>
    <t>01229 483960 </t>
  </si>
  <si>
    <t>01229 483969 </t>
  </si>
  <si>
    <t>admin@sjbarrow.cumbria.sch.uk </t>
  </si>
  <si>
    <t>http://www.sjbarrow.cumbria.sch.uk/ </t>
  </si>
  <si>
    <t>Pearson </t>
  </si>
  <si>
    <t>34 </t>
  </si>
  <si>
    <t>Sedbergh Primary School </t>
  </si>
  <si>
    <t>Long Lane, Sedbergh, LA10 5AL </t>
  </si>
  <si>
    <t>Sedbergh </t>
  </si>
  <si>
    <t>LA10 5AL </t>
  </si>
  <si>
    <t>015396 20510 </t>
  </si>
  <si>
    <t>015396 22151 </t>
  </si>
  <si>
    <t>admin@sedbergh-pri.cumbria.sch.uk </t>
  </si>
  <si>
    <t>http://sedberghprimary.org.uk/ </t>
  </si>
  <si>
    <t>Matthew </t>
  </si>
  <si>
    <t>Towe </t>
  </si>
  <si>
    <t>George Romney Junior School </t>
  </si>
  <si>
    <t>Cobden Street, Dalton-In-Furness, LA15 8SE </t>
  </si>
  <si>
    <t>LA15 8SE </t>
  </si>
  <si>
    <t>01229 463 002 </t>
  </si>
  <si>
    <t>admin@grjs.cumbria.sch.uk </t>
  </si>
  <si>
    <t>http://www.grjs.cumbria.sch.uk/ </t>
  </si>
  <si>
    <t>Reddy </t>
  </si>
  <si>
    <t>146 </t>
  </si>
  <si>
    <t>Silloth Primary School </t>
  </si>
  <si>
    <t>Liddell Street, Silloth, Wigton, CA7 4DR </t>
  </si>
  <si>
    <t>CA7 4DR </t>
  </si>
  <si>
    <t>016973 31243 </t>
  </si>
  <si>
    <t>016973 32740 </t>
  </si>
  <si>
    <t>admin@silloth.cumbria.sch.uk </t>
  </si>
  <si>
    <t>http://www.silloth.cumbria.sch.uk </t>
  </si>
  <si>
    <t>Ingrams </t>
  </si>
  <si>
    <t>25 </t>
  </si>
  <si>
    <t>Barrow Island Community Primary School </t>
  </si>
  <si>
    <t>Trinity Street, Barrow-In-Furness, LA14 2SJ </t>
  </si>
  <si>
    <t>LA14 2SJ </t>
  </si>
  <si>
    <t>01229 820302 </t>
  </si>
  <si>
    <t>01229 89 4649 </t>
  </si>
  <si>
    <t>admin@barrowisland.cumbria.sch.uk </t>
  </si>
  <si>
    <t>https://www.barrowisland.cumbria.sch.uk/ </t>
  </si>
  <si>
    <t>Janet </t>
  </si>
  <si>
    <t>159 </t>
  </si>
  <si>
    <t>Fellview Primary School </t>
  </si>
  <si>
    <t>Caldbeck, Wigton, CA7 8HF </t>
  </si>
  <si>
    <t>CA7 8HF </t>
  </si>
  <si>
    <t>016974 78437 </t>
  </si>
  <si>
    <t>admin@fellview.cumbria.sch.uk </t>
  </si>
  <si>
    <t>http://www.fellview.cumbria.sch.uk/ </t>
  </si>
  <si>
    <t>Gillian </t>
  </si>
  <si>
    <t>McElvogue </t>
  </si>
  <si>
    <t>57 </t>
  </si>
  <si>
    <t>Derwent Vale Primary School and Nursery </t>
  </si>
  <si>
    <t>William Street, Great Clifton, Workington, CA14 1WA </t>
  </si>
  <si>
    <t>CA14 1WA </t>
  </si>
  <si>
    <t>01900 601 233 </t>
  </si>
  <si>
    <t>01900 603 950 </t>
  </si>
  <si>
    <t>admin@derwentvale.cumbria.sch.uk </t>
  </si>
  <si>
    <t>http://www.derwentvale.cumbria.sch.uk/ </t>
  </si>
  <si>
    <t>134 </t>
  </si>
  <si>
    <t>15 </t>
  </si>
  <si>
    <t>Southfield </t>
  </si>
  <si>
    <t>North Walney Primary, Nursery and Pre-School </t>
  </si>
  <si>
    <t>Duddon Drive, Walney, Barrow-In-Furness, LA14 3TN </t>
  </si>
  <si>
    <t>LA14 3TN </t>
  </si>
  <si>
    <t>01229 471781 </t>
  </si>
  <si>
    <t>office@northwalney.cumbria.sch.uk </t>
  </si>
  <si>
    <t>http://www.northwalney.cumbria.sch.uk/ </t>
  </si>
  <si>
    <t>Christine </t>
  </si>
  <si>
    <t>Mountford </t>
  </si>
  <si>
    <t>Primary School 2-11 </t>
  </si>
  <si>
    <t>140 </t>
  </si>
  <si>
    <t>Robert Ferguson Primary School </t>
  </si>
  <si>
    <t>East Dale Street, Carlisle, CA2 5LA </t>
  </si>
  <si>
    <t>CA2 5LA </t>
  </si>
  <si>
    <t>01228 535091 </t>
  </si>
  <si>
    <t>01228 631951 </t>
  </si>
  <si>
    <t>office@rferguson.cumbria.sch.uk </t>
  </si>
  <si>
    <t>https://www.rferguson.org/index.php </t>
  </si>
  <si>
    <t>Graham </t>
  </si>
  <si>
    <t>409 </t>
  </si>
  <si>
    <t>Upperby Primary School </t>
  </si>
  <si>
    <t>Uldale Road, Carlisle, CA2 4JT </t>
  </si>
  <si>
    <t>CA2 4JT </t>
  </si>
  <si>
    <t>01228 815460 </t>
  </si>
  <si>
    <t>schooloffice@upperbycdc.org.uk </t>
  </si>
  <si>
    <t>http://www.upperbyschool.co.uk/ </t>
  </si>
  <si>
    <t>Jose </t>
  </si>
  <si>
    <t>Hodgkins </t>
  </si>
  <si>
    <t>396 </t>
  </si>
  <si>
    <t>45 </t>
  </si>
  <si>
    <t>Newbarns Primary and Nursery School </t>
  </si>
  <si>
    <t>Rising Side, Barrow-In-Furness, LA13 9ET </t>
  </si>
  <si>
    <t>LA13 9ET </t>
  </si>
  <si>
    <t>01229 877442 </t>
  </si>
  <si>
    <t>01229 814860 </t>
  </si>
  <si>
    <t>admin@newbarns.cumbria.sch.uk </t>
  </si>
  <si>
    <t>http://www.newbarns.cumbria.sch.uk </t>
  </si>
  <si>
    <t>Birkett </t>
  </si>
  <si>
    <t>455 </t>
  </si>
  <si>
    <t>42 </t>
  </si>
  <si>
    <t>Pennine Way Primary School </t>
  </si>
  <si>
    <t>Edgehill Road, Carlisle, CA1 3SN </t>
  </si>
  <si>
    <t>CA1 3SN </t>
  </si>
  <si>
    <t>01228 598978 </t>
  </si>
  <si>
    <t>office@pennineway.cumbria.sch.uk </t>
  </si>
  <si>
    <t>http://www.pennineway.cumbria.sch.uk/ </t>
  </si>
  <si>
    <t>Blair </t>
  </si>
  <si>
    <t>Orgill Primary School </t>
  </si>
  <si>
    <t>Southey Avenue, Egremont, CA22 2HH </t>
  </si>
  <si>
    <t>CA22 2HH </t>
  </si>
  <si>
    <t>01946 820234 </t>
  </si>
  <si>
    <t>01946 823879 </t>
  </si>
  <si>
    <t>secretary@orgill.cumbria.sch.uk </t>
  </si>
  <si>
    <t>http://www.orgill.cumbria.sch.uk/ </t>
  </si>
  <si>
    <t>Irving </t>
  </si>
  <si>
    <t>251 </t>
  </si>
  <si>
    <t>Ormsgill Primary School </t>
  </si>
  <si>
    <t>Mill Bank, Barrow-In-Furness, LA14 4AR </t>
  </si>
  <si>
    <t>LA14 4AR </t>
  </si>
  <si>
    <t>01229 830431 </t>
  </si>
  <si>
    <t>01229 833716 </t>
  </si>
  <si>
    <t>administrator@ormsgill.cumbria.sch.uk </t>
  </si>
  <si>
    <t>http://www.ormsgill.cumbria.sch.uk </t>
  </si>
  <si>
    <t>Mick </t>
  </si>
  <si>
    <t>Cull </t>
  </si>
  <si>
    <t>Montreal CofE Primary School </t>
  </si>
  <si>
    <t>01946 811347 </t>
  </si>
  <si>
    <t>01946 811829 </t>
  </si>
  <si>
    <t>office@montreal.cumbria.sch.uk </t>
  </si>
  <si>
    <t>http://www.montreal.cumbria.sch.uk </t>
  </si>
  <si>
    <t>Burnett </t>
  </si>
  <si>
    <t>Voluntary Controlled CE </t>
  </si>
  <si>
    <t>129 </t>
  </si>
  <si>
    <t>St Patrick's Catholic Primary - Cleator Moor </t>
  </si>
  <si>
    <t>Todholes Road, Cleator Moor, CA25 5DG </t>
  </si>
  <si>
    <t>CA25 5DG </t>
  </si>
  <si>
    <t>01946 810 513 </t>
  </si>
  <si>
    <t>01946 810 515 </t>
  </si>
  <si>
    <t>admin@st-patricks-cleatormoor.cumbria.sch.uk </t>
  </si>
  <si>
    <t>http://www.st-pats.co.uk/ </t>
  </si>
  <si>
    <t>Gayle </t>
  </si>
  <si>
    <t>Wilkinson </t>
  </si>
  <si>
    <t>Voluntary Aided Catholic </t>
  </si>
  <si>
    <t>237 </t>
  </si>
  <si>
    <t>Distington Community School </t>
  </si>
  <si>
    <t>Church Road, Distington, Workington, CA14 5TE </t>
  </si>
  <si>
    <t>CA14 5TE </t>
  </si>
  <si>
    <t>01946 830526 </t>
  </si>
  <si>
    <t>admin@distington-comm.cumbria.sch.uk </t>
  </si>
  <si>
    <t>http://www.distington.googlepages.com </t>
  </si>
  <si>
    <t>Quirk </t>
  </si>
  <si>
    <t>128 </t>
  </si>
  <si>
    <t>Westfield Nursery and Primary School </t>
  </si>
  <si>
    <t>Nilsson Drive, Workington, CA14 5BD </t>
  </si>
  <si>
    <t>CA14 5BD </t>
  </si>
  <si>
    <t>01900 874000 </t>
  </si>
  <si>
    <t>01900 874001 </t>
  </si>
  <si>
    <t>admin@westfieldprimary.cumbria.sch.uk </t>
  </si>
  <si>
    <t>http://www.westfieldprimary.cumbria.sch.uk/ </t>
  </si>
  <si>
    <t>Barley </t>
  </si>
  <si>
    <t>183 </t>
  </si>
  <si>
    <t>Bishop Harvey Goodwin School, The </t>
  </si>
  <si>
    <t>Alison Evans</t>
  </si>
  <si>
    <t>Harold Street, Carlisle, CA2 4HG </t>
  </si>
  <si>
    <t>CA2 4HG </t>
  </si>
  <si>
    <t>01228 590794 </t>
  </si>
  <si>
    <t>admin@bishopharveygoodwin.cumbria.sch.uk </t>
  </si>
  <si>
    <t>www.bishopharveygoodwin.co.uk </t>
  </si>
  <si>
    <t>Nuttall </t>
  </si>
  <si>
    <t>294 </t>
  </si>
  <si>
    <t>Boltons CofE School </t>
  </si>
  <si>
    <t>Bolton Low Houses, Wigton, CA7 8PA </t>
  </si>
  <si>
    <t>CA7 8PA </t>
  </si>
  <si>
    <t>016973 42217 </t>
  </si>
  <si>
    <t>016973 49452 </t>
  </si>
  <si>
    <t>admin@boltons.cumbria.sch.uk </t>
  </si>
  <si>
    <t>https://boltons.cumbria.sch.uk/ </t>
  </si>
  <si>
    <t>Pitcher </t>
  </si>
  <si>
    <t>St Michael's CofE Primary School </t>
  </si>
  <si>
    <t>Carlisle Road, Dalston, Carlisle, CA5 7LN </t>
  </si>
  <si>
    <t>CA5 7LN </t>
  </si>
  <si>
    <t>01228 711544 </t>
  </si>
  <si>
    <t>01228 60 7806 </t>
  </si>
  <si>
    <t>admin@st-michaels.cumbria.sch.uk </t>
  </si>
  <si>
    <t>http://www.st-michaels.cumbria.sch.uk </t>
  </si>
  <si>
    <t>Paisley </t>
  </si>
  <si>
    <t>220 </t>
  </si>
  <si>
    <t>High Hesket CofE School </t>
  </si>
  <si>
    <t>High Hesket, Carlisle, CA4 0HU </t>
  </si>
  <si>
    <t>CA4 0HU </t>
  </si>
  <si>
    <t>016974 73386 </t>
  </si>
  <si>
    <t>head@high-hesket.cumbria.sch.uk </t>
  </si>
  <si>
    <t>www.high-hesket.cumbria.sch.uk </t>
  </si>
  <si>
    <t>Amy </t>
  </si>
  <si>
    <t>Harvey </t>
  </si>
  <si>
    <t>167 </t>
  </si>
  <si>
    <t>Holm Cultram Abbey CofE School </t>
  </si>
  <si>
    <t>Abbeytown, Wigton, CA7 4RU </t>
  </si>
  <si>
    <t>CA7 4RU </t>
  </si>
  <si>
    <t>016973 61261 </t>
  </si>
  <si>
    <t>016973 61309 </t>
  </si>
  <si>
    <t>admin@holmcultramabbey.cumbria.sch.uk </t>
  </si>
  <si>
    <t>https://www.holmcultramabbey.cumbria.sch.uk/ </t>
  </si>
  <si>
    <t>Jemma </t>
  </si>
  <si>
    <t>Nicholson </t>
  </si>
  <si>
    <t>41 </t>
  </si>
  <si>
    <t>Houghton CofE School </t>
  </si>
  <si>
    <t>Jackson Road, Houghton, Carlisle, CA3 0PA </t>
  </si>
  <si>
    <t>CA3 0PA </t>
  </si>
  <si>
    <t>01228 593 992 </t>
  </si>
  <si>
    <t>01228 60 7564 </t>
  </si>
  <si>
    <t>admin@houghton.cumbria.sch.uk </t>
  </si>
  <si>
    <t>www.houghton.cumbria.sch.uk </t>
  </si>
  <si>
    <t>Lindsey </t>
  </si>
  <si>
    <t>Slater </t>
  </si>
  <si>
    <t>Ireby CofE School </t>
  </si>
  <si>
    <t>Ireby, Wigton, CA7 1DS </t>
  </si>
  <si>
    <t>CA7 1DS </t>
  </si>
  <si>
    <t>016973 71367 </t>
  </si>
  <si>
    <t>office@ireby.cumbria.sch.uk </t>
  </si>
  <si>
    <t>https://www.irebycofeschool.co.uk/ </t>
  </si>
  <si>
    <t>Michael </t>
  </si>
  <si>
    <t>John </t>
  </si>
  <si>
    <t>50 </t>
  </si>
  <si>
    <t>3 </t>
  </si>
  <si>
    <t>Keswick </t>
  </si>
  <si>
    <t>Kirkbampton CofE School </t>
  </si>
  <si>
    <t>Kirkbampton, Carlisle, CA5 6HX </t>
  </si>
  <si>
    <t>CA5 6HX </t>
  </si>
  <si>
    <t>01228 576377 </t>
  </si>
  <si>
    <t>head@kirkbampton.cumbria.sch.uk </t>
  </si>
  <si>
    <t>http://www.kirkbampton.cumbria.sch.uk/ </t>
  </si>
  <si>
    <t>Armstrong </t>
  </si>
  <si>
    <t>118 </t>
  </si>
  <si>
    <t>12 </t>
  </si>
  <si>
    <t>Kirkoswald CofE School </t>
  </si>
  <si>
    <t>Kirkoswald, Penrith, CA10 1EN </t>
  </si>
  <si>
    <t>CA10 1EN </t>
  </si>
  <si>
    <t>01768 898461 </t>
  </si>
  <si>
    <t>admin@kirkoswald.cumbria.sch.uk </t>
  </si>
  <si>
    <t>https://www.kirkoswald.cumbria.sch.uk/ </t>
  </si>
  <si>
    <t>Greta </t>
  </si>
  <si>
    <t>Ellis </t>
  </si>
  <si>
    <t>Lanercost CofE School </t>
  </si>
  <si>
    <t>Lanercost, Brampton, CA8 2HL </t>
  </si>
  <si>
    <t>CA8 2HL </t>
  </si>
  <si>
    <t>016977 2702 </t>
  </si>
  <si>
    <t>head@lanercost.cumbria.sch.uk </t>
  </si>
  <si>
    <t>https://www.lanercostschool.org.uk/ </t>
  </si>
  <si>
    <t>Alison </t>
  </si>
  <si>
    <t>Clarricoats </t>
  </si>
  <si>
    <t>Langwathby CofE Primary School </t>
  </si>
  <si>
    <t>Salkeld Road, Langwathby, Penrith, CA10 1ND </t>
  </si>
  <si>
    <t>CA10 1ND </t>
  </si>
  <si>
    <t>01768 881295 </t>
  </si>
  <si>
    <t>office@langwathby.cumbria.sch.uk </t>
  </si>
  <si>
    <t>http://www.langwathby.cumbria.sch.uk/ </t>
  </si>
  <si>
    <t>Sally </t>
  </si>
  <si>
    <t>Hay </t>
  </si>
  <si>
    <t>152 </t>
  </si>
  <si>
    <t>16 </t>
  </si>
  <si>
    <t>Walton and Lees Hill CofE Primary School </t>
  </si>
  <si>
    <t>Lees Hill, Brampton, CA8 2BB </t>
  </si>
  <si>
    <t>CA8 2BB </t>
  </si>
  <si>
    <t>016977 2577 </t>
  </si>
  <si>
    <t>admin@leeshill.cumbria.sch.uk </t>
  </si>
  <si>
    <t>www.leeshill.cumbria.sch.uk </t>
  </si>
  <si>
    <t>Stobbart </t>
  </si>
  <si>
    <t>Raughton Head CofE School </t>
  </si>
  <si>
    <t>Raughton Head, Carlisle, CA5 7DD </t>
  </si>
  <si>
    <t>CA5 7DD </t>
  </si>
  <si>
    <t>016974 76291 </t>
  </si>
  <si>
    <t>admin@raughtonhead.cumbria.sch.uk </t>
  </si>
  <si>
    <t>http://www.raughtonhead.cumbria.sch.uk </t>
  </si>
  <si>
    <t>Dickinson </t>
  </si>
  <si>
    <t>Rockcliffe CofE School </t>
  </si>
  <si>
    <t>Rockcliffe, Carlisle, CA6 4AA </t>
  </si>
  <si>
    <t>CA6 4AA </t>
  </si>
  <si>
    <t>01228 674631 </t>
  </si>
  <si>
    <t>admin@rockcliffe.cumbria.sch.uk </t>
  </si>
  <si>
    <t>www.rockcliffe.cumbria.sch.uk </t>
  </si>
  <si>
    <t>Hodgkiss </t>
  </si>
  <si>
    <t>121 </t>
  </si>
  <si>
    <t>Shankhill CofE Primary School </t>
  </si>
  <si>
    <t>Hethersgill, Carlisle, CA6 6JA </t>
  </si>
  <si>
    <t>CA6 6JA </t>
  </si>
  <si>
    <t>01228 577264 </t>
  </si>
  <si>
    <t>office@shankhill.cumbria.sch.uk </t>
  </si>
  <si>
    <t>https://www.shankhill.cumbria.sch.uk/ </t>
  </si>
  <si>
    <t>Lynnsey </t>
  </si>
  <si>
    <t>Batey </t>
  </si>
  <si>
    <t>Levens CofE School </t>
  </si>
  <si>
    <t>Levens, Kendal, LA8 8PU </t>
  </si>
  <si>
    <t>LA8 8PU </t>
  </si>
  <si>
    <t>015395 60694 </t>
  </si>
  <si>
    <t>office@levens.cumbria.sch.uk </t>
  </si>
  <si>
    <t>http://www.levens.cumbria.sch.uk/wp/ </t>
  </si>
  <si>
    <t>Faraday </t>
  </si>
  <si>
    <t>66 </t>
  </si>
  <si>
    <t>Old Hutton CofE School </t>
  </si>
  <si>
    <t>Old Hutton, Kendal, LA8 0NQ </t>
  </si>
  <si>
    <t>LA8 0NQ </t>
  </si>
  <si>
    <t>01539 732778 </t>
  </si>
  <si>
    <t>01539 738642 </t>
  </si>
  <si>
    <t>admin@oldhutton.cumbria.sch.uk </t>
  </si>
  <si>
    <t>http://www.oldhutton.cumbria.sch.uk </t>
  </si>
  <si>
    <t>Walker </t>
  </si>
  <si>
    <t>Staveley CofE Primary School </t>
  </si>
  <si>
    <t>Brow Lane, Staveley, Kendal, LA8 9PH </t>
  </si>
  <si>
    <t>LA8 9PH </t>
  </si>
  <si>
    <t>01539 821218 </t>
  </si>
  <si>
    <t>admin@staveley.cumbria.sch.uk </t>
  </si>
  <si>
    <t>http://www.staveley.cumbria.sch.uk </t>
  </si>
  <si>
    <t>Strange </t>
  </si>
  <si>
    <t>115 </t>
  </si>
  <si>
    <t>Storth CofE School </t>
  </si>
  <si>
    <t>Storth Road, Storth, Milnthorpe, LA7 7JA </t>
  </si>
  <si>
    <t>LA7 7JA </t>
  </si>
  <si>
    <t>015395 62517 </t>
  </si>
  <si>
    <t>015395 63217 </t>
  </si>
  <si>
    <t>head@storth.cumbria.sch.uk </t>
  </si>
  <si>
    <t>www.storth.cumbria.sch.uk </t>
  </si>
  <si>
    <t>Simon </t>
  </si>
  <si>
    <t>Brabant </t>
  </si>
  <si>
    <t>49 </t>
  </si>
  <si>
    <t>14 </t>
  </si>
  <si>
    <t>Temple Sowerby CofE Primary School </t>
  </si>
  <si>
    <t>Temple Sowerby, Penrith, CA10 1RZ </t>
  </si>
  <si>
    <t>CA10 1RZ </t>
  </si>
  <si>
    <t>017683 61512 </t>
  </si>
  <si>
    <t>admin@temp-sow.cumbria.sch.uk </t>
  </si>
  <si>
    <t>www.temp-sow.cumbria.sch.uk </t>
  </si>
  <si>
    <t>Karl </t>
  </si>
  <si>
    <t>Laithwaite </t>
  </si>
  <si>
    <t>Asby Endowed School </t>
  </si>
  <si>
    <t>Asby Endowed Primary School, Great Asby, Appleby-In-Westmorland, CA16 6EX </t>
  </si>
  <si>
    <t>CA16 6EX </t>
  </si>
  <si>
    <t>017683 51154 </t>
  </si>
  <si>
    <t>admin@asby.cumbria.sch.uk </t>
  </si>
  <si>
    <t>www.asby.cumbria.sch.uk </t>
  </si>
  <si>
    <t>Michelle </t>
  </si>
  <si>
    <t>Clark </t>
  </si>
  <si>
    <t>Voluntary Controlled Non Denom </t>
  </si>
  <si>
    <t>Vicarage Park CofE Primary School </t>
  </si>
  <si>
    <t>Vicarage Drive, Kendal, LA9 5BP </t>
  </si>
  <si>
    <t>LA9 5BP </t>
  </si>
  <si>
    <t>01539 735442 </t>
  </si>
  <si>
    <t>01539 738554 </t>
  </si>
  <si>
    <t>admin@vicaragepark.cumbria.sch.uk </t>
  </si>
  <si>
    <t>http://www.vicarageparkschool.org.uk/ </t>
  </si>
  <si>
    <t>Brookes </t>
  </si>
  <si>
    <t>206 </t>
  </si>
  <si>
    <t>Bridekirk Dovenby CofE Primary School </t>
  </si>
  <si>
    <t>Dovenby, Cockermouth, CA13 0PG </t>
  </si>
  <si>
    <t>Cockermouth </t>
  </si>
  <si>
    <t>CA13 0PG </t>
  </si>
  <si>
    <t>01900 829889 </t>
  </si>
  <si>
    <t>admin@bridekirkdovenby.cumbria.sch.uk </t>
  </si>
  <si>
    <t>www.bridekirkdovenby.cumbria.sch.uk </t>
  </si>
  <si>
    <t>Julia </t>
  </si>
  <si>
    <t>Fish </t>
  </si>
  <si>
    <t>127 </t>
  </si>
  <si>
    <t>St Bridget's CofE School - Cockermouth </t>
  </si>
  <si>
    <t>Brigham, Cockermouth, CA13 0TU </t>
  </si>
  <si>
    <t>CA13 0TU </t>
  </si>
  <si>
    <t>01900 825689 </t>
  </si>
  <si>
    <t>01900 821592 </t>
  </si>
  <si>
    <t>admin@brigham.cumbria.sch.uk </t>
  </si>
  <si>
    <t>www.brigham.cumbria.sch.uk </t>
  </si>
  <si>
    <t>Hemingway </t>
  </si>
  <si>
    <t>125 </t>
  </si>
  <si>
    <t>All Saints' CofE School </t>
  </si>
  <si>
    <t>Slatefell Drive, Cockermouth, CA13 9BH </t>
  </si>
  <si>
    <t>CA13 9BH </t>
  </si>
  <si>
    <t>01900 823431 </t>
  </si>
  <si>
    <t>01900 32 5938 </t>
  </si>
  <si>
    <t>admin@allsaints.cumbria.sch.uk </t>
  </si>
  <si>
    <t>http://www.allsaintscockermouth.org.uk/ </t>
  </si>
  <si>
    <t>Smallwood </t>
  </si>
  <si>
    <t>201 </t>
  </si>
  <si>
    <t>19 </t>
  </si>
  <si>
    <t>Crosscanonby St John's CofE School </t>
  </si>
  <si>
    <t>Garborough Close, Crosby, Maryport, CA15 6RX </t>
  </si>
  <si>
    <t>CA15 6RX </t>
  </si>
  <si>
    <t>01900 812326 </t>
  </si>
  <si>
    <t>01900 816420 </t>
  </si>
  <si>
    <t>head@crosscanonby.cumbria.sch.uk </t>
  </si>
  <si>
    <t>www.crosscanonby.cumbria.sch.uk </t>
  </si>
  <si>
    <t>Maryport CofE Primary School </t>
  </si>
  <si>
    <t>Camp Road, Maryport, CA15 6JN </t>
  </si>
  <si>
    <t>CA15 6JN </t>
  </si>
  <si>
    <t>01900 812299 </t>
  </si>
  <si>
    <t>01900 817242 </t>
  </si>
  <si>
    <t>admin@maryport.cumbria.sch.uk </t>
  </si>
  <si>
    <t>http://www.maryport-jun.cumbria.sch.uk/ </t>
  </si>
  <si>
    <t>Ormond </t>
  </si>
  <si>
    <t>Primary School</t>
  </si>
  <si>
    <t xml:space="preserve">Primary School 3-11 </t>
  </si>
  <si>
    <t>Plumbland CofE School </t>
  </si>
  <si>
    <t>Parsonby, Aspatria, Wigton, CA7 2DQ </t>
  </si>
  <si>
    <t>CA7 2DQ </t>
  </si>
  <si>
    <t>016973 20628 </t>
  </si>
  <si>
    <t>016973 23532 </t>
  </si>
  <si>
    <t>admin@plumbland.cumbria.sch.uk </t>
  </si>
  <si>
    <t>http://www.plumbland.cumbria.sch.uk/ </t>
  </si>
  <si>
    <t>Claire </t>
  </si>
  <si>
    <t>McKie </t>
  </si>
  <si>
    <t>Threlkeld CofE Primary School </t>
  </si>
  <si>
    <t>Blease Road, Threlkeld, Keswick, CA12 4RX </t>
  </si>
  <si>
    <t>CA12 4RX </t>
  </si>
  <si>
    <t>017687 79680 </t>
  </si>
  <si>
    <t>adminthrelkeld@keswick.cumbria.sch.uk </t>
  </si>
  <si>
    <t>http://threlkeld.cumbria.sch.uk/ </t>
  </si>
  <si>
    <t>N </t>
  </si>
  <si>
    <t>Turley </t>
  </si>
  <si>
    <t>69 </t>
  </si>
  <si>
    <t>Seaton St Paul's CofE Junior School </t>
  </si>
  <si>
    <t>Seaton Park, Seaton, Workington, CA14 1HA </t>
  </si>
  <si>
    <t>CA14 1HA </t>
  </si>
  <si>
    <t>01900 605774 </t>
  </si>
  <si>
    <t>01900 844650 </t>
  </si>
  <si>
    <t>admin@seaton-jun.cumbria.sch.uk </t>
  </si>
  <si>
    <t>http://www.seaton-jun.cumbria.sch.uk/ </t>
  </si>
  <si>
    <t>230 </t>
  </si>
  <si>
    <t>Coniston CofE Primary School </t>
  </si>
  <si>
    <t>Shepherds Bridge Lane, Coniston, LA21 8AL </t>
  </si>
  <si>
    <t>Coniston </t>
  </si>
  <si>
    <t>LA21 8AL </t>
  </si>
  <si>
    <t>015394 41302 </t>
  </si>
  <si>
    <t>admin@coniston.cumbria.sch.uk </t>
  </si>
  <si>
    <t>www.coniston.cumbria.sch.uk </t>
  </si>
  <si>
    <t>Danielle </t>
  </si>
  <si>
    <t>Fitzsimmons </t>
  </si>
  <si>
    <t>4 </t>
  </si>
  <si>
    <t>Grange CofE Primary School </t>
  </si>
  <si>
    <t>Fell Drive, Grange-Over-Sands, LA11 7JF </t>
  </si>
  <si>
    <t>Grange-Over-Sands </t>
  </si>
  <si>
    <t>LA11 7JF </t>
  </si>
  <si>
    <t>015395 32392 </t>
  </si>
  <si>
    <t>015395 36038 </t>
  </si>
  <si>
    <t>head@grange.cumbria.sch.uk </t>
  </si>
  <si>
    <t>http://www.grange.cumbria.sch.uk/ </t>
  </si>
  <si>
    <t>Phillipa </t>
  </si>
  <si>
    <t>Summers </t>
  </si>
  <si>
    <t>149 </t>
  </si>
  <si>
    <t>Grange </t>
  </si>
  <si>
    <t>Burlington CofE School </t>
  </si>
  <si>
    <t>School Road, Kirkby-In-Furness, LA17 7UH </t>
  </si>
  <si>
    <t>Kirkby-In-Furness </t>
  </si>
  <si>
    <t>LA17 7UH </t>
  </si>
  <si>
    <t>01229 889210 </t>
  </si>
  <si>
    <t>admin@burlington.cumbria.sch.uk </t>
  </si>
  <si>
    <t>http://www.burlingtonschool.org.uk/ </t>
  </si>
  <si>
    <t>Powell </t>
  </si>
  <si>
    <t>77 </t>
  </si>
  <si>
    <t>Allithwaite CofE School </t>
  </si>
  <si>
    <t>Mitch</t>
  </si>
  <si>
    <t>Church Road, Allithwaite, Grange-Over-Sands, LA11 7RD </t>
  </si>
  <si>
    <t>LA11 7RD </t>
  </si>
  <si>
    <t>015395 32144 </t>
  </si>
  <si>
    <t>admin@allithwaite.cumbria.sch.uk </t>
  </si>
  <si>
    <t>http://www.allithwaite.cumbria.sch.uk/ </t>
  </si>
  <si>
    <t>Elliott </t>
  </si>
  <si>
    <t>Cartmel CofE Primary School </t>
  </si>
  <si>
    <t>Aynsome Road, Cartmel, Grange-Over-Sands, LA11 6PR </t>
  </si>
  <si>
    <t>LA11 6PR </t>
  </si>
  <si>
    <t>015395 36262 </t>
  </si>
  <si>
    <t>admin@cartmel.cumbria.sch.uk </t>
  </si>
  <si>
    <t>http://www.cartmel.cumbria.sch.uk/ </t>
  </si>
  <si>
    <t>Battersby </t>
  </si>
  <si>
    <t>Pennington CofE School </t>
  </si>
  <si>
    <t>Pennington, Ulverston, LA12 0RR </t>
  </si>
  <si>
    <t>LA12 0RR </t>
  </si>
  <si>
    <t>01229 587253 </t>
  </si>
  <si>
    <t>admin@penn.cumbria.sch.uk </t>
  </si>
  <si>
    <t>http://www.penn.cumbria.sch.uk/ </t>
  </si>
  <si>
    <t>Storey </t>
  </si>
  <si>
    <t>189 </t>
  </si>
  <si>
    <t>Lindale CofE Primary School </t>
  </si>
  <si>
    <t>School Hill, Lindale, Grange-Over-Sands, LA11 6LE </t>
  </si>
  <si>
    <t>LA11 6LE </t>
  </si>
  <si>
    <t>015395 33480 </t>
  </si>
  <si>
    <t>admin@lindale.cumbria.sch.uk </t>
  </si>
  <si>
    <t>www.lindale.cumbria.sch.uk </t>
  </si>
  <si>
    <t>Coleman </t>
  </si>
  <si>
    <t>Broughton CofE School </t>
  </si>
  <si>
    <t>Kepplewray, Broughton-In-Furness, LA20 6BJ </t>
  </si>
  <si>
    <t>Broughton-In-Furness </t>
  </si>
  <si>
    <t>LA20 6BJ </t>
  </si>
  <si>
    <t>01229 716206 </t>
  </si>
  <si>
    <t>01229 716240 </t>
  </si>
  <si>
    <t>head@broughton-furness.cumbria.sch.uk </t>
  </si>
  <si>
    <t>https://www.broughton-furness.cumbria.sch.uk/ </t>
  </si>
  <si>
    <t>Jacki </t>
  </si>
  <si>
    <t>Graham-Kevan </t>
  </si>
  <si>
    <t>St George's CofE School </t>
  </si>
  <si>
    <t>School Street, Barrow-In-Furness, LA14 2JN </t>
  </si>
  <si>
    <t>LA14 2JN </t>
  </si>
  <si>
    <t>01229 841240 </t>
  </si>
  <si>
    <t>01229 841249 </t>
  </si>
  <si>
    <t>office@stgeorges.cumbria.sch.uk </t>
  </si>
  <si>
    <t>http://www.stgeorges.cumbria.sch.uk/ </t>
  </si>
  <si>
    <t>Stephen </t>
  </si>
  <si>
    <t>Herbert </t>
  </si>
  <si>
    <t>234 </t>
  </si>
  <si>
    <t>Captain Shaw's CofE School </t>
  </si>
  <si>
    <t>Main Street, Bootle, Millom, LA19 5TG </t>
  </si>
  <si>
    <t>LA19 5TG </t>
  </si>
  <si>
    <t>01229 718279 </t>
  </si>
  <si>
    <t>01229 718386 </t>
  </si>
  <si>
    <t>admin@capt-shaws.cumbria.sch.uk </t>
  </si>
  <si>
    <t>capt-shaws.cumbria.sch.uk </t>
  </si>
  <si>
    <t>Adelaide </t>
  </si>
  <si>
    <t>Morris </t>
  </si>
  <si>
    <t>24 </t>
  </si>
  <si>
    <t>Ennerdale and Kinniside CofE Primary School </t>
  </si>
  <si>
    <t>Ennerdale Bridge, Ennerdale, Cleator, CA23 3AR </t>
  </si>
  <si>
    <t>Cleator </t>
  </si>
  <si>
    <t>CA23 3AR </t>
  </si>
  <si>
    <t>01946 861402 </t>
  </si>
  <si>
    <t>admin@ennerdale.cumbria.sch.uk </t>
  </si>
  <si>
    <t>http://www.ennerdale.cumbria.sch.uk </t>
  </si>
  <si>
    <t>Moore </t>
  </si>
  <si>
    <t>44 </t>
  </si>
  <si>
    <t>Gosforth CofE School </t>
  </si>
  <si>
    <t>Gosforth, Seascale, CA20 1AZ </t>
  </si>
  <si>
    <t>CA20 1AZ </t>
  </si>
  <si>
    <t>019467 25244 </t>
  </si>
  <si>
    <t>admin@gosforth.cumbria.sch.uk </t>
  </si>
  <si>
    <t>www.gosforth.cumbria.sch.uk </t>
  </si>
  <si>
    <t>Martin </t>
  </si>
  <si>
    <t>92 </t>
  </si>
  <si>
    <t>Lamplugh CofE School </t>
  </si>
  <si>
    <t>Kirkland, Frizington, CA26 3XU </t>
  </si>
  <si>
    <t>CA26 3XU </t>
  </si>
  <si>
    <t>01946 861386 </t>
  </si>
  <si>
    <t>admin@lamplugh.cumbria.sch.uk </t>
  </si>
  <si>
    <t>www.lamplugh.cumbria.sch.uk </t>
  </si>
  <si>
    <t>30 </t>
  </si>
  <si>
    <t>St Bridget's CofE School - Whitehaven </t>
  </si>
  <si>
    <t>Main Street, Parton, Whitehaven, CA28 6NY </t>
  </si>
  <si>
    <t>CA28 6NY </t>
  </si>
  <si>
    <t>01946 592940 </t>
  </si>
  <si>
    <t>head@stbridgets-par.cumbria.sch.uk </t>
  </si>
  <si>
    <t>http://www.stbridgets-par.cumbria.sch.uk/public/stbridgets9632.html.nc </t>
  </si>
  <si>
    <t>Colley </t>
  </si>
  <si>
    <t>St James' CofE Infant and Nursery School </t>
  </si>
  <si>
    <t>High Street, Whitehaven, CA28 7PZ </t>
  </si>
  <si>
    <t>CA28 7PZ </t>
  </si>
  <si>
    <t>01946 691970 </t>
  </si>
  <si>
    <t>01946 696490 </t>
  </si>
  <si>
    <t>admin@st-james-inf.cumbria.sch.uk </t>
  </si>
  <si>
    <t>www.st-james-inf.cumbria.sch.uk </t>
  </si>
  <si>
    <t>St James' CofE Junior School - Whitehaven </t>
  </si>
  <si>
    <t>Wellington Row, Whitehaven, CA28 7HG </t>
  </si>
  <si>
    <t>CA28 7HG </t>
  </si>
  <si>
    <t>01946 695311 </t>
  </si>
  <si>
    <t>01946 599926 </t>
  </si>
  <si>
    <t>admin@stjamesjun.cumbria.sch.uk </t>
  </si>
  <si>
    <t>http://www.stjamesjun.cumbria.sch.uk/ </t>
  </si>
  <si>
    <t>Mr</t>
  </si>
  <si>
    <t>Beattie </t>
  </si>
  <si>
    <t>178 </t>
  </si>
  <si>
    <t>Low Furness CofE Primary School </t>
  </si>
  <si>
    <t>Church Road, Great Urswick, Ulverston, LA12 0TA </t>
  </si>
  <si>
    <t>LA12 0TA </t>
  </si>
  <si>
    <t>01229 588708 </t>
  </si>
  <si>
    <t>01229 588716 </t>
  </si>
  <si>
    <t>admin@low-furness.cumbria.sch.uk </t>
  </si>
  <si>
    <t>http://www.low-furness-primary-school.co.uk/ </t>
  </si>
  <si>
    <t>Little </t>
  </si>
  <si>
    <t>141 </t>
  </si>
  <si>
    <t>Blackford CofE Primary School </t>
  </si>
  <si>
    <t>Blackford, Carlisle, CA6 4ES </t>
  </si>
  <si>
    <t>CA6 4ES </t>
  </si>
  <si>
    <t>01228 674614 </t>
  </si>
  <si>
    <t>admin@blackford.cumbria.sch.uk </t>
  </si>
  <si>
    <t>http://www.blackford-school.co.uk/ </t>
  </si>
  <si>
    <t>Linda </t>
  </si>
  <si>
    <t>Calthwaite CofE School </t>
  </si>
  <si>
    <t>Calthwaite, Penrith, CA11 9QT </t>
  </si>
  <si>
    <t>CA11 9QT </t>
  </si>
  <si>
    <t>01768 885277 </t>
  </si>
  <si>
    <t>admin@calthwaite.cumbria.sch.uk </t>
  </si>
  <si>
    <t>https://www.calthwaite.cumbria.sch.uk/ </t>
  </si>
  <si>
    <t>Culgaith CofE School </t>
  </si>
  <si>
    <t>Culgaith, Penrith, CA10 1QL </t>
  </si>
  <si>
    <t>CA10 1QL </t>
  </si>
  <si>
    <t>01768 88655 </t>
  </si>
  <si>
    <t>admin@culgaith.cumbria.sch.uk </t>
  </si>
  <si>
    <t>www.culgaith.cumbria.sch.uk </t>
  </si>
  <si>
    <t>Thomas </t>
  </si>
  <si>
    <t>Ivegill CofE School </t>
  </si>
  <si>
    <t>Ivegill, Carlisle, CA4 0PA </t>
  </si>
  <si>
    <t>CA4 0PA </t>
  </si>
  <si>
    <t>016974 73397 </t>
  </si>
  <si>
    <t>016974 73910 </t>
  </si>
  <si>
    <t>admin@ivegill.cumbria.sch.uk </t>
  </si>
  <si>
    <t>www.ivegill.cumbria.sch.uk </t>
  </si>
  <si>
    <t>Stainton </t>
  </si>
  <si>
    <t>St Catherine's Catholic Primary School </t>
  </si>
  <si>
    <t>Drovers Lane, Penrith, CA11 9EL </t>
  </si>
  <si>
    <t>CA11 9EL </t>
  </si>
  <si>
    <t>01768 864 612 </t>
  </si>
  <si>
    <t>admin@st-catherines.cumbria.sch.uk </t>
  </si>
  <si>
    <t>http://www.st-catherines.cumbria.sch.uk </t>
  </si>
  <si>
    <t>Hill </t>
  </si>
  <si>
    <t>123 </t>
  </si>
  <si>
    <t>Rosley CofE School </t>
  </si>
  <si>
    <t>Rosley, Wigton, CA7 8AU </t>
  </si>
  <si>
    <t>CA7 8AU </t>
  </si>
  <si>
    <t>016973 42776 </t>
  </si>
  <si>
    <t>016973 45350 </t>
  </si>
  <si>
    <t>admin@rosley.cumbria.sch.uk </t>
  </si>
  <si>
    <t>http://www.rosley.cumbria.sch.uk/ </t>
  </si>
  <si>
    <t>Stephanie </t>
  </si>
  <si>
    <t>Stainton CofE Primary School </t>
  </si>
  <si>
    <t>Stainton, Penrith, CA11 0ET </t>
  </si>
  <si>
    <t>CA11 0ET </t>
  </si>
  <si>
    <t>01768 840673 </t>
  </si>
  <si>
    <t>01768 24 2155 </t>
  </si>
  <si>
    <t>admin@stainton.cumbria.sch.uk </t>
  </si>
  <si>
    <t>http://www.stainton.cumbria.sch.uk/ </t>
  </si>
  <si>
    <t>Dunham </t>
  </si>
  <si>
    <t>St Matthew's CofE School </t>
  </si>
  <si>
    <t>Westnewton, Wigton, CA7 3NT </t>
  </si>
  <si>
    <t>CA7 3NT </t>
  </si>
  <si>
    <t>016973 20545 </t>
  </si>
  <si>
    <t>admin@stmatthews.cumbria.sch.uk </t>
  </si>
  <si>
    <t>http://www.stmatthews.cumbria.sch.uk/ </t>
  </si>
  <si>
    <t>Wiggonby CofE School </t>
  </si>
  <si>
    <t>Wiggonby, Wigton, CA7 0JR </t>
  </si>
  <si>
    <t>CA7 0JR </t>
  </si>
  <si>
    <t>016973 42752 </t>
  </si>
  <si>
    <t>admin@wiggonby.cumbria.sch.uk </t>
  </si>
  <si>
    <t>http://www.wiggonby.cumbria.sch.uk/ </t>
  </si>
  <si>
    <t>Brooks </t>
  </si>
  <si>
    <t>St Cuthbert's Catholic Primary School - Wigton </t>
  </si>
  <si>
    <t>East End, Wigton, CA7 9HZ </t>
  </si>
  <si>
    <t>CA7 9HZ </t>
  </si>
  <si>
    <t>016973 43119 </t>
  </si>
  <si>
    <t>016973 49894 </t>
  </si>
  <si>
    <t>admin@stcuth-wig.cumbria.sch.uk </t>
  </si>
  <si>
    <t>https://stcuthbertswigton.co.uk/cumbria/primary/stcuth-wig </t>
  </si>
  <si>
    <t>Paula </t>
  </si>
  <si>
    <t>Holden </t>
  </si>
  <si>
    <t>Beetham CofE Primary School </t>
  </si>
  <si>
    <t>Stanley Street, Beetham, Milnthorpe, LA7 7AS </t>
  </si>
  <si>
    <t>LA7 7AS </t>
  </si>
  <si>
    <t>015395 62515 </t>
  </si>
  <si>
    <t>admin@beetham.cumbria.sch.uk </t>
  </si>
  <si>
    <t>http://www.beethamschool.co.uk/ </t>
  </si>
  <si>
    <t>Nicholas </t>
  </si>
  <si>
    <t>St Oswald's CofE Primary School </t>
  </si>
  <si>
    <t>Burneside, Kendal, LA9 6QR </t>
  </si>
  <si>
    <t>LA9 6QR </t>
  </si>
  <si>
    <t>01539 738185 </t>
  </si>
  <si>
    <t>admin@st-oswalds.cumbria.sch.uk </t>
  </si>
  <si>
    <t>http://www.st-oswalds.cumbria.sch.uk </t>
  </si>
  <si>
    <t>Gill </t>
  </si>
  <si>
    <t>White </t>
  </si>
  <si>
    <t>Crosby Ravensworth CofE School </t>
  </si>
  <si>
    <t>Crosby Ravensworth, Penrith, CA10 3JJ </t>
  </si>
  <si>
    <t>CA10 3JJ </t>
  </si>
  <si>
    <t>01931 715265 </t>
  </si>
  <si>
    <t>admin@crosbyravensworth.cumbria.sch.uk </t>
  </si>
  <si>
    <t>www.crosbyravensworth.cumbria.sch.uk </t>
  </si>
  <si>
    <t>Duncan </t>
  </si>
  <si>
    <t>Priestley </t>
  </si>
  <si>
    <t>27 </t>
  </si>
  <si>
    <t>Crosscrake CofE Primary School </t>
  </si>
  <si>
    <t>Stainton, Kendal, LA8 0LB </t>
  </si>
  <si>
    <t>LA8 0LB </t>
  </si>
  <si>
    <t>015395 60410 </t>
  </si>
  <si>
    <t>admin@crosscrake.cumbria.sch.uk </t>
  </si>
  <si>
    <t>www.crosscrake.cumbria.sch.uk </t>
  </si>
  <si>
    <t>Fletcher </t>
  </si>
  <si>
    <t>Crosthwaite CofE School </t>
  </si>
  <si>
    <t>Crosthwaite, Kendal, LA8 8HT </t>
  </si>
  <si>
    <t>LA8 8HT </t>
  </si>
  <si>
    <t>015395 68471 </t>
  </si>
  <si>
    <t>admin@crosthwaite.cumbria.sch.uk </t>
  </si>
  <si>
    <t>https://crosthwaiteprimary.net/ </t>
  </si>
  <si>
    <t>Jessop </t>
  </si>
  <si>
    <t>71 </t>
  </si>
  <si>
    <t>St Patrick's CofE School </t>
  </si>
  <si>
    <t>Gatebeck Road, Endmoor, Kendal, LA8 0HH </t>
  </si>
  <si>
    <t>LA8 0HH </t>
  </si>
  <si>
    <t>015395 67388 </t>
  </si>
  <si>
    <t>admin@st-patrickscofe.cumbria.sch.uk </t>
  </si>
  <si>
    <t>http://www.st-patrickscofe.cumbria.sch.uk/ </t>
  </si>
  <si>
    <t>Suzanne </t>
  </si>
  <si>
    <t>Grasmere CofE Primary School </t>
  </si>
  <si>
    <t>Stock Lane, Grasmere, Ambleside, LA22 9SJ </t>
  </si>
  <si>
    <t>LA22 9SJ </t>
  </si>
  <si>
    <t>015394 35313 </t>
  </si>
  <si>
    <t>admin@grasmere.cumbria.sch.uk </t>
  </si>
  <si>
    <t>https://www.grasmereschool.com/ </t>
  </si>
  <si>
    <t>Johanna </t>
  </si>
  <si>
    <t>Goode </t>
  </si>
  <si>
    <t>Grayrigg CofE School </t>
  </si>
  <si>
    <t>Grayrigg, Kendal, LA8 9BU </t>
  </si>
  <si>
    <t>LA8 9BU </t>
  </si>
  <si>
    <t>01539 824676 </t>
  </si>
  <si>
    <t>admin@grayrigg.cumbria.sch.uk </t>
  </si>
  <si>
    <t>http://www.grayrigg.cumbria.sch.uk/ </t>
  </si>
  <si>
    <t>Kirsty </t>
  </si>
  <si>
    <t>Langdale CofE School </t>
  </si>
  <si>
    <t>Chapel Stile, Ambleside, LA22 9JE </t>
  </si>
  <si>
    <t>LA22 9JE </t>
  </si>
  <si>
    <t>015394 37204 </t>
  </si>
  <si>
    <t>admin@langdale.cumbria.sch.uk </t>
  </si>
  <si>
    <t>http://www.langdalecofeschool.co.uk/ </t>
  </si>
  <si>
    <t>Underwood </t>
  </si>
  <si>
    <t>St Thomas's CofE Primary School </t>
  </si>
  <si>
    <t>Kendal Green, Kendal, LA9 5PP </t>
  </si>
  <si>
    <t>LA9 5PP </t>
  </si>
  <si>
    <t>01539 737373 </t>
  </si>
  <si>
    <t>01539 737376 </t>
  </si>
  <si>
    <t>admin@stthomas.cumbria.sch.uk </t>
  </si>
  <si>
    <t>https://www.stthomasschool.org.uk/ </t>
  </si>
  <si>
    <t>Maggie </t>
  </si>
  <si>
    <t>Cole </t>
  </si>
  <si>
    <t>St Mary's CofE Primary School </t>
  </si>
  <si>
    <t>Kendal Road, Kirkby Lonsdale, Carnforth, LA6 2DN </t>
  </si>
  <si>
    <t>LA6 2DN </t>
  </si>
  <si>
    <t>015242 71334 </t>
  </si>
  <si>
    <t>015242 71587 </t>
  </si>
  <si>
    <t>admin@stmarys-kl.cumbria.sch.uk </t>
  </si>
  <si>
    <t>www.stmarys-kl.cumbria.sch.uk </t>
  </si>
  <si>
    <t>Brian </t>
  </si>
  <si>
    <t>Morland Area CofE Primary School </t>
  </si>
  <si>
    <t>Morland, Penrith, CA10 3AT </t>
  </si>
  <si>
    <t>CA10 3AT </t>
  </si>
  <si>
    <t>01931 714668  </t>
  </si>
  <si>
    <t>admin@morlandarea.cumbria.sch.uk </t>
  </si>
  <si>
    <t>www.morlandarea.cumbira.sch.uk </t>
  </si>
  <si>
    <t>Louise </t>
  </si>
  <si>
    <t>Donnelly-Stott </t>
  </si>
  <si>
    <t>94 </t>
  </si>
  <si>
    <t>St Mark's CofE Primary School </t>
  </si>
  <si>
    <t>Oxenholme Lane, Natland, Kendal, LA9 7QH </t>
  </si>
  <si>
    <t>LA9 7QH </t>
  </si>
  <si>
    <t>015395 60719 </t>
  </si>
  <si>
    <t>015395 61769 </t>
  </si>
  <si>
    <t>admin@st-marks.cumbria.sch.uk </t>
  </si>
  <si>
    <t>http://www.stmarksschoolnatland.co.uk/ </t>
  </si>
  <si>
    <t>Barfoot </t>
  </si>
  <si>
    <t>173 </t>
  </si>
  <si>
    <t>Patterdale CofE School </t>
  </si>
  <si>
    <t>Patterdale, Penrith, CA11 0NL </t>
  </si>
  <si>
    <t>CA11 0NL </t>
  </si>
  <si>
    <t>017684 82383 </t>
  </si>
  <si>
    <t>info@patterdale.cumbria.sch.uk </t>
  </si>
  <si>
    <t>http://www.patterdale.cumbria.sch.uk/ </t>
  </si>
  <si>
    <t>Elizabeth </t>
  </si>
  <si>
    <t>Selside Endowed CofE Primary School </t>
  </si>
  <si>
    <t>Selside, Kendal, LA8 9LB </t>
  </si>
  <si>
    <t>LA8 9LB </t>
  </si>
  <si>
    <t>01539 823649 </t>
  </si>
  <si>
    <t>admin@selside.cumbria.sch.uk </t>
  </si>
  <si>
    <t>http://www.selside.cumbria.sch.uk/ </t>
  </si>
  <si>
    <t>Shap Endowed CofE Primary School </t>
  </si>
  <si>
    <t>Shap, Penrith, CA10 3NL </t>
  </si>
  <si>
    <t>CA10 3NL </t>
  </si>
  <si>
    <t>01931 716274 </t>
  </si>
  <si>
    <t>01931 716447 </t>
  </si>
  <si>
    <t>admin@shap.cumbria.sch.uk </t>
  </si>
  <si>
    <t>http://www.shap.cumbria.sch.uk </t>
  </si>
  <si>
    <t>Katie </t>
  </si>
  <si>
    <t>Chappell </t>
  </si>
  <si>
    <t>96 </t>
  </si>
  <si>
    <t>Dent CofE Voluntary Aided Primary School </t>
  </si>
  <si>
    <t>Laning, Dent, Sedbergh, LA10 5QJ </t>
  </si>
  <si>
    <t>LA10 5QJ </t>
  </si>
  <si>
    <t>015396 25259 </t>
  </si>
  <si>
    <t>015396 25076 </t>
  </si>
  <si>
    <t>admin@dent.cumbria.sch.uk </t>
  </si>
  <si>
    <t>www.dent.cumbria.sch.uk </t>
  </si>
  <si>
    <t>Nicky </t>
  </si>
  <si>
    <t>Edwards </t>
  </si>
  <si>
    <t>St Michael's CofE Primary School - Bothel </t>
  </si>
  <si>
    <t>Bothel, Wigton, CA7 2HN </t>
  </si>
  <si>
    <t>CA7 2HN </t>
  </si>
  <si>
    <t>016973 20632 </t>
  </si>
  <si>
    <t>admin@bothel.cumbria.sch.uk </t>
  </si>
  <si>
    <t>https://www.bothel.cumbria.sch.uk/ </t>
  </si>
  <si>
    <t>May </t>
  </si>
  <si>
    <t>5 </t>
  </si>
  <si>
    <t>Borrowdale CofE Primary School </t>
  </si>
  <si>
    <t>Stonethwaite, Borrowdale, Keswick, CA12 5XG </t>
  </si>
  <si>
    <t>CA12 5XG </t>
  </si>
  <si>
    <t>017687 77686 </t>
  </si>
  <si>
    <t>admin@borrowdale.cumbria.sch.uk </t>
  </si>
  <si>
    <t>http://www.borrowdaleschool.com/ </t>
  </si>
  <si>
    <t>Ralf </t>
  </si>
  <si>
    <t>Smits </t>
  </si>
  <si>
    <t>St Joseph's Catholic Primary School - Cockermouth </t>
  </si>
  <si>
    <t>Mountain View, Cockermouth, CA13 0DG </t>
  </si>
  <si>
    <t>CA13 0DG </t>
  </si>
  <si>
    <t>01900 829859 </t>
  </si>
  <si>
    <t>office@st-josephs-cockermouth.cumbria.sch.uk </t>
  </si>
  <si>
    <t>http://www.st-josephs-cockermouth.cumbria.sch.uk/ </t>
  </si>
  <si>
    <t>Worthington </t>
  </si>
  <si>
    <t>67 </t>
  </si>
  <si>
    <t>Our Lady and St Patrick's Catholic Primary School </t>
  </si>
  <si>
    <t>01900 812582 </t>
  </si>
  <si>
    <t>01900 810737 </t>
  </si>
  <si>
    <t>office@st-pat-maryport.cumbria.sch.uk </t>
  </si>
  <si>
    <t>http://www.st-pat-maryport.cumbria.sch.uk/ </t>
  </si>
  <si>
    <t>Jacqueline </t>
  </si>
  <si>
    <t>Hampson </t>
  </si>
  <si>
    <t>210 </t>
  </si>
  <si>
    <t>St Mary's Catholic Primary School - Workington </t>
  </si>
  <si>
    <t>Holden Road, Salterbeck, Workington, CA14 5LN </t>
  </si>
  <si>
    <t>CA14 5LN </t>
  </si>
  <si>
    <t>01946 830433 </t>
  </si>
  <si>
    <t>01946 830430 </t>
  </si>
  <si>
    <t>admin@stmarys-harrington.cumbria.sch.uk </t>
  </si>
  <si>
    <t>http://www.stmarys-harrington.cumbria.sch.uk/ </t>
  </si>
  <si>
    <t>Sheryl </t>
  </si>
  <si>
    <t>Slack </t>
  </si>
  <si>
    <t>156 </t>
  </si>
  <si>
    <t>St Gregory's Catholic Primary School </t>
  </si>
  <si>
    <t>Furness Road, Workington, CA14 3PD </t>
  </si>
  <si>
    <t>CA14 3PD </t>
  </si>
  <si>
    <t>01900 606050 </t>
  </si>
  <si>
    <t>01900 233104 </t>
  </si>
  <si>
    <t>admin@stgregorys.cumbria.sch.uk </t>
  </si>
  <si>
    <t>www.stgregorys.cumbria.sch.uk </t>
  </si>
  <si>
    <t>252 </t>
  </si>
  <si>
    <t>St Patrick's Catholic Primary School - Workington </t>
  </si>
  <si>
    <t>Derwent Street, Workington, CA14 2DW </t>
  </si>
  <si>
    <t>CA14 2DW </t>
  </si>
  <si>
    <t>01900 601807 </t>
  </si>
  <si>
    <t>01900 604835 </t>
  </si>
  <si>
    <t>office@st-patricks-pri.cumbria.sch.uk </t>
  </si>
  <si>
    <t>http://www.stpatricksworkington.co.uk/ </t>
  </si>
  <si>
    <t>205 </t>
  </si>
  <si>
    <t>Dean Gibson Catholic Primary School </t>
  </si>
  <si>
    <t>Hawesmead Avenue, Kendal, LA9 5HB </t>
  </si>
  <si>
    <t>LA9 5HB </t>
  </si>
  <si>
    <t>01539 723363 </t>
  </si>
  <si>
    <t>01539 73 7224 </t>
  </si>
  <si>
    <t>admin@deangibson.cumbria.sch.uk </t>
  </si>
  <si>
    <t>http://www.deangibson.cumbria.sch.uk </t>
  </si>
  <si>
    <t>Tansey </t>
  </si>
  <si>
    <t>Lowther Endowed School </t>
  </si>
  <si>
    <t>Hackthorpe, Penrith, CA10 2HT </t>
  </si>
  <si>
    <t>CA10 2HT </t>
  </si>
  <si>
    <t>01931 712344 </t>
  </si>
  <si>
    <t>01931 712704 </t>
  </si>
  <si>
    <t>admin@lowther.cumbria.sch.uk </t>
  </si>
  <si>
    <t>www.lowther.cumbria.sch.uk </t>
  </si>
  <si>
    <t>Carla </t>
  </si>
  <si>
    <t>Tickner </t>
  </si>
  <si>
    <t>Voluntary Aided Non Denom </t>
  </si>
  <si>
    <t>Dean Barwick Primary School </t>
  </si>
  <si>
    <t>Witherslack, Grange-Over-Sands, LA11 6RS </t>
  </si>
  <si>
    <t>LA11 6RS </t>
  </si>
  <si>
    <t>015395 52298 </t>
  </si>
  <si>
    <t>office@deanbarwick.cumbria.sch.uk </t>
  </si>
  <si>
    <t>www.deanbarwick.cumbria.sch.uk </t>
  </si>
  <si>
    <t>MacFarlane </t>
  </si>
  <si>
    <t>35 </t>
  </si>
  <si>
    <t>St Cuthbert's Catholic Primary School - Windermere </t>
  </si>
  <si>
    <t>015394 48125 </t>
  </si>
  <si>
    <t>015394 48135 </t>
  </si>
  <si>
    <t>admin@st-cuthberts-windermere.cumbria.sch.uk </t>
  </si>
  <si>
    <t>www.st-cuthberts-windermere.cumbria.sch.uk </t>
  </si>
  <si>
    <t>Beckermet CofE School </t>
  </si>
  <si>
    <t>Beckermet, CA21 2YD </t>
  </si>
  <si>
    <t>Beckermet </t>
  </si>
  <si>
    <t>CA21 2YD </t>
  </si>
  <si>
    <t>01946 841221 </t>
  </si>
  <si>
    <t>01946 841808 </t>
  </si>
  <si>
    <t>admin@beckermet.cumbria.sch.uk </t>
  </si>
  <si>
    <t>http://www.beckermet.cumbria.sch.uk </t>
  </si>
  <si>
    <t>St Bridget's Catholic Primary School </t>
  </si>
  <si>
    <t>St. Bridgets Lane, Egremont, CA22 2BD </t>
  </si>
  <si>
    <t>CA22 2BD </t>
  </si>
  <si>
    <t>01946 820320 </t>
  </si>
  <si>
    <t>admin@st-bridgets-pri.cumbria.sch.uk </t>
  </si>
  <si>
    <t>www.st-bridgets-pri.cumbria.sch.uk </t>
  </si>
  <si>
    <t>163 </t>
  </si>
  <si>
    <t>St Bega's CofE Primary School </t>
  </si>
  <si>
    <t>Longrigg, Eskdale, Holmrook, CA19 1TW </t>
  </si>
  <si>
    <t>Holmrook </t>
  </si>
  <si>
    <t>CA19 1TW </t>
  </si>
  <si>
    <t>019467 23259 </t>
  </si>
  <si>
    <t>admin@st-begas.cumbria.sch.uk </t>
  </si>
  <si>
    <t>www.st-begas.cumbria.sch.uk </t>
  </si>
  <si>
    <t>Stellmacher </t>
  </si>
  <si>
    <t>St Joseph's Catholic Primary School - Frizington </t>
  </si>
  <si>
    <t>Yeathouse Road, Frizington, CA26 3PX </t>
  </si>
  <si>
    <t>CA26 3PX </t>
  </si>
  <si>
    <t>01946 810702 </t>
  </si>
  <si>
    <t>admin@st-josephsrc.cumbria.sch.uk </t>
  </si>
  <si>
    <t>http://www.stjosephs-catholicprimaryfrizington.co.uk/ </t>
  </si>
  <si>
    <t>Annette </t>
  </si>
  <si>
    <t>St James' Catholic Primary School </t>
  </si>
  <si>
    <t>Veronica Warner / Paul Lewis</t>
  </si>
  <si>
    <t>Lonsdale Road, Millom, LA18 4AS </t>
  </si>
  <si>
    <t>LA18 4AS </t>
  </si>
  <si>
    <t>01229 772731 </t>
  </si>
  <si>
    <t>01229 770237 </t>
  </si>
  <si>
    <t>head@stjamesrc.cumbria.sch.uk </t>
  </si>
  <si>
    <t>http://stjamescatholicprimary.schooljotter2.com/ </t>
  </si>
  <si>
    <t>Nerissa </t>
  </si>
  <si>
    <t>Mr John Marsh </t>
  </si>
  <si>
    <t>Waberthwaite CofE School </t>
  </si>
  <si>
    <t>Waberthwaite, Millom, LA19 5YJ </t>
  </si>
  <si>
    <t>LA19 5YJ </t>
  </si>
  <si>
    <t>01229 717664 </t>
  </si>
  <si>
    <t>admin@waberthwaite.cumbria.sch.uk </t>
  </si>
  <si>
    <t>www.waberthwaite.cumbria.sch.uk </t>
  </si>
  <si>
    <t>Sandra </t>
  </si>
  <si>
    <t>Cummings </t>
  </si>
  <si>
    <t>St Mary's Catholic Primary School - Whitehaven </t>
  </si>
  <si>
    <t>High Road, Whitehaven, CA28 9PG </t>
  </si>
  <si>
    <t>CA28 9PG </t>
  </si>
  <si>
    <t>01946 66356 </t>
  </si>
  <si>
    <t>01946 696013 </t>
  </si>
  <si>
    <t>admin@kells-stmarys.cumbria.sch.uk </t>
  </si>
  <si>
    <t>https://www.kells-stmarys.cumbria.sch.uk/ </t>
  </si>
  <si>
    <t>Starkie </t>
  </si>
  <si>
    <t>32 </t>
  </si>
  <si>
    <t>St Begh's Catholic Junior School </t>
  </si>
  <si>
    <t>Coach Road, Whitehaven, CA28 7TE </t>
  </si>
  <si>
    <t>CA28 7TE </t>
  </si>
  <si>
    <t>01946 696959 </t>
  </si>
  <si>
    <t>01946 691226 </t>
  </si>
  <si>
    <t>admin@st-beghs.cumbria.sch.uk </t>
  </si>
  <si>
    <t>http://www.stbeghs.co.uk/ </t>
  </si>
  <si>
    <t>Mallard </t>
  </si>
  <si>
    <t>304 </t>
  </si>
  <si>
    <t>St Gregory and St Patrick's Catholic Community Sch </t>
  </si>
  <si>
    <t>Esk Avenue, Whitehaven, CA28 8AJ </t>
  </si>
  <si>
    <t>CA28 8AJ </t>
  </si>
  <si>
    <t>01946 595010 </t>
  </si>
  <si>
    <t>admin@ss-greg-pat.cumbria.sch.uk </t>
  </si>
  <si>
    <t>http://www.stgregpat.co.uk/ </t>
  </si>
  <si>
    <t>Rowell </t>
  </si>
  <si>
    <t>301 </t>
  </si>
  <si>
    <t>Leven Valley CofE Primary School </t>
  </si>
  <si>
    <t>Backbarrow, Ulverston, LA12 8QF </t>
  </si>
  <si>
    <t>LA12 8QF </t>
  </si>
  <si>
    <t>015395 31365 </t>
  </si>
  <si>
    <t>admin@levenvalley.cumbria.sch.uk </t>
  </si>
  <si>
    <t>http://www.levenvalley.cumbria.sch.uk/ </t>
  </si>
  <si>
    <t>Ian </t>
  </si>
  <si>
    <t>Nicol </t>
  </si>
  <si>
    <t>Our Lady of the Rosary Catholic Primary School </t>
  </si>
  <si>
    <t>Dalton-In-Furness, LA15 8JH </t>
  </si>
  <si>
    <t>LA15 8JH </t>
  </si>
  <si>
    <t>01229 467987 </t>
  </si>
  <si>
    <t>admin@ourlady.cumbria.sch.uk </t>
  </si>
  <si>
    <t>http://www.ourlady.cumbria.sch.uk/our-lady-of-the-rosary </t>
  </si>
  <si>
    <t>Rielly </t>
  </si>
  <si>
    <t>St Mary's Catholic Primary School - Ulverston </t>
  </si>
  <si>
    <t>Springfield Road, Ulverston, LA12 0EA </t>
  </si>
  <si>
    <t>LA12 0EA </t>
  </si>
  <si>
    <t>01229 583449 </t>
  </si>
  <si>
    <t>01229 58 5132 </t>
  </si>
  <si>
    <t>admin@st-marys.cumbria.sch.uk </t>
  </si>
  <si>
    <t>http://www.st-marys.cumbria.sch.uk/ </t>
  </si>
  <si>
    <t>113 </t>
  </si>
  <si>
    <t>Church Walk CofE Primary School </t>
  </si>
  <si>
    <t>Church Walk, Ulverston, LA12 7EN </t>
  </si>
  <si>
    <t>LA12 7EN </t>
  </si>
  <si>
    <t>01229 587258 </t>
  </si>
  <si>
    <t>01229 480103 </t>
  </si>
  <si>
    <t>admin@churchwalk.cumbria.sch.uk </t>
  </si>
  <si>
    <t>http://www.churchwalk.cumbria.sch.uk </t>
  </si>
  <si>
    <t>Davies </t>
  </si>
  <si>
    <t>86 </t>
  </si>
  <si>
    <t>St James' CofE Junior School - Barrow </t>
  </si>
  <si>
    <t>01229 833 610 </t>
  </si>
  <si>
    <t>01229 813 180 </t>
  </si>
  <si>
    <t>office@stjamesjun-bif.cumbria.sch.uk </t>
  </si>
  <si>
    <t>www.stjamesjun-bif.cumbria.sch.uk </t>
  </si>
  <si>
    <t>Rawlinson </t>
  </si>
  <si>
    <t>Sacred Heart Catholic Primary School </t>
  </si>
  <si>
    <t>Lumley Street, Barrow-In-Furness, LA14 2BA </t>
  </si>
  <si>
    <t>LA14 2BA </t>
  </si>
  <si>
    <t>01229 840940 </t>
  </si>
  <si>
    <t>01229 890949 </t>
  </si>
  <si>
    <t>office@sacredheart.cumbria.sch.uk </t>
  </si>
  <si>
    <t>http://www.sacredheart.cumbria.sch.uk/ </t>
  </si>
  <si>
    <t>Bernadette </t>
  </si>
  <si>
    <t>Barnes </t>
  </si>
  <si>
    <t>209 </t>
  </si>
  <si>
    <t>St Columba's Catholic Primary School </t>
  </si>
  <si>
    <t>Church Lane, Walney, Barrow-In-Furness, LA14 3AD </t>
  </si>
  <si>
    <t>LA14 3AD </t>
  </si>
  <si>
    <t>01229 471522 </t>
  </si>
  <si>
    <t>admin@stcolumbas.cumbria.sch.uk </t>
  </si>
  <si>
    <t>http://www.stcolumbas.cumbria.sch.uk/ </t>
  </si>
  <si>
    <t>O’Donnell </t>
  </si>
  <si>
    <t>St Pius X Catholic Primary School </t>
  </si>
  <si>
    <t>Schneider Road, Barrow-In-Furness, LA14 4AA </t>
  </si>
  <si>
    <t>LA14 4AA </t>
  </si>
  <si>
    <t>01229 82 8406 </t>
  </si>
  <si>
    <t>01229 89 4652 </t>
  </si>
  <si>
    <t>admin@st-piusx.cumbria.sch.uk </t>
  </si>
  <si>
    <t>http://www.st-piusx.cumbria.sch.uk/ </t>
  </si>
  <si>
    <t>Kevin </t>
  </si>
  <si>
    <t>McGoldrick </t>
  </si>
  <si>
    <t>188 </t>
  </si>
  <si>
    <t>Holy Family Catholic Primary School </t>
  </si>
  <si>
    <t>Ostley Bank, Barrow-In-Furness, LA13 9LR </t>
  </si>
  <si>
    <t>LA13 9LR </t>
  </si>
  <si>
    <t>01229 828 018 </t>
  </si>
  <si>
    <t>01229 828018 </t>
  </si>
  <si>
    <t>manager@holyfamily.cumbria.sch.uk </t>
  </si>
  <si>
    <t>http://www.holyfamily.cumbria.sch.uk/ </t>
  </si>
  <si>
    <t>Porter </t>
  </si>
  <si>
    <t>St Bede's Catholic Primary School </t>
  </si>
  <si>
    <t>Strathclyde Avenue, Carlisle, CA2 7DS </t>
  </si>
  <si>
    <t>CA2 7DS </t>
  </si>
  <si>
    <t>01228 528274 </t>
  </si>
  <si>
    <t>01228 527305 </t>
  </si>
  <si>
    <t>secretary@stbedes.cumbria.sch.uk </t>
  </si>
  <si>
    <t>http://www.stbedes.cumbria.sch.uk/ </t>
  </si>
  <si>
    <t>McMillan </t>
  </si>
  <si>
    <t>St Cuthbert's Catholic Community School </t>
  </si>
  <si>
    <t>Victoria Road, Carlisle, CA1 2UE </t>
  </si>
  <si>
    <t>CA1 2UE </t>
  </si>
  <si>
    <t>01228 818201 </t>
  </si>
  <si>
    <t>01228 818207 </t>
  </si>
  <si>
    <t>secretary@st-cuthberts-carlisle.cumbria.sch.uk </t>
  </si>
  <si>
    <t>http://www.st-cuthberts-carlisle.co.uk </t>
  </si>
  <si>
    <t>Merrick </t>
  </si>
  <si>
    <t>122 </t>
  </si>
  <si>
    <t>St Margaret Mary Catholic Primary School </t>
  </si>
  <si>
    <t>Kirklands Road, Carlisle, CA2 4JD </t>
  </si>
  <si>
    <t>CA2 4JD </t>
  </si>
  <si>
    <t>01228 401800 </t>
  </si>
  <si>
    <t>01228 210175 </t>
  </si>
  <si>
    <t>admin@stmmary.cumbria.sch.uk </t>
  </si>
  <si>
    <t>http://www.smmcatholicprimary.co.uk/ </t>
  </si>
  <si>
    <t>Luke </t>
  </si>
  <si>
    <t>Denny </t>
  </si>
  <si>
    <t>239 </t>
  </si>
  <si>
    <t>Warcop CofE Primary School </t>
  </si>
  <si>
    <t>Warcop, Appleby-In-Westmorland, CA16 6NX </t>
  </si>
  <si>
    <t>CA16 6NX </t>
  </si>
  <si>
    <t>017683 41471 </t>
  </si>
  <si>
    <t>admin@warcop.cumbria.sch.uk </t>
  </si>
  <si>
    <t>http://www.warcopcofeschool.co.uk/ </t>
  </si>
  <si>
    <t>Linsley </t>
  </si>
  <si>
    <t>87 </t>
  </si>
  <si>
    <t>Valley Primary School and Nursery </t>
  </si>
  <si>
    <t>CAPITA - Super Bursar</t>
  </si>
  <si>
    <t>Whinlatter Road, Mirehouse, Whitehaven, CA28 8DA </t>
  </si>
  <si>
    <t>CA28 8DA </t>
  </si>
  <si>
    <t>01946 694152 </t>
  </si>
  <si>
    <t>01946 599395 </t>
  </si>
  <si>
    <t>office@valleyprimary.cumbria.sch.uk </t>
  </si>
  <si>
    <t>http://www.valleyprimary.cumbria.sch.uk/ </t>
  </si>
  <si>
    <t>Nigel </t>
  </si>
  <si>
    <t>Shipton-Smith </t>
  </si>
  <si>
    <t>249 </t>
  </si>
  <si>
    <t>33 </t>
  </si>
  <si>
    <t>Beckstone Primary School </t>
  </si>
  <si>
    <t>Eadie Street, Harrington, Workington, CA14 5PX </t>
  </si>
  <si>
    <t>CA14 5PX </t>
  </si>
  <si>
    <t>01946 830423 </t>
  </si>
  <si>
    <t>01946 834936 </t>
  </si>
  <si>
    <t>wb@beckstone.cumbria.sch.uk </t>
  </si>
  <si>
    <t>http://www.beckstone.cumbria.sch.uk </t>
  </si>
  <si>
    <t>Warbrick </t>
  </si>
  <si>
    <t>380 </t>
  </si>
  <si>
    <t>St Herbert's CofE (VA) Primary and Nursery School </t>
  </si>
  <si>
    <t>Trinity Way, Keswick, CA12 4HZ </t>
  </si>
  <si>
    <t>CA12 4HZ </t>
  </si>
  <si>
    <t>017687 73017 </t>
  </si>
  <si>
    <t>admin@stherberts.cumbria.sch.uk </t>
  </si>
  <si>
    <t>https://www.stherberts.cumbria.sch.uk/ </t>
  </si>
  <si>
    <t>Shelagh </t>
  </si>
  <si>
    <t>Hughes </t>
  </si>
  <si>
    <t>288 </t>
  </si>
  <si>
    <t>37 </t>
  </si>
  <si>
    <t>Beacon Hill Community School </t>
  </si>
  <si>
    <t>Market Square, Aspatria, Wigton, CA7 3EZ </t>
  </si>
  <si>
    <t>CA7 3EZ </t>
  </si>
  <si>
    <t>016973 20509 </t>
  </si>
  <si>
    <t>016973 22510 </t>
  </si>
  <si>
    <t>beaconhill@beaconhill.cumbria.sch.uk </t>
  </si>
  <si>
    <t>http://beaconhill.cumbria.sch.uk/ </t>
  </si>
  <si>
    <t>Schafer </t>
  </si>
  <si>
    <t>Secondary School </t>
  </si>
  <si>
    <t>Secondary Sch 11-16 </t>
  </si>
  <si>
    <t>Solway Community School </t>
  </si>
  <si>
    <t>Liddell Street, Silloth, Wigton, CA7 4DD </t>
  </si>
  <si>
    <t>CA7 4DD </t>
  </si>
  <si>
    <t>016973 31234 </t>
  </si>
  <si>
    <t>016973 32749 </t>
  </si>
  <si>
    <t>office@solway.cumbria.sch.uk </t>
  </si>
  <si>
    <t>http://www.solwayschool.co.uk </t>
  </si>
  <si>
    <t>Samuel King's School </t>
  </si>
  <si>
    <t>Church Road, Alston, CA9 3QU </t>
  </si>
  <si>
    <t>CA9 3QU </t>
  </si>
  <si>
    <t>01434 381236 </t>
  </si>
  <si>
    <t>01434 382082 </t>
  </si>
  <si>
    <t>office@samuelkings.cumbria.sch.uk </t>
  </si>
  <si>
    <t>www.samuelkings.cumbria.sch.uk </t>
  </si>
  <si>
    <t>Foundation </t>
  </si>
  <si>
    <t>Lakes School, The </t>
  </si>
  <si>
    <t>Troutbeck Bridge, Windermere, LA23 1HW </t>
  </si>
  <si>
    <t>LA23 1HW </t>
  </si>
  <si>
    <t>015394 40810 </t>
  </si>
  <si>
    <t>01539 462473 </t>
  </si>
  <si>
    <t>admin@lakes.cumbria.sch.uk </t>
  </si>
  <si>
    <t>https://thelakesschool.com/the-lakes-school-cumbria/ </t>
  </si>
  <si>
    <t>Cunningham </t>
  </si>
  <si>
    <t>Secondary Sch 11-18 </t>
  </si>
  <si>
    <t>496 </t>
  </si>
  <si>
    <t>Netherhall School </t>
  </si>
  <si>
    <t>Netherhall Road, Maryport, CA15 6NT </t>
  </si>
  <si>
    <t>CA15 6NT </t>
  </si>
  <si>
    <t>01900 813434 </t>
  </si>
  <si>
    <t>01900 814867 </t>
  </si>
  <si>
    <t>office@netherhall.cumbria.sch.uk </t>
  </si>
  <si>
    <t>http://www.netherhall.cumbria.sch.uk </t>
  </si>
  <si>
    <t>Tromans </t>
  </si>
  <si>
    <t>606 </t>
  </si>
  <si>
    <t>Dowdales School </t>
  </si>
  <si>
    <t>Dalton-In-Furness, LA15 8AH </t>
  </si>
  <si>
    <t>LA15 8AH </t>
  </si>
  <si>
    <t>01229 469800 </t>
  </si>
  <si>
    <t>01229 469801 </t>
  </si>
  <si>
    <t>office@dowdales.cumbria.sch.uk </t>
  </si>
  <si>
    <t>http://www.dowdalesschool.co.uk/ </t>
  </si>
  <si>
    <t>Aubrey </t>
  </si>
  <si>
    <t>1037 </t>
  </si>
  <si>
    <t>John Ruskin School </t>
  </si>
  <si>
    <t>Lake Road, Coniston, LA21 8EW </t>
  </si>
  <si>
    <t>LA21 8EW </t>
  </si>
  <si>
    <t>015394 41306 </t>
  </si>
  <si>
    <t>015394 41123 </t>
  </si>
  <si>
    <t>admin@jrs.org.uk </t>
  </si>
  <si>
    <t>www.jrs.org.uk </t>
  </si>
  <si>
    <t>Blackburn </t>
  </si>
  <si>
    <t>143 </t>
  </si>
  <si>
    <t>Ulverston Victoria High School </t>
  </si>
  <si>
    <t>Springfield Road, Ulverston, LA12 0EB </t>
  </si>
  <si>
    <t>LA12 0EB </t>
  </si>
  <si>
    <t>01229 483900 </t>
  </si>
  <si>
    <t>01229 483902 </t>
  </si>
  <si>
    <t>uvhs@uvhs.uk </t>
  </si>
  <si>
    <t>https://www.uvhs.uk </t>
  </si>
  <si>
    <t>Hardwick </t>
  </si>
  <si>
    <t>1272 </t>
  </si>
  <si>
    <t>Millom School </t>
  </si>
  <si>
    <t>Salthouse Road, Millom, LA18 5AB </t>
  </si>
  <si>
    <t>LA18 5AB </t>
  </si>
  <si>
    <t>01229 772300 </t>
  </si>
  <si>
    <t>01229 772883 </t>
  </si>
  <si>
    <t>genenquiries@millom.cumbria.sch.uk </t>
  </si>
  <si>
    <t>www.millom.cumbria.sch.uk </t>
  </si>
  <si>
    <t>Savidge </t>
  </si>
  <si>
    <t>487 </t>
  </si>
  <si>
    <t>Ullswater Community College </t>
  </si>
  <si>
    <t>Wetheriggs Lane, Penrith, CA11 8NG </t>
  </si>
  <si>
    <t>CA11 8NG </t>
  </si>
  <si>
    <t>01768 210206 </t>
  </si>
  <si>
    <t>01768 210211 </t>
  </si>
  <si>
    <t>admin@ullswatercc.co.uk </t>
  </si>
  <si>
    <t>http://www.ullswatercc.co.uk/ </t>
  </si>
  <si>
    <t>Gilby </t>
  </si>
  <si>
    <t>1387 </t>
  </si>
  <si>
    <t>Nelson Thomlinson School, The </t>
  </si>
  <si>
    <t>High Street, Wigton, CA7 9PX </t>
  </si>
  <si>
    <t>CA7 9PX </t>
  </si>
  <si>
    <t>016973 42160 </t>
  </si>
  <si>
    <t>016973 49160 </t>
  </si>
  <si>
    <t>admin@nts.cumbria.sch.uk </t>
  </si>
  <si>
    <t>http://www.nts.cumbria.sch.uk </t>
  </si>
  <si>
    <t>Sam </t>
  </si>
  <si>
    <t>Northwood </t>
  </si>
  <si>
    <t>1267 </t>
  </si>
  <si>
    <t>St Benedict's Catholic High School </t>
  </si>
  <si>
    <t>Red Lonning, Hensingham, Whitehaven, CA28 8UG </t>
  </si>
  <si>
    <t>CA28 8UG </t>
  </si>
  <si>
    <t>01946 692275 </t>
  </si>
  <si>
    <t>01946 692002 </t>
  </si>
  <si>
    <t>admin@st-benedicts.cumbria.sch.uk </t>
  </si>
  <si>
    <t>http://www.st-benedicts.cumbria.sch.uk </t>
  </si>
  <si>
    <t>959 </t>
  </si>
  <si>
    <t>Newman Catholic School </t>
  </si>
  <si>
    <t>Silverdale Road, Carlisle, CA1 3RQ </t>
  </si>
  <si>
    <t>CA1 3RQ </t>
  </si>
  <si>
    <t>01228 404942 </t>
  </si>
  <si>
    <t>01228 404943 </t>
  </si>
  <si>
    <t>office@newman.cumbria.sch.uk </t>
  </si>
  <si>
    <t>http://www.newman.cumbria.sch.uk </t>
  </si>
  <si>
    <t>McAuley </t>
  </si>
  <si>
    <t>619 </t>
  </si>
  <si>
    <t>St Bernard's Catholic High School </t>
  </si>
  <si>
    <t>Rating Lane, Barrow-In-Furness, LA13 9LE </t>
  </si>
  <si>
    <t>LA13 9LE </t>
  </si>
  <si>
    <t>01229 814 560 </t>
  </si>
  <si>
    <t>01229 89 4622 </t>
  </si>
  <si>
    <t>contact@st-bernards.cumbria.sch.uk </t>
  </si>
  <si>
    <t>www.st-bernards.cumbria.sch.uk </t>
  </si>
  <si>
    <t>Croft </t>
  </si>
  <si>
    <t>812 </t>
  </si>
  <si>
    <t>St Joseph's Catholic HS Bus &amp; Enterprise College </t>
  </si>
  <si>
    <t>Harrington Road, Workington, CA14 3EE </t>
  </si>
  <si>
    <t>CA14 3EE </t>
  </si>
  <si>
    <t>01900 873290 </t>
  </si>
  <si>
    <t>01900 734360 </t>
  </si>
  <si>
    <t>office@st-josephs.cumbria.sch.uk </t>
  </si>
  <si>
    <t>www.st-josephs.cumbria.sch.uk </t>
  </si>
  <si>
    <t>Jacky </t>
  </si>
  <si>
    <t>Kennedy </t>
  </si>
  <si>
    <t>653 </t>
  </si>
  <si>
    <t>Hayton CofE Primary School </t>
  </si>
  <si>
    <t>Hayton, Brampton, CA8 9HR </t>
  </si>
  <si>
    <t>CA8 9HR </t>
  </si>
  <si>
    <t>01228 670491 </t>
  </si>
  <si>
    <t>01228 670081 </t>
  </si>
  <si>
    <t>admin@hayton.cumbria.sch.uk </t>
  </si>
  <si>
    <t>www.hayton.cumbria.sch.uk </t>
  </si>
  <si>
    <t>Lingard </t>
  </si>
  <si>
    <t>Foundation CE </t>
  </si>
  <si>
    <t>171 </t>
  </si>
  <si>
    <t>Scotby CofE Primary School </t>
  </si>
  <si>
    <t>Park Road, Scotby, Carlisle, CA4 8AT </t>
  </si>
  <si>
    <t>CA4 8AT </t>
  </si>
  <si>
    <t>01228 513270 </t>
  </si>
  <si>
    <t>01228 513049 </t>
  </si>
  <si>
    <t>admin@scotby.cumbria.sch.uk </t>
  </si>
  <si>
    <t>http://www.scotby.cumbria.sch.uk/ </t>
  </si>
  <si>
    <t>Jackie </t>
  </si>
  <si>
    <t>Watson </t>
  </si>
  <si>
    <t>278 </t>
  </si>
  <si>
    <t>Warwick Bridge Primary School </t>
  </si>
  <si>
    <t>Warwick Bridge, Carlisle, CA4 8RE </t>
  </si>
  <si>
    <t>CA4 8RE </t>
  </si>
  <si>
    <t>01228 560390 </t>
  </si>
  <si>
    <t>head@warwickbridge.cumbria.sch.uk </t>
  </si>
  <si>
    <t>https://www.warwickbridge.cumbria.sch.uk/ </t>
  </si>
  <si>
    <t>Mark </t>
  </si>
  <si>
    <t>Ashton </t>
  </si>
  <si>
    <t>133 </t>
  </si>
  <si>
    <t>Brampton Primary School </t>
  </si>
  <si>
    <t>Sawmill Lane, Brampton, CA8 1BZ </t>
  </si>
  <si>
    <t>CA8 1BZ </t>
  </si>
  <si>
    <t>016977 42158 </t>
  </si>
  <si>
    <t>016977 42157 </t>
  </si>
  <si>
    <t>head@brampton.cumbria.sch.uk </t>
  </si>
  <si>
    <t>http://www.bramptonprimaryschool.co.uk/ </t>
  </si>
  <si>
    <t>Richard </t>
  </si>
  <si>
    <t>305 </t>
  </si>
  <si>
    <t>St Paul's CofE Junior School </t>
  </si>
  <si>
    <t>Hawcoat Lane, Barrow-In-Furness, LA14 4HF </t>
  </si>
  <si>
    <t>LA14 4HF </t>
  </si>
  <si>
    <t>01229 822211 </t>
  </si>
  <si>
    <t>01229 827200 </t>
  </si>
  <si>
    <t>admin@st-pauls.cumbria.sch.uk </t>
  </si>
  <si>
    <t>http://www.st-pauls.cumbria.sch.uk/ </t>
  </si>
  <si>
    <t>Webster </t>
  </si>
  <si>
    <t>Appleby Primary School </t>
  </si>
  <si>
    <t>Station Road, Appleby-In-Westmorland, CA16 6TX </t>
  </si>
  <si>
    <t>CA16 6TX </t>
  </si>
  <si>
    <t>017683 51431 </t>
  </si>
  <si>
    <t>017683 53252 </t>
  </si>
  <si>
    <t>admin@applebyprimary.cumbria.sch.uk </t>
  </si>
  <si>
    <t>http://www.applebyprimary.cumbria.sch.uk/ </t>
  </si>
  <si>
    <t>Spruce </t>
  </si>
  <si>
    <t>Askam Village School </t>
  </si>
  <si>
    <t>Lots Road, Askam-In-Furness, LA16 7DA </t>
  </si>
  <si>
    <t>Askam-In-Furness </t>
  </si>
  <si>
    <t>LA16 7DA </t>
  </si>
  <si>
    <t>01229 462814 </t>
  </si>
  <si>
    <t>office@askam.cumbria.sch.uk </t>
  </si>
  <si>
    <t>https://askamvillageschool.co.uk/ </t>
  </si>
  <si>
    <t>Newton </t>
  </si>
  <si>
    <t>177 </t>
  </si>
  <si>
    <t>22 </t>
  </si>
  <si>
    <t>Flookburgh CofE Primary School </t>
  </si>
  <si>
    <t>Winder Lane, Flookburgh, Grange-Over-Sands, LA11 7LE </t>
  </si>
  <si>
    <t>LA11 7LE </t>
  </si>
  <si>
    <t>015395 58434 </t>
  </si>
  <si>
    <t>015395 59071 </t>
  </si>
  <si>
    <t>admin@flookburgh.cumbria.sch.uk </t>
  </si>
  <si>
    <t>http://www.flookburgh.cumbria.sch.uk </t>
  </si>
  <si>
    <t>Pett </t>
  </si>
  <si>
    <t>79 </t>
  </si>
  <si>
    <t>Dalton St Mary's CofE Primary School </t>
  </si>
  <si>
    <t>Coronation Drive, Dalton-In-Furness, LA15 8QR </t>
  </si>
  <si>
    <t>LA15 8QR </t>
  </si>
  <si>
    <t>01229 462729 </t>
  </si>
  <si>
    <t>01229 463832 </t>
  </si>
  <si>
    <t>office@daltonstmarys.cumbria.sch.uk </t>
  </si>
  <si>
    <t>http://www.daltonstmarys.cumbria.sch.uk </t>
  </si>
  <si>
    <t>Lynda </t>
  </si>
  <si>
    <t>Woodburn </t>
  </si>
  <si>
    <t>Bowness-on-Solway Primary School </t>
  </si>
  <si>
    <t>Bowness-On-Solway, Wigton, CA7 5AF </t>
  </si>
  <si>
    <t>CA7 5AF </t>
  </si>
  <si>
    <t>016973 51384 </t>
  </si>
  <si>
    <t>office@bowness-on-solway.cumbria.sch.uk </t>
  </si>
  <si>
    <t>http://www.bowness-on-solway.cumbria.sch.uk </t>
  </si>
  <si>
    <t>60 </t>
  </si>
  <si>
    <t>Ireleth St Peter's CofE Primary School </t>
  </si>
  <si>
    <t>Kirkby Road, Askam-In-Furness, LA16 7EY </t>
  </si>
  <si>
    <t>LA16 7EY </t>
  </si>
  <si>
    <t>01229 462753 </t>
  </si>
  <si>
    <t>01229 464145 </t>
  </si>
  <si>
    <t>head@irelethst-peters.cumbria.sch.uk </t>
  </si>
  <si>
    <t>http://www.irelethst-peters.cumbria.sch.uk </t>
  </si>
  <si>
    <t>Rachael </t>
  </si>
  <si>
    <t>McFarlane </t>
  </si>
  <si>
    <t>Hallbankgate Village School </t>
  </si>
  <si>
    <t>Hallbankgate, Brampton, CA8 2NJ </t>
  </si>
  <si>
    <t>CA8 2NJ </t>
  </si>
  <si>
    <t>016977 46237 </t>
  </si>
  <si>
    <t>mandy.davidson@hallbankgate.org.uk </t>
  </si>
  <si>
    <t>www.hallbankgate.org.uk </t>
  </si>
  <si>
    <t>Hutton </t>
  </si>
  <si>
    <t>Orton CofE School </t>
  </si>
  <si>
    <t>Orton, Penrith, CA10 3RG </t>
  </si>
  <si>
    <t>CA10 3RG </t>
  </si>
  <si>
    <t>015396 24268 </t>
  </si>
  <si>
    <t>admin@orton.cumbria.sch.uk </t>
  </si>
  <si>
    <t>http://www.ortoncofeprimary.co.uk/ </t>
  </si>
  <si>
    <t>Pomfret </t>
  </si>
  <si>
    <t>82 </t>
  </si>
  <si>
    <t>Fir Ends Primary School </t>
  </si>
  <si>
    <t>Skitby Road, Smithfield, Kirklinton, Carlisle, CA6 6AY </t>
  </si>
  <si>
    <t>CA6 6AY </t>
  </si>
  <si>
    <t>01228 675283 </t>
  </si>
  <si>
    <t>admin@fir-ends.cumbria.sch.uk </t>
  </si>
  <si>
    <t>http://www.fir-ends.cumbria.sch.uk/ </t>
  </si>
  <si>
    <t>Daryl </t>
  </si>
  <si>
    <t>Beaconside CofE Primary School </t>
  </si>
  <si>
    <t>Hutton Hill, Penrith, CA11 8EN </t>
  </si>
  <si>
    <t>CA11 8EN </t>
  </si>
  <si>
    <t>01768 840868 </t>
  </si>
  <si>
    <t>01768 24 2173 </t>
  </si>
  <si>
    <t>office@beaconside.cumbria.sch.uk </t>
  </si>
  <si>
    <t>http://www.beaconside.cumbria.sch.uk/ </t>
  </si>
  <si>
    <t>459 </t>
  </si>
  <si>
    <t>Penruddock Primary School </t>
  </si>
  <si>
    <t>Penruddock, Penrith, CA11 0QU </t>
  </si>
  <si>
    <t>CA11 0QU </t>
  </si>
  <si>
    <t>017684 83278 </t>
  </si>
  <si>
    <t>admin@penruddock.cumbria.sch.uk </t>
  </si>
  <si>
    <t>http://www.penruddock.cumbria.sch.uk/ </t>
  </si>
  <si>
    <t>Hazel </t>
  </si>
  <si>
    <t>Johnson </t>
  </si>
  <si>
    <t>Oughterside Primary School </t>
  </si>
  <si>
    <t>Oughterside, Wigton, CA7 2PY </t>
  </si>
  <si>
    <t>CA7 2PY </t>
  </si>
  <si>
    <t>016973 20579 </t>
  </si>
  <si>
    <t>016973 23640 </t>
  </si>
  <si>
    <t>admin@oughterside.cumbria.sch.uk </t>
  </si>
  <si>
    <t>http://www.oughtersideschool.co.uk/ </t>
  </si>
  <si>
    <t>Jardine </t>
  </si>
  <si>
    <t>Mayfield School </t>
  </si>
  <si>
    <t>01946 69 1253 </t>
  </si>
  <si>
    <t>admin@mayfield.cumbria.sch.uk </t>
  </si>
  <si>
    <t>http://www.mayfield.cumbria.sch.uk/ </t>
  </si>
  <si>
    <t>Samantha </t>
  </si>
  <si>
    <t>Kidd </t>
  </si>
  <si>
    <t>Special School </t>
  </si>
  <si>
    <t>Sandgate School </t>
  </si>
  <si>
    <t>Sandylands Road, Kendal, LA9 6JG </t>
  </si>
  <si>
    <t>LA9 6JG </t>
  </si>
  <si>
    <t>01539 792100 </t>
  </si>
  <si>
    <t>01539 792101 </t>
  </si>
  <si>
    <t>office@sandgateschool.org.uk </t>
  </si>
  <si>
    <t>http://www.sandgateschool.org.uk </t>
  </si>
  <si>
    <t>Dan </t>
  </si>
  <si>
    <t>Hinton </t>
  </si>
  <si>
    <t>Sandside Lodge School </t>
  </si>
  <si>
    <t>Springfield Road, Ulverston, LA12 0DZ </t>
  </si>
  <si>
    <t>LA12 0DZ </t>
  </si>
  <si>
    <t>01229 588825 </t>
  </si>
  <si>
    <t>admin@sandside.org.uk </t>
  </si>
  <si>
    <t>http://www.sandsidelodge.cumbria.sch.uk/ </t>
  </si>
  <si>
    <t>Donna </t>
  </si>
  <si>
    <t>Stretton </t>
  </si>
  <si>
    <t>Arlecdon Primary School </t>
  </si>
  <si>
    <t>Arlecdon Road, Arlecdon, Frizington, CA26 3XA </t>
  </si>
  <si>
    <t>CA26 3XA </t>
  </si>
  <si>
    <t>01946 861409 </t>
  </si>
  <si>
    <t>admin@arlecdon.cumbria.sch.uk </t>
  </si>
  <si>
    <t>www.arlecdon.cumbria.co.uk </t>
  </si>
  <si>
    <t>Figes </t>
  </si>
  <si>
    <t>Headteacher</t>
  </si>
  <si>
    <t>Academy</t>
  </si>
  <si>
    <t>Thornhill Primary School </t>
  </si>
  <si>
    <t>Ehen Road, Thornhill, Egremont, CA22 2SJ </t>
  </si>
  <si>
    <t>CA22 2SJ </t>
  </si>
  <si>
    <t>01946 820402 </t>
  </si>
  <si>
    <t>01946 823383 </t>
  </si>
  <si>
    <t>office@thornhill.cumbria.sch.uk </t>
  </si>
  <si>
    <t>www.thornhill.cumbria.sch.uk </t>
  </si>
  <si>
    <t>47 </t>
  </si>
  <si>
    <t>Wreay CofE Primary School </t>
  </si>
  <si>
    <t>Wreay, Carlisle, CA4 0RL </t>
  </si>
  <si>
    <t>CA4 0RL </t>
  </si>
  <si>
    <t>016974 73275 </t>
  </si>
  <si>
    <t>office@wreay.cumbria.sch.uk </t>
  </si>
  <si>
    <t>https://www.wreayschool.co.uk/ </t>
  </si>
  <si>
    <t>Render </t>
  </si>
  <si>
    <t>117 </t>
  </si>
  <si>
    <t>Caldew Lea School </t>
  </si>
  <si>
    <t>Ashley Street, Carlisle, CA2 7BE </t>
  </si>
  <si>
    <t>CA2 7BE </t>
  </si>
  <si>
    <t>01228 526611 </t>
  </si>
  <si>
    <t>01228 525765 </t>
  </si>
  <si>
    <t>office@caldewlea.cumbria.sch.uk </t>
  </si>
  <si>
    <t>http://www.caldewlea.cumbria.sch.uk </t>
  </si>
  <si>
    <t>Acting Headteacher</t>
  </si>
  <si>
    <t>295 </t>
  </si>
  <si>
    <t>Hensingham Primary School </t>
  </si>
  <si>
    <t>Main Street, Hensingham, Whitehaven, CA28 8QZ </t>
  </si>
  <si>
    <t>CA28 8QZ </t>
  </si>
  <si>
    <t>01946 690021 </t>
  </si>
  <si>
    <t>office@hensingham.cumbria.sch.uk </t>
  </si>
  <si>
    <t>Bassenthwaite School </t>
  </si>
  <si>
    <t>Bassenthwaite, Keswick, CA12 4QH </t>
  </si>
  <si>
    <t>CA12 4QH </t>
  </si>
  <si>
    <t>017687 76365 </t>
  </si>
  <si>
    <t>adminbassenthwaite@keswick.cumbria.sch.uk </t>
  </si>
  <si>
    <t>http://www.bassenthwaite.cumbria.sch.uk </t>
  </si>
  <si>
    <t>Sara </t>
  </si>
  <si>
    <t>Royle </t>
  </si>
  <si>
    <t>HEAD </t>
  </si>
  <si>
    <t>Academy </t>
  </si>
  <si>
    <t>Academy 4-11yrs </t>
  </si>
  <si>
    <t>Mr Andy Fasolino </t>
  </si>
  <si>
    <t>Maryport Infant School </t>
  </si>
  <si>
    <t>01900 812074 </t>
  </si>
  <si>
    <t>admin@maryport-inf.cumbria.sch.uk </t>
  </si>
  <si>
    <t>www.maryport-inf.cumbria.sch.uk </t>
  </si>
  <si>
    <t>Christina </t>
  </si>
  <si>
    <t>Beddoe </t>
  </si>
  <si>
    <t>now merged</t>
  </si>
  <si>
    <t>91 </t>
  </si>
  <si>
    <t>Dean CofE School </t>
  </si>
  <si>
    <t>Dean, Workington, CA14 4TH </t>
  </si>
  <si>
    <t>CA14 4TH </t>
  </si>
  <si>
    <t>01946 861408 </t>
  </si>
  <si>
    <t>01946 862936 </t>
  </si>
  <si>
    <t>office@dean.cumbria.sch.uk </t>
  </si>
  <si>
    <t>Fasham </t>
  </si>
  <si>
    <t>Flimby Primary School </t>
  </si>
  <si>
    <t>Rye Hill Road, Flimby, Maryport, CA15 8PJ </t>
  </si>
  <si>
    <t>CA15 8PJ </t>
  </si>
  <si>
    <t>01900 812264 </t>
  </si>
  <si>
    <t>01900 816778 </t>
  </si>
  <si>
    <t>admin@flimby.cumbria.sch.uk </t>
  </si>
  <si>
    <t>161 </t>
  </si>
  <si>
    <t>James Rennie School </t>
  </si>
  <si>
    <t>California Road, Kingstown, Carlisle, CA3 0BX </t>
  </si>
  <si>
    <t>CA3 0BX </t>
  </si>
  <si>
    <t>01228 554280 </t>
  </si>
  <si>
    <t>01228 554289 </t>
  </si>
  <si>
    <t>adminoffice@jamesrennie.cumbria.sch.uk </t>
  </si>
  <si>
    <t>http://www.jamesrennie.cumbria.sch.uk </t>
  </si>
  <si>
    <t>Kris </t>
  </si>
  <si>
    <t>Estimated Value of asset if known</t>
  </si>
  <si>
    <t xml:space="preserve">1) </t>
  </si>
  <si>
    <t xml:space="preserve">2) </t>
  </si>
  <si>
    <t xml:space="preserve">3) </t>
  </si>
  <si>
    <t>Maybe</t>
  </si>
  <si>
    <t>Annual lease Cost</t>
  </si>
  <si>
    <t>Contact number of person responsible for the contract</t>
  </si>
  <si>
    <t>Contact email of person responsible for the contract</t>
  </si>
  <si>
    <t>Description of goods/services</t>
  </si>
  <si>
    <t>Contact details of who completed the form</t>
  </si>
  <si>
    <t xml:space="preserve">Do you hire, lease or rent any buildings, land or equipment? </t>
  </si>
  <si>
    <t xml:space="preserve">Do you have use of any building, land or equipment which is owned by someone else that you do not pay anything for? </t>
  </si>
  <si>
    <t>Do you have any contracts for goods or services which require the use of specific buildings, land or equipment to provide those goods or services?</t>
  </si>
  <si>
    <t>Description of specific building, land or equipment</t>
  </si>
  <si>
    <t>Go to questions</t>
  </si>
  <si>
    <t xml:space="preserve">Please upload PDF (scanned) copies of any agreement documents towards assets you have so we can look through the contract terms </t>
  </si>
  <si>
    <t>Contact Name of person at the school responsible for the contract</t>
  </si>
  <si>
    <t>Definitions</t>
  </si>
  <si>
    <r>
      <rPr>
        <sz val="11"/>
        <color theme="9"/>
        <rFont val="Calibri"/>
        <family val="2"/>
        <scheme val="minor"/>
      </rPr>
      <t>Lease</t>
    </r>
    <r>
      <rPr>
        <sz val="11"/>
        <color theme="1"/>
        <rFont val="Calibri"/>
        <family val="2"/>
        <scheme val="minor"/>
      </rPr>
      <t xml:space="preserve">: </t>
    </r>
    <r>
      <rPr>
        <sz val="11"/>
        <rFont val="Calibri"/>
        <family val="2"/>
        <scheme val="minor"/>
      </rPr>
      <t xml:space="preserve">A contract by which one party conveys land, property, services etc. to another for a specified time, usually in return for a payment </t>
    </r>
  </si>
  <si>
    <t xml:space="preserve">If you have any queries please contact:          </t>
  </si>
  <si>
    <r>
      <t>Mark Rutherford</t>
    </r>
    <r>
      <rPr>
        <sz val="11"/>
        <color rgb="FF0000CC"/>
        <rFont val="Calibri"/>
        <family val="2"/>
        <scheme val="minor"/>
      </rPr>
      <t xml:space="preserve"> </t>
    </r>
    <r>
      <rPr>
        <sz val="11"/>
        <color rgb="FF0070C0"/>
        <rFont val="Calibri"/>
        <family val="2"/>
        <scheme val="minor"/>
      </rPr>
      <t>Mark.Rutherford@cumbria.gov.uk</t>
    </r>
    <r>
      <rPr>
        <sz val="11"/>
        <color theme="1"/>
        <rFont val="Calibri"/>
        <family val="2"/>
        <scheme val="minor"/>
      </rPr>
      <t xml:space="preserve"> </t>
    </r>
  </si>
  <si>
    <r>
      <t>As part of the year end accounts we need to obtain information on any contractual arrangements your school has in regards to the use of any assets (buildings, land or equipment). This document includes a number of questions about these arrangements and we would be grateful if you could consider these and respond by Monday</t>
    </r>
    <r>
      <rPr>
        <sz val="11"/>
        <color rgb="FFFF0000"/>
        <rFont val="Calibri"/>
        <family val="2"/>
        <scheme val="minor"/>
      </rPr>
      <t xml:space="preserve"> 14th March 2022,</t>
    </r>
    <r>
      <rPr>
        <sz val="11"/>
        <color theme="1"/>
        <rFont val="Calibri"/>
        <family val="2"/>
        <scheme val="minor"/>
      </rPr>
      <t xml:space="preserve"> allowing us to get this information into our year end accounts.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</si>
</sst>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7" x14ac:knownFonts="1">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9"/>
      <name val="Calibri"/>
      <family val="2"/>
      <scheme val="minor"/>
    </font>
    <font>
      <sz val="9"/>
      <color indexed="81"/>
      <name val="Tahoma"/>
      <family val="2"/>
    </font>
    <font>
      <b/>
      <sz val="9"/>
      <color indexed="81"/>
      <name val="Tahoma"/>
      <family val="2"/>
    </font>
    <font>
      <sz val="11"/>
      <color theme="0" tint="-0.34998626667073579"/>
      <name val="Calibri"/>
      <family val="2"/>
      <scheme val="minor"/>
    </font>
    <font>
      <i/>
      <sz val="11"/>
      <color theme="1"/>
      <name val="Calibri"/>
      <family val="2"/>
      <scheme val="minor"/>
    </font>
    <font>
      <u/>
      <sz val="11"/>
      <color theme="10"/>
      <name val="Calibri"/>
      <family val="2"/>
      <scheme val="minor"/>
    </font>
    <font>
      <b/>
      <i/>
      <sz val="11"/>
      <color theme="1"/>
      <name val="Calibri"/>
      <family val="2"/>
      <scheme val="minor"/>
    </font>
    <font>
      <b/>
      <i/>
      <u/>
      <sz val="11"/>
      <color theme="1"/>
      <name val="Calibri"/>
      <family val="2"/>
      <scheme val="minor"/>
    </font>
    <font>
      <b/>
      <i/>
      <u/>
      <sz val="11"/>
      <color theme="10"/>
      <name val="Calibri"/>
      <family val="2"/>
      <scheme val="minor"/>
    </font>
    <font>
      <i/>
      <u/>
      <sz val="14"/>
      <color rgb="FF0000CC"/>
      <name val="Calibri"/>
      <family val="2"/>
      <scheme val="minor"/>
    </font>
    <font>
      <b/>
      <i/>
      <sz val="11"/>
      <color rgb="FFFF0000"/>
      <name val="Calibri"/>
      <family val="2"/>
      <scheme val="minor"/>
    </font>
    <font>
      <sz val="11"/>
      <color rgb="FFFF0000"/>
      <name val="Calibri"/>
      <family val="2"/>
      <scheme val="minor"/>
    </font>
    <font>
      <sz val="11"/>
      <color rgb="FF0000CC"/>
      <name val="Calibri"/>
      <family val="2"/>
      <scheme val="minor"/>
    </font>
  </fonts>
  <fills count="9">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46">
    <xf numFmtId="0" fontId="0" fillId="0" borderId="0" xfId="0"/>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xf numFmtId="0" fontId="0" fillId="0" borderId="1" xfId="0" applyNumberFormat="1" applyBorder="1"/>
    <xf numFmtId="0" fontId="0" fillId="0" borderId="1" xfId="0" applyBorder="1"/>
    <xf numFmtId="0" fontId="7" fillId="0" borderId="1" xfId="0" applyFont="1" applyBorder="1"/>
    <xf numFmtId="0" fontId="0" fillId="3" borderId="1" xfId="0" applyNumberFormat="1" applyFill="1" applyBorder="1"/>
    <xf numFmtId="0" fontId="0" fillId="4" borderId="1" xfId="0" applyFill="1" applyBorder="1"/>
    <xf numFmtId="0" fontId="0" fillId="3" borderId="0" xfId="0" applyFill="1"/>
    <xf numFmtId="0" fontId="0" fillId="5" borderId="1" xfId="0" applyNumberFormat="1" applyFill="1" applyBorder="1"/>
    <xf numFmtId="0" fontId="8" fillId="6" borderId="1" xfId="0" applyNumberFormat="1" applyFont="1" applyFill="1" applyBorder="1"/>
    <xf numFmtId="0" fontId="0" fillId="0" borderId="0" xfId="0" applyNumberFormat="1"/>
    <xf numFmtId="0" fontId="11" fillId="0" borderId="0" xfId="0" applyFont="1" applyAlignment="1">
      <alignment wrapText="1"/>
    </xf>
    <xf numFmtId="0" fontId="10" fillId="0" borderId="0" xfId="0" applyFont="1"/>
    <xf numFmtId="0" fontId="9" fillId="0" borderId="0" xfId="1"/>
    <xf numFmtId="0" fontId="0" fillId="7" borderId="0" xfId="0" applyFill="1" applyAlignment="1">
      <alignment wrapText="1"/>
    </xf>
    <xf numFmtId="0" fontId="0" fillId="7" borderId="0" xfId="0" applyFill="1"/>
    <xf numFmtId="0" fontId="0" fillId="0" borderId="0" xfId="0" applyAlignment="1">
      <alignment horizontal="left"/>
    </xf>
    <xf numFmtId="0" fontId="10" fillId="0" borderId="0" xfId="0" applyFont="1" applyAlignment="1"/>
    <xf numFmtId="0" fontId="10" fillId="0" borderId="0" xfId="0" applyFont="1" applyAlignment="1">
      <alignment horizontal="right"/>
    </xf>
    <xf numFmtId="0" fontId="0" fillId="0" borderId="0" xfId="0" applyAlignment="1">
      <alignment horizontal="center"/>
    </xf>
    <xf numFmtId="164" fontId="0" fillId="0" borderId="0" xfId="0" applyNumberFormat="1"/>
    <xf numFmtId="15" fontId="0" fillId="0" borderId="0" xfId="0" applyNumberFormat="1" applyAlignment="1">
      <alignment horizontal="center"/>
    </xf>
    <xf numFmtId="15" fontId="0" fillId="0" borderId="0" xfId="0" applyNumberFormat="1"/>
    <xf numFmtId="0" fontId="10" fillId="0" borderId="0" xfId="0" applyFont="1" applyAlignment="1">
      <alignment horizontal="center"/>
    </xf>
    <xf numFmtId="0" fontId="12" fillId="0" borderId="0" xfId="1" applyFont="1" applyAlignment="1">
      <alignment horizontal="center"/>
    </xf>
    <xf numFmtId="0" fontId="9" fillId="0" borderId="0" xfId="1" applyAlignment="1">
      <alignment horizontal="center"/>
    </xf>
    <xf numFmtId="8" fontId="0" fillId="0" borderId="0" xfId="0" applyNumberFormat="1"/>
    <xf numFmtId="49" fontId="0" fillId="0" borderId="0" xfId="0" applyNumberFormat="1"/>
    <xf numFmtId="0" fontId="1" fillId="0" borderId="0" xfId="0" applyFont="1" applyAlignment="1">
      <alignment horizontal="center" vertical="center" wrapText="1"/>
    </xf>
    <xf numFmtId="0" fontId="1" fillId="0" borderId="0" xfId="0" applyFont="1"/>
    <xf numFmtId="0" fontId="14" fillId="7" borderId="0" xfId="0" applyFont="1" applyFill="1"/>
    <xf numFmtId="0" fontId="0" fillId="0" borderId="2" xfId="0" applyBorder="1" applyAlignment="1">
      <alignment horizontal="left"/>
    </xf>
    <xf numFmtId="0" fontId="11" fillId="7" borderId="0" xfId="0" applyFont="1" applyFill="1" applyAlignment="1">
      <alignment wrapText="1"/>
    </xf>
    <xf numFmtId="0" fontId="1" fillId="0" borderId="7" xfId="0" applyFont="1" applyBorder="1"/>
    <xf numFmtId="0" fontId="1" fillId="0" borderId="7" xfId="0" applyFont="1" applyBorder="1" applyAlignment="1">
      <alignment horizontal="center" vertical="center" wrapText="1"/>
    </xf>
    <xf numFmtId="164" fontId="1" fillId="0" borderId="7" xfId="0" applyNumberFormat="1" applyFont="1" applyBorder="1" applyAlignment="1">
      <alignment horizontal="center" vertical="center" wrapText="1"/>
    </xf>
    <xf numFmtId="15" fontId="1" fillId="0" borderId="7" xfId="0" applyNumberFormat="1" applyFont="1" applyBorder="1" applyAlignment="1">
      <alignment horizontal="center" vertical="center" wrapText="1"/>
    </xf>
    <xf numFmtId="8" fontId="1" fillId="0" borderId="7" xfId="0" applyNumberFormat="1" applyFont="1" applyBorder="1" applyAlignment="1">
      <alignment horizontal="center" vertical="center" wrapText="1"/>
    </xf>
    <xf numFmtId="0" fontId="1" fillId="0" borderId="7" xfId="0" applyFont="1" applyFill="1" applyBorder="1" applyAlignment="1">
      <alignment horizontal="center" vertical="center" wrapText="1"/>
    </xf>
    <xf numFmtId="0" fontId="13" fillId="8" borderId="3" xfId="1" applyFont="1" applyFill="1" applyBorder="1" applyAlignment="1">
      <alignment horizontal="center" vertical="center" wrapText="1"/>
    </xf>
    <xf numFmtId="0" fontId="13" fillId="8" borderId="4" xfId="1" applyFont="1" applyFill="1" applyBorder="1" applyAlignment="1">
      <alignment horizontal="center" vertical="center" wrapText="1"/>
    </xf>
    <xf numFmtId="0" fontId="13" fillId="8" borderId="5" xfId="1" applyFont="1" applyFill="1" applyBorder="1" applyAlignment="1">
      <alignment horizontal="center" vertical="center" wrapText="1"/>
    </xf>
    <xf numFmtId="0" fontId="13" fillId="8" borderId="6" xfId="1" applyFont="1" applyFill="1" applyBorder="1" applyAlignment="1">
      <alignment horizontal="center" vertical="center" wrapText="1"/>
    </xf>
    <xf numFmtId="0" fontId="10" fillId="0" borderId="0" xfId="0" applyFont="1" applyAlignment="1">
      <alignment horizontal="center" vertical="center" wrapText="1"/>
    </xf>
    <xf numFmtId="0" fontId="10"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xdr:col>
      <xdr:colOff>19050</xdr:colOff>
      <xdr:row>2</xdr:row>
      <xdr:rowOff>38100</xdr:rowOff>
    </xdr:from>
    <xdr:to>
      <xdr:col>11</xdr:col>
      <xdr:colOff>412750</xdr:colOff>
      <xdr:row>12</xdr:row>
      <xdr:rowOff>63500</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5765800" y="406400"/>
          <a:ext cx="2832100" cy="1866900"/>
        </a:xfrm>
        <a:prstGeom prst="rect">
          <a:avLst/>
        </a:prstGeom>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en-GB" sz="1100"/>
            <a:t>Please</a:t>
          </a:r>
          <a:r>
            <a:rPr lang="en-GB" sz="1100" baseline="0"/>
            <a:t> select your answer to all 3 of the questions, if your answer is No then please just go on to the next question. If the answer is yes then please click yes which is a link to the appendix we need you to fill in. After you have completed the 3 questions with all the information you can provide us with please check your contact details are filled in and upload to the portal along with copies of any agreements you have. </a:t>
          </a:r>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touch.ccc/schooldata/excel-output.as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l-output"/>
    </sheetNames>
    <sheetDataSet>
      <sheetData sheetId="0">
        <row r="2">
          <cell r="Y2" t="str">
            <v>Proposed Admissions (by age)</v>
          </cell>
        </row>
        <row r="3">
          <cell r="A3" t="str">
            <v>DfE No.</v>
          </cell>
          <cell r="B3" t="str">
            <v>School Name</v>
          </cell>
          <cell r="C3" t="str">
            <v>Address</v>
          </cell>
          <cell r="D3" t="str">
            <v>Town</v>
          </cell>
          <cell r="E3" t="str">
            <v>PostCode</v>
          </cell>
          <cell r="F3" t="str">
            <v>Phone</v>
          </cell>
          <cell r="G3" t="str">
            <v>Fax</v>
          </cell>
          <cell r="H3" t="str">
            <v>Email</v>
          </cell>
          <cell r="I3" t="str">
            <v>Website Address</v>
          </cell>
          <cell r="J3" t="str">
            <v>Title</v>
          </cell>
          <cell r="K3" t="str">
            <v>Forename</v>
          </cell>
          <cell r="L3" t="str">
            <v>Surname</v>
          </cell>
          <cell r="M3" t="str">
            <v>Position</v>
          </cell>
          <cell r="N3" t="str">
            <v>Category</v>
          </cell>
          <cell r="O3" t="str">
            <v>Status</v>
          </cell>
          <cell r="P3" t="str">
            <v>Type</v>
          </cell>
          <cell r="Q3" t="str">
            <v>Girls/Boys/Mixed</v>
          </cell>
          <cell r="R3" t="str">
            <v>No. on Register</v>
          </cell>
          <cell r="S3" t="str">
            <v>No. Part Time</v>
          </cell>
          <cell r="T3" t="str">
            <v>Nursery</v>
          </cell>
          <cell r="U3" t="str">
            <v>District Council</v>
          </cell>
          <cell r="V3" t="str">
            <v>Consortium</v>
          </cell>
          <cell r="W3" t="str">
            <v>Cost Centre</v>
          </cell>
          <cell r="X3" t="str">
            <v>Current Admissions</v>
          </cell>
          <cell r="Y3">
            <v>2</v>
          </cell>
          <cell r="Z3">
            <v>3</v>
          </cell>
          <cell r="AA3">
            <v>4</v>
          </cell>
          <cell r="AB3">
            <v>5</v>
          </cell>
          <cell r="AC3">
            <v>6</v>
          </cell>
          <cell r="AD3">
            <v>7</v>
          </cell>
          <cell r="AE3">
            <v>8</v>
          </cell>
          <cell r="AF3">
            <v>9</v>
          </cell>
          <cell r="AG3">
            <v>10</v>
          </cell>
          <cell r="AH3">
            <v>11</v>
          </cell>
          <cell r="AI3">
            <v>12</v>
          </cell>
          <cell r="AJ3">
            <v>13</v>
          </cell>
          <cell r="AK3">
            <v>14</v>
          </cell>
          <cell r="AL3">
            <v>15</v>
          </cell>
          <cell r="AM3">
            <v>16</v>
          </cell>
          <cell r="AN3">
            <v>17</v>
          </cell>
          <cell r="AO3">
            <v>18</v>
          </cell>
        </row>
        <row r="4">
          <cell r="A4">
            <v>1001</v>
          </cell>
          <cell r="B4" t="str">
            <v>Cleator Moor Nursery School </v>
          </cell>
          <cell r="C4" t="str">
            <v>Ennerdale Road, Cleator Moor, CA25 5LW </v>
          </cell>
          <cell r="D4" t="str">
            <v>Cleator Moor </v>
          </cell>
          <cell r="E4" t="str">
            <v>CA25 5LW </v>
          </cell>
          <cell r="F4" t="str">
            <v>01946 811189 </v>
          </cell>
          <cell r="G4" t="str">
            <v>01946 811189 </v>
          </cell>
          <cell r="H4" t="str">
            <v>admin@cleatormoor.cumbria.sch.uk </v>
          </cell>
          <cell r="I4" t="str">
            <v>www.cleatormoornurseryschool.co.uk </v>
          </cell>
          <cell r="J4" t="str">
            <v>Mrs </v>
          </cell>
          <cell r="K4" t="str">
            <v>Lisa </v>
          </cell>
          <cell r="L4" t="str">
            <v>Wilson </v>
          </cell>
          <cell r="M4" t="str">
            <v>Headteacher</v>
          </cell>
          <cell r="N4" t="str">
            <v>Nursery </v>
          </cell>
          <cell r="O4" t="str">
            <v>Nursery School </v>
          </cell>
          <cell r="P4" t="str">
            <v>Maintained School (Other) </v>
          </cell>
          <cell r="Q4" t="str">
            <v>Co-Ed </v>
          </cell>
          <cell r="R4" t="str">
            <v>58 </v>
          </cell>
          <cell r="S4" t="str">
            <v>58 </v>
          </cell>
          <cell r="U4" t="str">
            <v>Copeland </v>
          </cell>
          <cell r="V4" t="str">
            <v>Cleator Moor </v>
          </cell>
          <cell r="W4" t="str">
            <v>1100101 </v>
          </cell>
          <cell r="X4" t="str">
            <v>58 </v>
          </cell>
          <cell r="Y4" t="str">
            <v>Nursery </v>
          </cell>
          <cell r="Z4" t="str">
            <v>2019 </v>
          </cell>
          <cell r="AA4" t="str">
            <v>0 </v>
          </cell>
        </row>
        <row r="5">
          <cell r="A5">
            <v>1002</v>
          </cell>
          <cell r="B5" t="str">
            <v>Parkview Nursery School </v>
          </cell>
          <cell r="C5" t="str">
            <v>St George's Road, Millom, LA18 4LE </v>
          </cell>
          <cell r="D5" t="str">
            <v>Millom </v>
          </cell>
          <cell r="E5" t="str">
            <v>LA18 4LE </v>
          </cell>
          <cell r="F5" t="str">
            <v>01229 772840 </v>
          </cell>
          <cell r="G5" t="str">
            <v>01229 773909 </v>
          </cell>
          <cell r="H5" t="str">
            <v>admin@parkview-nur.cumbria.sch.uk </v>
          </cell>
          <cell r="I5" t="str">
            <v>www.parkviewnurseryschool.co.uk </v>
          </cell>
          <cell r="J5" t="str">
            <v>Mrs </v>
          </cell>
          <cell r="K5" t="str">
            <v>Amanda </v>
          </cell>
          <cell r="L5" t="str">
            <v>MacDonald </v>
          </cell>
          <cell r="M5" t="str">
            <v>Headteacher</v>
          </cell>
          <cell r="N5" t="str">
            <v>Nursery </v>
          </cell>
          <cell r="O5" t="str">
            <v>Nursery School </v>
          </cell>
          <cell r="P5" t="str">
            <v>Maintained School (Other) </v>
          </cell>
          <cell r="Q5" t="str">
            <v>Co-Ed </v>
          </cell>
          <cell r="R5" t="str">
            <v>68 </v>
          </cell>
          <cell r="S5" t="str">
            <v>68 </v>
          </cell>
          <cell r="U5" t="str">
            <v>Copeland </v>
          </cell>
          <cell r="V5" t="str">
            <v>Millom </v>
          </cell>
          <cell r="W5" t="str">
            <v>1100201 </v>
          </cell>
          <cell r="X5" t="str">
            <v>68 </v>
          </cell>
          <cell r="Y5" t="str">
            <v>Nursery </v>
          </cell>
          <cell r="Z5" t="str">
            <v>2019 </v>
          </cell>
          <cell r="AA5" t="str">
            <v>0 </v>
          </cell>
        </row>
        <row r="6">
          <cell r="A6">
            <v>1003</v>
          </cell>
          <cell r="B6" t="str">
            <v>Frizington Nursery School </v>
          </cell>
          <cell r="C6" t="str">
            <v>Main Street, Frizington, CA26 3PF </v>
          </cell>
          <cell r="D6" t="str">
            <v>Frizington </v>
          </cell>
          <cell r="E6" t="str">
            <v>CA26 3PF </v>
          </cell>
          <cell r="F6" t="str">
            <v>01946 810846 </v>
          </cell>
          <cell r="G6" t="str">
            <v>01946 810846 </v>
          </cell>
          <cell r="H6" t="str">
            <v>admin@frizington-nur.cumbria.sch.uk </v>
          </cell>
          <cell r="I6" t="str">
            <v>http://www.frizington-nur.cumbria.sch.uk/ </v>
          </cell>
          <cell r="J6" t="str">
            <v>Mrs </v>
          </cell>
          <cell r="K6" t="str">
            <v>Lesley </v>
          </cell>
          <cell r="L6" t="str">
            <v>Savage </v>
          </cell>
          <cell r="M6" t="str">
            <v>Headteacher</v>
          </cell>
          <cell r="N6" t="str">
            <v>Nursery </v>
          </cell>
          <cell r="O6" t="str">
            <v>Nursery School </v>
          </cell>
          <cell r="P6" t="str">
            <v>Maintained School (Other) </v>
          </cell>
          <cell r="Q6" t="str">
            <v>Co-Ed </v>
          </cell>
          <cell r="R6" t="str">
            <v>45 </v>
          </cell>
          <cell r="S6" t="str">
            <v>45 </v>
          </cell>
          <cell r="U6" t="str">
            <v>Copeland </v>
          </cell>
          <cell r="V6" t="str">
            <v>Cleator Moor </v>
          </cell>
          <cell r="W6" t="str">
            <v>1100301 </v>
          </cell>
          <cell r="X6" t="str">
            <v>45 </v>
          </cell>
          <cell r="Y6" t="str">
            <v>Nursery </v>
          </cell>
          <cell r="Z6" t="str">
            <v>2019 </v>
          </cell>
          <cell r="AA6" t="str">
            <v>0 </v>
          </cell>
        </row>
        <row r="7">
          <cell r="A7">
            <v>1005</v>
          </cell>
          <cell r="B7" t="str">
            <v>Kendal Nursery @ Brantfield </v>
          </cell>
          <cell r="C7" t="str">
            <v>Brantfield, Queens Road, Kendal, LA9 4PH </v>
          </cell>
          <cell r="D7" t="str">
            <v>Kendal </v>
          </cell>
          <cell r="E7" t="str">
            <v>LA9 4PH </v>
          </cell>
          <cell r="F7" t="str">
            <v>01539 730800 </v>
          </cell>
          <cell r="G7" t="str">
            <v>01539 77 3626 </v>
          </cell>
          <cell r="H7" t="str">
            <v>admin@kendalnursery.cumbria.sch.uk </v>
          </cell>
          <cell r="I7" t="str">
            <v>https://www.brantfield.com/ </v>
          </cell>
          <cell r="J7" t="str">
            <v>Ms </v>
          </cell>
          <cell r="K7" t="str">
            <v>Alyssa </v>
          </cell>
          <cell r="L7" t="str">
            <v>Dobbs </v>
          </cell>
          <cell r="M7" t="str">
            <v>Headteacher</v>
          </cell>
          <cell r="N7" t="str">
            <v>Nursery </v>
          </cell>
          <cell r="O7" t="str">
            <v>Nursery School </v>
          </cell>
          <cell r="P7" t="str">
            <v>Maintained School (Other) </v>
          </cell>
          <cell r="Q7" t="str">
            <v>Co-Ed </v>
          </cell>
          <cell r="R7" t="str">
            <v>93 </v>
          </cell>
          <cell r="S7" t="str">
            <v>93 </v>
          </cell>
          <cell r="U7" t="str">
            <v>South Lakes </v>
          </cell>
          <cell r="V7" t="str">
            <v>Kendal </v>
          </cell>
          <cell r="W7" t="str">
            <v>1100501 </v>
          </cell>
          <cell r="X7" t="str">
            <v>93 </v>
          </cell>
          <cell r="Y7" t="str">
            <v>Nursery </v>
          </cell>
          <cell r="Z7" t="str">
            <v>2019 </v>
          </cell>
          <cell r="AA7" t="str">
            <v>0 </v>
          </cell>
        </row>
        <row r="8">
          <cell r="A8">
            <v>1010</v>
          </cell>
          <cell r="B8" t="str">
            <v>Bram Longstaffe Nursery School </v>
          </cell>
          <cell r="C8" t="str">
            <v>Farm Street, Barrow-In-Furness, LA14 2RX </v>
          </cell>
          <cell r="D8" t="str">
            <v>Barrow-In-Furness </v>
          </cell>
          <cell r="E8" t="str">
            <v>LA14 2RX </v>
          </cell>
          <cell r="F8" t="str">
            <v>01229 814900 </v>
          </cell>
          <cell r="G8" t="str">
            <v>01229 89 4638 </v>
          </cell>
          <cell r="H8" t="str">
            <v>admin@bramlongstaffe.cumbria.sch.uk </v>
          </cell>
          <cell r="I8" t="str">
            <v>www.bramlongstaffe.cumbria.sch.uk </v>
          </cell>
          <cell r="J8" t="str">
            <v>Ms </v>
          </cell>
          <cell r="K8" t="str">
            <v>Vicki </v>
          </cell>
          <cell r="L8" t="str">
            <v>Clarke </v>
          </cell>
          <cell r="M8" t="str">
            <v>Acting Headteacher</v>
          </cell>
          <cell r="N8" t="str">
            <v>Nursery </v>
          </cell>
          <cell r="O8" t="str">
            <v>Nursery School </v>
          </cell>
          <cell r="P8" t="str">
            <v>Maintained School (Other) </v>
          </cell>
          <cell r="Q8" t="str">
            <v>Co-Ed </v>
          </cell>
          <cell r="R8" t="str">
            <v>32 </v>
          </cell>
          <cell r="S8" t="str">
            <v>32 </v>
          </cell>
          <cell r="U8" t="str">
            <v>Barrow  </v>
          </cell>
          <cell r="V8" t="str">
            <v>Abbotsmead </v>
          </cell>
          <cell r="W8" t="str">
            <v>1101001 </v>
          </cell>
          <cell r="X8" t="str">
            <v>32 </v>
          </cell>
          <cell r="Y8" t="str">
            <v>Nursery </v>
          </cell>
          <cell r="Z8" t="str">
            <v>2019 </v>
          </cell>
          <cell r="AA8" t="str">
            <v>0 </v>
          </cell>
        </row>
        <row r="9">
          <cell r="A9">
            <v>1011</v>
          </cell>
          <cell r="B9" t="str">
            <v>Hindpool Nursery School </v>
          </cell>
          <cell r="C9" t="str">
            <v>Bath Street, Barrow-In-Furness, LA14 5TS </v>
          </cell>
          <cell r="D9" t="str">
            <v>Barrow-In-Furness </v>
          </cell>
          <cell r="E9" t="str">
            <v>LA14 5TS </v>
          </cell>
          <cell r="F9" t="str">
            <v>01229 833120 </v>
          </cell>
          <cell r="H9" t="str">
            <v>admin@hindpool.cumbria.sch.uk </v>
          </cell>
          <cell r="I9" t="str">
            <v>http://www.schoolswire.co.uk/public/hindpool234.html </v>
          </cell>
          <cell r="J9" t="str">
            <v>Mrs </v>
          </cell>
          <cell r="K9" t="str">
            <v>Liane </v>
          </cell>
          <cell r="L9" t="str">
            <v>Thompson </v>
          </cell>
          <cell r="M9" t="str">
            <v>Headteacher</v>
          </cell>
          <cell r="N9" t="str">
            <v>Nursery </v>
          </cell>
          <cell r="O9" t="str">
            <v>Nursery School </v>
          </cell>
          <cell r="P9" t="str">
            <v>Maintained School (Other) </v>
          </cell>
          <cell r="Q9" t="str">
            <v>Co-Ed </v>
          </cell>
          <cell r="R9" t="str">
            <v>104 </v>
          </cell>
          <cell r="S9" t="str">
            <v>104 </v>
          </cell>
          <cell r="U9" t="str">
            <v>Barrow  </v>
          </cell>
          <cell r="V9" t="str">
            <v>Victoria </v>
          </cell>
          <cell r="W9" t="str">
            <v>1101101 </v>
          </cell>
          <cell r="X9" t="str">
            <v>104 </v>
          </cell>
          <cell r="Y9" t="str">
            <v>Nursery </v>
          </cell>
          <cell r="Z9" t="str">
            <v>2019 </v>
          </cell>
          <cell r="AA9" t="str">
            <v>0 </v>
          </cell>
        </row>
        <row r="10">
          <cell r="A10">
            <v>1100</v>
          </cell>
          <cell r="B10" t="str">
            <v>Gillford Centre PRU </v>
          </cell>
          <cell r="C10" t="str">
            <v>Upperby Road, Carlisle, CA2 4JE </v>
          </cell>
          <cell r="D10" t="str">
            <v>Carlisle </v>
          </cell>
          <cell r="E10" t="str">
            <v>CA2 4JE </v>
          </cell>
          <cell r="F10" t="str">
            <v>01228 226957 </v>
          </cell>
          <cell r="G10" t="str">
            <v>01228 60 6944 </v>
          </cell>
          <cell r="H10" t="str">
            <v>admin@gillford.cumbria.sch.uk </v>
          </cell>
          <cell r="I10" t="str">
            <v>https://www.thegillfordcentre.co.uk/ </v>
          </cell>
          <cell r="J10" t="str">
            <v>Mrs </v>
          </cell>
          <cell r="K10" t="str">
            <v>Joanna </v>
          </cell>
          <cell r="L10" t="str">
            <v>Hewson </v>
          </cell>
          <cell r="M10" t="str">
            <v>Headteacher</v>
          </cell>
          <cell r="N10" t="str">
            <v>Pupil Referral Unit </v>
          </cell>
          <cell r="O10" t="str">
            <v>Pupil Referral Unit </v>
          </cell>
          <cell r="P10" t="str">
            <v>Maintained School (Other) </v>
          </cell>
          <cell r="Q10" t="str">
            <v>Co-Ed </v>
          </cell>
          <cell r="R10" t="str">
            <v>60 </v>
          </cell>
          <cell r="S10" t="str">
            <v>0 </v>
          </cell>
          <cell r="U10" t="str">
            <v>Carlisle </v>
          </cell>
          <cell r="V10" t="str">
            <v>Carlisle North </v>
          </cell>
          <cell r="W10" t="str">
            <v>1162201 </v>
          </cell>
          <cell r="X10" t="str">
            <v>60 </v>
          </cell>
          <cell r="Y10" t="str">
            <v>Pupil Referral Unit </v>
          </cell>
          <cell r="Z10" t="str">
            <v>2019 </v>
          </cell>
          <cell r="AA10" t="str">
            <v>0 </v>
          </cell>
          <cell r="AB10" t="str">
            <v>0 </v>
          </cell>
          <cell r="AC10" t="str">
            <v>0 </v>
          </cell>
          <cell r="AD10" t="str">
            <v>0 </v>
          </cell>
          <cell r="AE10" t="str">
            <v>0 </v>
          </cell>
          <cell r="AF10" t="str">
            <v>0 </v>
          </cell>
          <cell r="AG10" t="str">
            <v>0 </v>
          </cell>
          <cell r="AH10" t="str">
            <v>0 </v>
          </cell>
          <cell r="AI10" t="str">
            <v>0 </v>
          </cell>
          <cell r="AJ10" t="str">
            <v>0 </v>
          </cell>
          <cell r="AK10" t="str">
            <v>0 </v>
          </cell>
          <cell r="AL10" t="str">
            <v>0 </v>
          </cell>
          <cell r="AM10" t="str">
            <v>0 </v>
          </cell>
          <cell r="AN10" t="str">
            <v>0 </v>
          </cell>
          <cell r="AO10" t="str">
            <v>0 </v>
          </cell>
        </row>
        <row r="11">
          <cell r="A11">
            <v>1103</v>
          </cell>
          <cell r="B11" t="str">
            <v>West Cumbria Learning Centre </v>
          </cell>
          <cell r="C11" t="str">
            <v>Toll Bar, Distington, Workington, CA14 4PJ </v>
          </cell>
          <cell r="D11" t="str">
            <v>Workington </v>
          </cell>
          <cell r="E11" t="str">
            <v>CA14 4PJ </v>
          </cell>
          <cell r="F11" t="str">
            <v>01946 834848 </v>
          </cell>
          <cell r="G11" t="str">
            <v>01946 834850 </v>
          </cell>
          <cell r="H11" t="str">
            <v>office@wclc.cumbria.sch.uk </v>
          </cell>
          <cell r="I11" t="str">
            <v>http://www.westcumbrialearningcentre.co.uk/ </v>
          </cell>
          <cell r="J11" t="str">
            <v>Mr </v>
          </cell>
          <cell r="K11" t="str">
            <v>Jonathan </v>
          </cell>
          <cell r="L11" t="str">
            <v>Logan </v>
          </cell>
          <cell r="M11" t="str">
            <v>Headteacher</v>
          </cell>
          <cell r="N11" t="str">
            <v>Pupil Referral Unit </v>
          </cell>
          <cell r="O11" t="str">
            <v>Pupil Referral Unit </v>
          </cell>
          <cell r="P11" t="str">
            <v>Maintained School (Other) </v>
          </cell>
          <cell r="Q11" t="str">
            <v>Co-Ed </v>
          </cell>
          <cell r="R11" t="str">
            <v>101 </v>
          </cell>
          <cell r="S11" t="str">
            <v>0 </v>
          </cell>
          <cell r="U11" t="str">
            <v>Allerdale </v>
          </cell>
          <cell r="V11" t="str">
            <v>Stainburn </v>
          </cell>
          <cell r="W11" t="str">
            <v>1162101 </v>
          </cell>
          <cell r="X11" t="str">
            <v>101 </v>
          </cell>
          <cell r="Y11" t="str">
            <v>Pupil Referral Unit </v>
          </cell>
          <cell r="Z11" t="str">
            <v>2019 </v>
          </cell>
          <cell r="AA11" t="str">
            <v>0 </v>
          </cell>
          <cell r="AB11" t="str">
            <v>0 </v>
          </cell>
          <cell r="AC11" t="str">
            <v>0 </v>
          </cell>
          <cell r="AD11" t="str">
            <v>0 </v>
          </cell>
          <cell r="AE11" t="str">
            <v>0 </v>
          </cell>
          <cell r="AF11" t="str">
            <v>0 </v>
          </cell>
          <cell r="AG11" t="str">
            <v>0 </v>
          </cell>
          <cell r="AH11" t="str">
            <v>0 </v>
          </cell>
          <cell r="AI11" t="str">
            <v>0 </v>
          </cell>
          <cell r="AJ11" t="str">
            <v>0 </v>
          </cell>
          <cell r="AK11" t="str">
            <v>0 </v>
          </cell>
          <cell r="AL11" t="str">
            <v>0 </v>
          </cell>
          <cell r="AM11" t="str">
            <v>0 </v>
          </cell>
          <cell r="AN11" t="str">
            <v>0 </v>
          </cell>
          <cell r="AO11" t="str">
            <v>0 </v>
          </cell>
        </row>
        <row r="12">
          <cell r="A12">
            <v>1105</v>
          </cell>
          <cell r="B12" t="str">
            <v>Newbridge House PRU </v>
          </cell>
          <cell r="C12" t="str">
            <v>Newbridge House, Ewan Close, Barrow-In-Furness, LA13 9HU </v>
          </cell>
          <cell r="D12" t="str">
            <v>Barrow-In-Furness </v>
          </cell>
          <cell r="E12" t="str">
            <v>LA13 9HU </v>
          </cell>
          <cell r="F12" t="str">
            <v>01229 40 7470 </v>
          </cell>
          <cell r="G12" t="str">
            <v>01229 89 4469 </v>
          </cell>
          <cell r="H12" t="str">
            <v>pru.south@cumbria.gov.uk </v>
          </cell>
          <cell r="I12" t="str">
            <v>http://www.southcumbriaap.org.uk/ </v>
          </cell>
          <cell r="J12" t="str">
            <v>Mrs </v>
          </cell>
          <cell r="K12" t="str">
            <v>Lisa </v>
          </cell>
          <cell r="L12" t="str">
            <v>Balderstone </v>
          </cell>
          <cell r="M12" t="str">
            <v>Headteacher</v>
          </cell>
          <cell r="N12" t="str">
            <v>Pupil Referral Unit </v>
          </cell>
          <cell r="O12" t="str">
            <v>Pupil Referral Unit </v>
          </cell>
          <cell r="P12" t="str">
            <v>Maintained School (Other) </v>
          </cell>
          <cell r="Q12" t="str">
            <v>Co-Ed </v>
          </cell>
          <cell r="R12" t="str">
            <v>53 </v>
          </cell>
          <cell r="S12" t="str">
            <v>0 </v>
          </cell>
          <cell r="U12" t="str">
            <v>Barrow  </v>
          </cell>
          <cell r="V12" t="str">
            <v>Abbotsmead </v>
          </cell>
          <cell r="W12" t="str">
            <v>1162301 </v>
          </cell>
          <cell r="X12" t="str">
            <v>53 </v>
          </cell>
          <cell r="Y12" t="str">
            <v>Pupil Referral Unit </v>
          </cell>
          <cell r="Z12" t="str">
            <v>2019 </v>
          </cell>
          <cell r="AA12" t="str">
            <v>0 </v>
          </cell>
          <cell r="AB12" t="str">
            <v>0 </v>
          </cell>
          <cell r="AC12" t="str">
            <v>0 </v>
          </cell>
          <cell r="AD12" t="str">
            <v>0 </v>
          </cell>
          <cell r="AE12" t="str">
            <v>0 </v>
          </cell>
          <cell r="AF12" t="str">
            <v>0 </v>
          </cell>
          <cell r="AG12" t="str">
            <v>0 </v>
          </cell>
          <cell r="AH12" t="str">
            <v>0 </v>
          </cell>
          <cell r="AI12" t="str">
            <v>0 </v>
          </cell>
          <cell r="AJ12" t="str">
            <v>0 </v>
          </cell>
          <cell r="AK12" t="str">
            <v>0 </v>
          </cell>
          <cell r="AL12" t="str">
            <v>0 </v>
          </cell>
          <cell r="AM12" t="str">
            <v>0 </v>
          </cell>
          <cell r="AN12" t="str">
            <v>0 </v>
          </cell>
          <cell r="AO12" t="str">
            <v>0 </v>
          </cell>
        </row>
        <row r="13">
          <cell r="A13">
            <v>2000</v>
          </cell>
          <cell r="B13" t="str">
            <v>St Martin &amp; St Mary CofE Primary School </v>
          </cell>
          <cell r="C13" t="str">
            <v>Princes Road, Windermere, LA23 2DD </v>
          </cell>
          <cell r="D13" t="str">
            <v>Windermere </v>
          </cell>
          <cell r="E13" t="str">
            <v>LA23 2DD </v>
          </cell>
          <cell r="F13" t="str">
            <v>015394 43622 </v>
          </cell>
          <cell r="H13" t="str">
            <v>admin@windermere.cumbria.sch.uk </v>
          </cell>
          <cell r="I13" t="str">
            <v>http://www.windermere.cumbria.sch.uk/ </v>
          </cell>
          <cell r="J13" t="str">
            <v>Mrs </v>
          </cell>
          <cell r="K13" t="str">
            <v>Judith </v>
          </cell>
          <cell r="L13" t="str">
            <v>Gore </v>
          </cell>
          <cell r="M13" t="str">
            <v>Headteacher</v>
          </cell>
          <cell r="N13" t="str">
            <v>Primary School </v>
          </cell>
          <cell r="O13" t="str">
            <v>Primary School 3-11  </v>
          </cell>
          <cell r="P13" t="str">
            <v>Voluntary Aided CE </v>
          </cell>
          <cell r="Q13" t="str">
            <v>Co-Ed </v>
          </cell>
          <cell r="R13" t="str">
            <v>449 </v>
          </cell>
          <cell r="S13" t="str">
            <v>79 </v>
          </cell>
          <cell r="U13" t="str">
            <v>South Lakes </v>
          </cell>
          <cell r="V13" t="str">
            <v>Windermere </v>
          </cell>
          <cell r="W13" t="str">
            <v>1200001 </v>
          </cell>
          <cell r="X13" t="str">
            <v>449 </v>
          </cell>
          <cell r="Y13" t="str">
            <v>Primary School </v>
          </cell>
          <cell r="Z13" t="str">
            <v>2019 </v>
          </cell>
          <cell r="AA13" t="str">
            <v>0 </v>
          </cell>
          <cell r="AB13" t="str">
            <v>0 </v>
          </cell>
          <cell r="AC13" t="str">
            <v>60 </v>
          </cell>
          <cell r="AD13" t="str">
            <v>0 </v>
          </cell>
          <cell r="AE13" t="str">
            <v>0 </v>
          </cell>
          <cell r="AF13" t="str">
            <v>0 </v>
          </cell>
          <cell r="AG13" t="str">
            <v>0 </v>
          </cell>
          <cell r="AH13" t="str">
            <v>0 </v>
          </cell>
          <cell r="AI13" t="str">
            <v>0 </v>
          </cell>
          <cell r="AJ13" t="str">
            <v>0 </v>
          </cell>
          <cell r="AK13" t="str">
            <v>0 </v>
          </cell>
          <cell r="AL13" t="str">
            <v>0 </v>
          </cell>
          <cell r="AM13" t="str">
            <v>0 </v>
          </cell>
          <cell r="AN13" t="str">
            <v>0 </v>
          </cell>
          <cell r="AO13" t="str">
            <v>0 </v>
          </cell>
        </row>
        <row r="14">
          <cell r="A14">
            <v>2001</v>
          </cell>
          <cell r="B14" t="str">
            <v>Allonby Primary School </v>
          </cell>
          <cell r="C14" t="str">
            <v>Moss Lane, Allonby, Maryport, CA15 6QG </v>
          </cell>
          <cell r="D14" t="str">
            <v>Maryport </v>
          </cell>
          <cell r="E14" t="str">
            <v>CA15 6QG </v>
          </cell>
          <cell r="F14" t="str">
            <v>01900 881324 </v>
          </cell>
          <cell r="G14" t="str">
            <v>01900 881324 </v>
          </cell>
          <cell r="H14" t="str">
            <v>admin@allonby.cumbria.sch.uk </v>
          </cell>
          <cell r="I14" t="str">
            <v>http://www.allonby.cumbria.sch.uk/ </v>
          </cell>
          <cell r="J14" t="str">
            <v>Mr </v>
          </cell>
          <cell r="K14" t="str">
            <v>David </v>
          </cell>
          <cell r="L14" t="str">
            <v>Owen </v>
          </cell>
          <cell r="M14" t="str">
            <v>Headteacher</v>
          </cell>
          <cell r="N14" t="str">
            <v>Primary School </v>
          </cell>
          <cell r="O14" t="str">
            <v>Primary School 3-11  </v>
          </cell>
          <cell r="P14" t="str">
            <v>Community </v>
          </cell>
          <cell r="Q14" t="str">
            <v>Co-Ed </v>
          </cell>
          <cell r="R14" t="str">
            <v>22 </v>
          </cell>
          <cell r="S14" t="str">
            <v>2 </v>
          </cell>
          <cell r="U14" t="str">
            <v>Allerdale </v>
          </cell>
          <cell r="V14" t="str">
            <v>Maryport </v>
          </cell>
          <cell r="W14" t="str">
            <v>1200101 </v>
          </cell>
          <cell r="X14" t="str">
            <v>22 </v>
          </cell>
          <cell r="Y14" t="str">
            <v>Primary School </v>
          </cell>
          <cell r="Z14" t="str">
            <v>2019 </v>
          </cell>
          <cell r="AA14" t="str">
            <v>0 </v>
          </cell>
          <cell r="AB14" t="str">
            <v>0 </v>
          </cell>
          <cell r="AC14" t="str">
            <v>8 </v>
          </cell>
          <cell r="AD14" t="str">
            <v>0 </v>
          </cell>
          <cell r="AE14" t="str">
            <v>0 </v>
          </cell>
          <cell r="AF14" t="str">
            <v>0 </v>
          </cell>
          <cell r="AG14" t="str">
            <v>0 </v>
          </cell>
          <cell r="AH14" t="str">
            <v>0 </v>
          </cell>
          <cell r="AI14" t="str">
            <v>0 </v>
          </cell>
          <cell r="AJ14" t="str">
            <v>0 </v>
          </cell>
          <cell r="AK14" t="str">
            <v>0 </v>
          </cell>
          <cell r="AL14" t="str">
            <v>0 </v>
          </cell>
          <cell r="AM14" t="str">
            <v>0 </v>
          </cell>
          <cell r="AN14" t="str">
            <v>0 </v>
          </cell>
          <cell r="AO14" t="str">
            <v>0 </v>
          </cell>
        </row>
        <row r="15">
          <cell r="A15">
            <v>2002</v>
          </cell>
          <cell r="B15" t="str">
            <v>Cambridge Primary School </v>
          </cell>
          <cell r="C15" t="str">
            <v>Cambridge Street, Barrow-In-Furness, LA13 9RP </v>
          </cell>
          <cell r="D15" t="str">
            <v>Barrow-In-Furness </v>
          </cell>
          <cell r="E15" t="str">
            <v>LA13 9RP </v>
          </cell>
          <cell r="F15" t="str">
            <v>01229 827761 </v>
          </cell>
          <cell r="G15" t="str">
            <v>01229 89 4619 </v>
          </cell>
          <cell r="H15" t="str">
            <v>admin@cambridge.cumbria.sch.uk </v>
          </cell>
          <cell r="I15" t="str">
            <v>http://www.cambridge.cumbria.sch.uk/ </v>
          </cell>
          <cell r="J15" t="str">
            <v>Mrs </v>
          </cell>
          <cell r="K15" t="str">
            <v>Jenny </v>
          </cell>
          <cell r="L15" t="str">
            <v>Lavery </v>
          </cell>
          <cell r="M15" t="str">
            <v>Headteacher</v>
          </cell>
          <cell r="N15" t="str">
            <v>Primary School </v>
          </cell>
          <cell r="O15" t="str">
            <v>Primary School 3-11  </v>
          </cell>
          <cell r="P15" t="str">
            <v>Community </v>
          </cell>
          <cell r="Q15" t="str">
            <v>Co-Ed </v>
          </cell>
          <cell r="R15" t="str">
            <v>208 </v>
          </cell>
          <cell r="S15" t="str">
            <v>47 </v>
          </cell>
          <cell r="U15" t="str">
            <v>Barrow  </v>
          </cell>
          <cell r="V15" t="str">
            <v>Abbotsmead </v>
          </cell>
          <cell r="W15" t="str">
            <v>1200201 </v>
          </cell>
          <cell r="X15" t="str">
            <v>208 </v>
          </cell>
          <cell r="Y15" t="str">
            <v>Primary School </v>
          </cell>
          <cell r="Z15" t="str">
            <v>2019 </v>
          </cell>
          <cell r="AA15" t="str">
            <v>0 </v>
          </cell>
          <cell r="AB15" t="str">
            <v>0 </v>
          </cell>
          <cell r="AC15" t="str">
            <v>30 </v>
          </cell>
          <cell r="AD15" t="str">
            <v>0 </v>
          </cell>
          <cell r="AE15" t="str">
            <v>0 </v>
          </cell>
          <cell r="AF15" t="str">
            <v>0 </v>
          </cell>
          <cell r="AG15" t="str">
            <v>0 </v>
          </cell>
          <cell r="AH15" t="str">
            <v>0 </v>
          </cell>
          <cell r="AI15" t="str">
            <v>0 </v>
          </cell>
          <cell r="AJ15" t="str">
            <v>0 </v>
          </cell>
          <cell r="AK15" t="str">
            <v>0 </v>
          </cell>
          <cell r="AL15" t="str">
            <v>0 </v>
          </cell>
          <cell r="AM15" t="str">
            <v>0 </v>
          </cell>
          <cell r="AN15" t="str">
            <v>0 </v>
          </cell>
          <cell r="AO15" t="str">
            <v>0 </v>
          </cell>
        </row>
        <row r="16">
          <cell r="A16">
            <v>2003</v>
          </cell>
          <cell r="B16" t="str">
            <v>Ambleside CofE Primary School </v>
          </cell>
          <cell r="C16" t="str">
            <v>Vicarage Road, Ambleside, LA22 9DH </v>
          </cell>
          <cell r="D16" t="str">
            <v>Ambleside </v>
          </cell>
          <cell r="E16" t="str">
            <v>LA22 9DH </v>
          </cell>
          <cell r="F16" t="str">
            <v>015394 32181 </v>
          </cell>
          <cell r="G16" t="str">
            <v>015394 33514 </v>
          </cell>
          <cell r="H16" t="str">
            <v>admin@ambleside.cumbria.sch.uk </v>
          </cell>
          <cell r="I16" t="str">
            <v>https://www.ambleside.cumbria.sch.uk/ </v>
          </cell>
          <cell r="J16" t="str">
            <v>Mrs </v>
          </cell>
          <cell r="K16" t="str">
            <v>Sarah </v>
          </cell>
          <cell r="L16" t="str">
            <v>Carrick </v>
          </cell>
          <cell r="M16" t="str">
            <v>Headteacher</v>
          </cell>
          <cell r="N16" t="str">
            <v>Academy </v>
          </cell>
          <cell r="O16" t="str">
            <v>Academy 3-11yrs </v>
          </cell>
          <cell r="P16" t="str">
            <v>Independent </v>
          </cell>
          <cell r="Q16" t="str">
            <v>Co-Ed </v>
          </cell>
          <cell r="R16" t="str">
            <v>98 </v>
          </cell>
          <cell r="S16" t="str">
            <v>13 </v>
          </cell>
          <cell r="U16" t="str">
            <v>South Lakes </v>
          </cell>
          <cell r="V16" t="str">
            <v>Windermere </v>
          </cell>
          <cell r="W16" t="str">
            <v>1365801 </v>
          </cell>
          <cell r="X16" t="str">
            <v>98 </v>
          </cell>
          <cell r="Y16" t="str">
            <v>Academy </v>
          </cell>
          <cell r="Z16" t="str">
            <v>2019 </v>
          </cell>
          <cell r="AA16" t="str">
            <v>0 </v>
          </cell>
          <cell r="AB16" t="str">
            <v>0 </v>
          </cell>
          <cell r="AC16" t="str">
            <v>20 </v>
          </cell>
          <cell r="AD16" t="str">
            <v>0 </v>
          </cell>
          <cell r="AE16" t="str">
            <v>0 </v>
          </cell>
          <cell r="AF16" t="str">
            <v>0 </v>
          </cell>
          <cell r="AG16" t="str">
            <v>0 </v>
          </cell>
          <cell r="AH16" t="str">
            <v>0 </v>
          </cell>
          <cell r="AI16" t="str">
            <v>0 </v>
          </cell>
          <cell r="AJ16" t="str">
            <v>0 </v>
          </cell>
          <cell r="AK16" t="str">
            <v>0 </v>
          </cell>
          <cell r="AL16" t="str">
            <v>0 </v>
          </cell>
          <cell r="AM16" t="str">
            <v>0 </v>
          </cell>
          <cell r="AN16" t="str">
            <v>0 </v>
          </cell>
          <cell r="AO16" t="str">
            <v>0 </v>
          </cell>
        </row>
        <row r="17">
          <cell r="A17">
            <v>2004</v>
          </cell>
          <cell r="B17" t="str">
            <v>Alston Primary School </v>
          </cell>
          <cell r="C17" t="str">
            <v>Garrigill Road, Alston, CA9 3UF </v>
          </cell>
          <cell r="D17" t="str">
            <v>Alston </v>
          </cell>
          <cell r="E17" t="str">
            <v>CA9 3UF </v>
          </cell>
          <cell r="F17" t="str">
            <v>01434 381213 </v>
          </cell>
          <cell r="G17" t="str">
            <v>01434 381213 </v>
          </cell>
          <cell r="H17" t="str">
            <v>alstonoffice@alston.cumbria.sch.uk </v>
          </cell>
          <cell r="I17" t="str">
            <v>https://www.alstonmoorfederation.org.uk/alston-primary-school/ </v>
          </cell>
          <cell r="J17" t="str">
            <v>Mr </v>
          </cell>
          <cell r="K17" t="str">
            <v>Stuart </v>
          </cell>
          <cell r="L17" t="str">
            <v>Dixon </v>
          </cell>
          <cell r="M17" t="str">
            <v>Headteacher</v>
          </cell>
          <cell r="N17" t="str">
            <v>Primary School </v>
          </cell>
          <cell r="O17" t="str">
            <v>Primary School 4-11 </v>
          </cell>
          <cell r="P17" t="str">
            <v>Community </v>
          </cell>
          <cell r="Q17" t="str">
            <v>Co-Ed </v>
          </cell>
          <cell r="R17" t="str">
            <v>92 </v>
          </cell>
          <cell r="S17" t="str">
            <v>0 </v>
          </cell>
          <cell r="U17" t="str">
            <v>Eden </v>
          </cell>
          <cell r="V17" t="str">
            <v>Eden </v>
          </cell>
          <cell r="W17" t="str">
            <v>1200401 </v>
          </cell>
          <cell r="X17" t="str">
            <v>92 </v>
          </cell>
          <cell r="Y17" t="str">
            <v>Primary School </v>
          </cell>
          <cell r="Z17" t="str">
            <v>2019 </v>
          </cell>
          <cell r="AA17" t="str">
            <v>0 </v>
          </cell>
          <cell r="AB17" t="str">
            <v>0 </v>
          </cell>
          <cell r="AC17" t="str">
            <v>15 </v>
          </cell>
          <cell r="AD17" t="str">
            <v>0 </v>
          </cell>
          <cell r="AE17" t="str">
            <v>0 </v>
          </cell>
          <cell r="AF17" t="str">
            <v>0 </v>
          </cell>
          <cell r="AG17" t="str">
            <v>0 </v>
          </cell>
          <cell r="AH17" t="str">
            <v>0 </v>
          </cell>
          <cell r="AI17" t="str">
            <v>0 </v>
          </cell>
          <cell r="AJ17" t="str">
            <v>0 </v>
          </cell>
          <cell r="AK17" t="str">
            <v>0 </v>
          </cell>
          <cell r="AL17" t="str">
            <v>0 </v>
          </cell>
          <cell r="AM17" t="str">
            <v>0 </v>
          </cell>
          <cell r="AN17" t="str">
            <v>0 </v>
          </cell>
          <cell r="AO17" t="str">
            <v>0 </v>
          </cell>
        </row>
        <row r="18">
          <cell r="A18">
            <v>2005</v>
          </cell>
          <cell r="B18" t="str">
            <v>Armathwaite School </v>
          </cell>
          <cell r="C18" t="str">
            <v>Armathwaite, Carlisle, CA4 9PW </v>
          </cell>
          <cell r="D18" t="str">
            <v>Carlisle </v>
          </cell>
          <cell r="E18" t="str">
            <v>CA4 9PW </v>
          </cell>
          <cell r="F18" t="str">
            <v>016974 72296 </v>
          </cell>
          <cell r="G18" t="str">
            <v>016974 72296 </v>
          </cell>
          <cell r="H18" t="str">
            <v>head@armathwaite.cumbria.sch.uk </v>
          </cell>
          <cell r="I18" t="str">
            <v>http://www.armathwaite.cumbria.sch.uk/ </v>
          </cell>
          <cell r="J18" t="str">
            <v>Mrs </v>
          </cell>
          <cell r="K18" t="str">
            <v>Helen </v>
          </cell>
          <cell r="L18" t="str">
            <v>Hepworth </v>
          </cell>
          <cell r="M18" t="str">
            <v>Headteacher</v>
          </cell>
          <cell r="N18" t="str">
            <v>Primary School </v>
          </cell>
          <cell r="O18" t="str">
            <v>Primary School 4-11 </v>
          </cell>
          <cell r="P18" t="str">
            <v>Community </v>
          </cell>
          <cell r="Q18" t="str">
            <v>Co-Ed </v>
          </cell>
          <cell r="R18" t="str">
            <v>63 </v>
          </cell>
          <cell r="S18" t="str">
            <v>0 </v>
          </cell>
          <cell r="U18" t="str">
            <v>Eden </v>
          </cell>
          <cell r="V18" t="str">
            <v>Stoneraise </v>
          </cell>
          <cell r="W18" t="str">
            <v>1200501 </v>
          </cell>
          <cell r="X18" t="str">
            <v>63 </v>
          </cell>
          <cell r="Y18" t="str">
            <v>Primary School </v>
          </cell>
          <cell r="Z18" t="str">
            <v>2019 </v>
          </cell>
          <cell r="AA18" t="str">
            <v>0 </v>
          </cell>
          <cell r="AB18" t="str">
            <v>0 </v>
          </cell>
          <cell r="AC18" t="str">
            <v>10 </v>
          </cell>
          <cell r="AD18" t="str">
            <v>0 </v>
          </cell>
          <cell r="AE18" t="str">
            <v>0 </v>
          </cell>
          <cell r="AF18" t="str">
            <v>0 </v>
          </cell>
          <cell r="AG18" t="str">
            <v>0 </v>
          </cell>
          <cell r="AH18" t="str">
            <v>0 </v>
          </cell>
          <cell r="AI18" t="str">
            <v>0 </v>
          </cell>
          <cell r="AJ18" t="str">
            <v>0 </v>
          </cell>
          <cell r="AK18" t="str">
            <v>0 </v>
          </cell>
          <cell r="AL18" t="str">
            <v>0 </v>
          </cell>
          <cell r="AM18" t="str">
            <v>0 </v>
          </cell>
          <cell r="AN18" t="str">
            <v>0 </v>
          </cell>
          <cell r="AO18" t="str">
            <v>0 </v>
          </cell>
        </row>
        <row r="19">
          <cell r="A19">
            <v>2006</v>
          </cell>
          <cell r="B19" t="str">
            <v>Yewdale School </v>
          </cell>
          <cell r="C19" t="str">
            <v>Yewdale Road, Carlisle, CA2 7SD </v>
          </cell>
          <cell r="D19" t="str">
            <v>Carlisle </v>
          </cell>
          <cell r="E19" t="str">
            <v>CA2 7SD </v>
          </cell>
          <cell r="F19" t="str">
            <v>01228 830036 </v>
          </cell>
          <cell r="H19" t="str">
            <v>admin@yewdale.cumbria.sch.uk </v>
          </cell>
          <cell r="I19" t="str">
            <v>http://www.yewdale.cumbria.sch.uk/ </v>
          </cell>
          <cell r="J19" t="str">
            <v>Mr </v>
          </cell>
          <cell r="K19" t="str">
            <v>Rob </v>
          </cell>
          <cell r="L19" t="str">
            <v>Lakin </v>
          </cell>
          <cell r="M19" t="str">
            <v>Headteacher</v>
          </cell>
          <cell r="N19" t="str">
            <v>Academy </v>
          </cell>
          <cell r="O19" t="str">
            <v>Academy 3-11yrs </v>
          </cell>
          <cell r="P19" t="str">
            <v>Independent </v>
          </cell>
          <cell r="Q19" t="str">
            <v>Co-Ed </v>
          </cell>
          <cell r="R19" t="str">
            <v>284 </v>
          </cell>
          <cell r="S19" t="str">
            <v>14 </v>
          </cell>
          <cell r="U19" t="str">
            <v>Carlisle </v>
          </cell>
          <cell r="V19" t="str">
            <v>Carlisle West </v>
          </cell>
          <cell r="W19" t="str">
            <v>1261901 </v>
          </cell>
          <cell r="X19" t="str">
            <v>284 </v>
          </cell>
          <cell r="Y19" t="str">
            <v>Academy </v>
          </cell>
          <cell r="Z19" t="str">
            <v>2019 </v>
          </cell>
          <cell r="AA19" t="str">
            <v>0 </v>
          </cell>
          <cell r="AB19" t="str">
            <v>0 </v>
          </cell>
          <cell r="AC19" t="str">
            <v>60 </v>
          </cell>
          <cell r="AD19" t="str">
            <v>0 </v>
          </cell>
          <cell r="AE19" t="str">
            <v>0 </v>
          </cell>
          <cell r="AF19" t="str">
            <v>1 </v>
          </cell>
          <cell r="AG19" t="str">
            <v>0 </v>
          </cell>
          <cell r="AH19" t="str">
            <v>0 </v>
          </cell>
          <cell r="AI19" t="str">
            <v>0 </v>
          </cell>
          <cell r="AJ19" t="str">
            <v>0 </v>
          </cell>
          <cell r="AK19" t="str">
            <v>0 </v>
          </cell>
          <cell r="AL19" t="str">
            <v>0 </v>
          </cell>
          <cell r="AM19" t="str">
            <v>0 </v>
          </cell>
          <cell r="AN19" t="str">
            <v>0 </v>
          </cell>
          <cell r="AO19" t="str">
            <v>0 </v>
          </cell>
        </row>
        <row r="20">
          <cell r="A20">
            <v>2007</v>
          </cell>
          <cell r="B20" t="str">
            <v>Longtown Primary School </v>
          </cell>
          <cell r="C20" t="str">
            <v>Longtown, Carlisle, CA6 5UG </v>
          </cell>
          <cell r="D20" t="str">
            <v>Carlisle </v>
          </cell>
          <cell r="E20" t="str">
            <v>CA6 5UG </v>
          </cell>
          <cell r="F20" t="str">
            <v>01228 791203 </v>
          </cell>
          <cell r="G20" t="str">
            <v>01228 792578 </v>
          </cell>
          <cell r="H20" t="str">
            <v>admin@longtownprimary.cumbria.sch.uk </v>
          </cell>
          <cell r="I20" t="str">
            <v>http://www.longtownprimary.cumbria.sch.uk </v>
          </cell>
          <cell r="J20" t="str">
            <v>Mrs </v>
          </cell>
          <cell r="K20" t="str">
            <v>Cate </v>
          </cell>
          <cell r="L20" t="str">
            <v>Floyd </v>
          </cell>
          <cell r="M20" t="str">
            <v>Headteacher</v>
          </cell>
          <cell r="N20" t="str">
            <v>Academy </v>
          </cell>
          <cell r="O20" t="str">
            <v>Academy 3-11yrs </v>
          </cell>
          <cell r="P20" t="str">
            <v>Independent </v>
          </cell>
          <cell r="Q20" t="str">
            <v>Co-Ed </v>
          </cell>
          <cell r="R20" t="str">
            <v>193 </v>
          </cell>
          <cell r="S20" t="str">
            <v>23 </v>
          </cell>
          <cell r="U20" t="str">
            <v>Carlisle </v>
          </cell>
          <cell r="V20" t="str">
            <v>Carlisle North </v>
          </cell>
          <cell r="W20" t="str">
            <v>1200701 </v>
          </cell>
          <cell r="X20" t="str">
            <v>193 </v>
          </cell>
          <cell r="Y20" t="str">
            <v>Academy </v>
          </cell>
          <cell r="Z20" t="str">
            <v>2019 </v>
          </cell>
          <cell r="AA20" t="str">
            <v>0 </v>
          </cell>
          <cell r="AB20" t="str">
            <v>0 </v>
          </cell>
          <cell r="AC20" t="str">
            <v>30 </v>
          </cell>
          <cell r="AD20" t="str">
            <v>0 </v>
          </cell>
          <cell r="AE20" t="str">
            <v>0 </v>
          </cell>
          <cell r="AF20" t="str">
            <v>0 </v>
          </cell>
          <cell r="AG20" t="str">
            <v>0 </v>
          </cell>
          <cell r="AH20" t="str">
            <v>0 </v>
          </cell>
          <cell r="AI20" t="str">
            <v>0 </v>
          </cell>
          <cell r="AJ20" t="str">
            <v>0 </v>
          </cell>
          <cell r="AK20" t="str">
            <v>0 </v>
          </cell>
          <cell r="AL20" t="str">
            <v>0 </v>
          </cell>
          <cell r="AM20" t="str">
            <v>0 </v>
          </cell>
          <cell r="AN20" t="str">
            <v>0 </v>
          </cell>
          <cell r="AO20" t="str">
            <v>0 </v>
          </cell>
        </row>
        <row r="21">
          <cell r="A21">
            <v>2008</v>
          </cell>
          <cell r="B21" t="str">
            <v>Bewcastle School </v>
          </cell>
          <cell r="C21" t="str">
            <v>Roadhead, Carlisle, CA6 6PF </v>
          </cell>
          <cell r="D21" t="str">
            <v>Carlisle </v>
          </cell>
          <cell r="E21" t="str">
            <v>CA6 6PF </v>
          </cell>
          <cell r="F21" t="str">
            <v>016977 48662 </v>
          </cell>
          <cell r="G21" t="str">
            <v>016977 48662 </v>
          </cell>
          <cell r="H21" t="str">
            <v>head@bewcastle.cumbria.sch.uk </v>
          </cell>
          <cell r="I21" t="str">
            <v>https://www.bewcastle.cumbria.sch.uk/ </v>
          </cell>
          <cell r="J21" t="str">
            <v>Ms </v>
          </cell>
          <cell r="K21" t="str">
            <v>Georgina </v>
          </cell>
          <cell r="L21" t="str">
            <v>Harland </v>
          </cell>
          <cell r="M21" t="str">
            <v>Headteacher</v>
          </cell>
          <cell r="N21" t="str">
            <v>Primary School </v>
          </cell>
          <cell r="O21" t="str">
            <v>Primary School 4-11 </v>
          </cell>
          <cell r="P21" t="str">
            <v>Community </v>
          </cell>
          <cell r="Q21" t="str">
            <v>Co-Ed </v>
          </cell>
          <cell r="R21" t="str">
            <v>18 </v>
          </cell>
          <cell r="S21" t="str">
            <v>2 </v>
          </cell>
          <cell r="U21" t="str">
            <v>Carlisle </v>
          </cell>
          <cell r="V21" t="str">
            <v>Carlisle North </v>
          </cell>
          <cell r="W21" t="str">
            <v>1200801 </v>
          </cell>
          <cell r="X21" t="str">
            <v>18 </v>
          </cell>
          <cell r="Y21" t="str">
            <v>Primary School </v>
          </cell>
          <cell r="Z21" t="str">
            <v>2019 </v>
          </cell>
          <cell r="AA21" t="str">
            <v>0 </v>
          </cell>
          <cell r="AB21" t="str">
            <v>0 </v>
          </cell>
          <cell r="AC21" t="str">
            <v>8 </v>
          </cell>
          <cell r="AD21" t="str">
            <v>0 </v>
          </cell>
          <cell r="AE21" t="str">
            <v>0 </v>
          </cell>
          <cell r="AF21" t="str">
            <v>0 </v>
          </cell>
          <cell r="AG21" t="str">
            <v>0 </v>
          </cell>
          <cell r="AH21" t="str">
            <v>0 </v>
          </cell>
          <cell r="AI21" t="str">
            <v>0 </v>
          </cell>
          <cell r="AJ21" t="str">
            <v>0 </v>
          </cell>
          <cell r="AK21" t="str">
            <v>0 </v>
          </cell>
          <cell r="AL21" t="str">
            <v>0 </v>
          </cell>
          <cell r="AM21" t="str">
            <v>0 </v>
          </cell>
          <cell r="AN21" t="str">
            <v>0 </v>
          </cell>
          <cell r="AO21" t="str">
            <v>0 </v>
          </cell>
        </row>
        <row r="22">
          <cell r="A22">
            <v>2009</v>
          </cell>
          <cell r="B22" t="str">
            <v>Northside Primary School </v>
          </cell>
          <cell r="C22" t="str">
            <v>Northside Road, Northside, Workington, CA14 1BD </v>
          </cell>
          <cell r="D22" t="str">
            <v>Workington </v>
          </cell>
          <cell r="E22" t="str">
            <v>CA14 1BD </v>
          </cell>
          <cell r="F22" t="str">
            <v>01900 62255 </v>
          </cell>
          <cell r="G22" t="str">
            <v>01900 67384 </v>
          </cell>
          <cell r="H22" t="str">
            <v>admin@northside.cumbria.sch.uk </v>
          </cell>
          <cell r="I22" t="str">
            <v>http://www.northsideprimary.org/ </v>
          </cell>
          <cell r="J22" t="str">
            <v>Mrs </v>
          </cell>
          <cell r="K22" t="str">
            <v>Jacqueline </v>
          </cell>
          <cell r="L22" t="str">
            <v>Wilson </v>
          </cell>
          <cell r="M22" t="str">
            <v>Headteacher</v>
          </cell>
          <cell r="N22" t="str">
            <v>Academy </v>
          </cell>
          <cell r="O22" t="str">
            <v>Academy 2-11yrs </v>
          </cell>
          <cell r="P22" t="str">
            <v>Independent </v>
          </cell>
          <cell r="Q22" t="str">
            <v>Co-Ed </v>
          </cell>
          <cell r="R22" t="str">
            <v>68 </v>
          </cell>
          <cell r="S22" t="str">
            <v>9 </v>
          </cell>
          <cell r="U22" t="str">
            <v>Allerdale </v>
          </cell>
          <cell r="V22" t="str">
            <v>Stainburn </v>
          </cell>
          <cell r="W22" t="str">
            <v>1213601 </v>
          </cell>
          <cell r="X22" t="str">
            <v>68 </v>
          </cell>
          <cell r="Y22" t="str">
            <v>Academy </v>
          </cell>
          <cell r="Z22" t="str">
            <v>2019 </v>
          </cell>
          <cell r="AA22" t="str">
            <v>0 </v>
          </cell>
          <cell r="AB22" t="str">
            <v>0 </v>
          </cell>
          <cell r="AC22" t="str">
            <v>15 </v>
          </cell>
          <cell r="AD22" t="str">
            <v>0 </v>
          </cell>
          <cell r="AE22" t="str">
            <v>0 </v>
          </cell>
          <cell r="AF22" t="str">
            <v>0 </v>
          </cell>
          <cell r="AG22" t="str">
            <v>0 </v>
          </cell>
          <cell r="AH22" t="str">
            <v>0 </v>
          </cell>
          <cell r="AI22" t="str">
            <v>0 </v>
          </cell>
          <cell r="AJ22" t="str">
            <v>0 </v>
          </cell>
          <cell r="AK22" t="str">
            <v>0 </v>
          </cell>
          <cell r="AL22" t="str">
            <v>0 </v>
          </cell>
          <cell r="AM22" t="str">
            <v>0 </v>
          </cell>
          <cell r="AN22" t="str">
            <v>0 </v>
          </cell>
          <cell r="AO22" t="str">
            <v>0 </v>
          </cell>
        </row>
        <row r="23">
          <cell r="A23">
            <v>2010</v>
          </cell>
          <cell r="B23" t="str">
            <v>Blennerhasset School </v>
          </cell>
          <cell r="C23" t="str">
            <v>Blennerhasset, Wigton, CA7 3RL </v>
          </cell>
          <cell r="D23" t="str">
            <v>Wigton </v>
          </cell>
          <cell r="E23" t="str">
            <v>CA7 3RL </v>
          </cell>
          <cell r="F23" t="str">
            <v>016973 20677 </v>
          </cell>
          <cell r="G23" t="str">
            <v>016973 20677 </v>
          </cell>
          <cell r="H23" t="str">
            <v>office@blennerhasset.cumbria.sch.uk </v>
          </cell>
          <cell r="I23" t="str">
            <v>http://www.blennerhasset.cumbria.sch.uk/ </v>
          </cell>
          <cell r="J23" t="str">
            <v>Mrs </v>
          </cell>
          <cell r="K23" t="str">
            <v>Jillian </v>
          </cell>
          <cell r="L23" t="str">
            <v>Harrison-Longworth </v>
          </cell>
          <cell r="M23" t="str">
            <v>Headteacher</v>
          </cell>
          <cell r="N23" t="str">
            <v>Primary School </v>
          </cell>
          <cell r="O23" t="str">
            <v>Primary School 3-11  </v>
          </cell>
          <cell r="P23" t="str">
            <v>Community </v>
          </cell>
          <cell r="Q23" t="str">
            <v>Co-Ed </v>
          </cell>
          <cell r="R23" t="str">
            <v>64 </v>
          </cell>
          <cell r="S23" t="str">
            <v>11 </v>
          </cell>
          <cell r="U23" t="str">
            <v>Allerdale </v>
          </cell>
          <cell r="V23" t="str">
            <v>WASP </v>
          </cell>
          <cell r="W23" t="str">
            <v>1201001 </v>
          </cell>
          <cell r="X23" t="str">
            <v>64 </v>
          </cell>
          <cell r="Y23" t="str">
            <v>Primary School </v>
          </cell>
          <cell r="Z23" t="str">
            <v>2019 </v>
          </cell>
          <cell r="AA23" t="str">
            <v>0 </v>
          </cell>
          <cell r="AB23" t="str">
            <v>0 </v>
          </cell>
          <cell r="AC23" t="str">
            <v>10 </v>
          </cell>
          <cell r="AD23" t="str">
            <v>0 </v>
          </cell>
          <cell r="AE23" t="str">
            <v>0 </v>
          </cell>
          <cell r="AF23" t="str">
            <v>0 </v>
          </cell>
          <cell r="AG23" t="str">
            <v>0 </v>
          </cell>
          <cell r="AH23" t="str">
            <v>0 </v>
          </cell>
          <cell r="AI23" t="str">
            <v>0 </v>
          </cell>
          <cell r="AJ23" t="str">
            <v>0 </v>
          </cell>
          <cell r="AK23" t="str">
            <v>0 </v>
          </cell>
          <cell r="AL23" t="str">
            <v>0 </v>
          </cell>
          <cell r="AM23" t="str">
            <v>0 </v>
          </cell>
          <cell r="AN23" t="str">
            <v>0 </v>
          </cell>
          <cell r="AO23" t="str">
            <v>0 </v>
          </cell>
        </row>
        <row r="24">
          <cell r="A24">
            <v>2014</v>
          </cell>
          <cell r="B24" t="str">
            <v>Burgh-by-Sands Primary School </v>
          </cell>
          <cell r="C24" t="str">
            <v>Burgh-by-Sands, Carlisle, CA5 6AP </v>
          </cell>
          <cell r="D24" t="str">
            <v>Carlisle </v>
          </cell>
          <cell r="E24" t="str">
            <v>CA5 6AP </v>
          </cell>
          <cell r="F24" t="str">
            <v>01228 576397 </v>
          </cell>
          <cell r="G24" t="str">
            <v>01228 576397 </v>
          </cell>
          <cell r="H24" t="str">
            <v>office@burgh-by-sands.cumbria.sch.uk </v>
          </cell>
          <cell r="I24" t="str">
            <v>http://www.burgh-by-sands.cumbria.sch.uk </v>
          </cell>
          <cell r="J24" t="str">
            <v>Mrs </v>
          </cell>
          <cell r="K24" t="str">
            <v>Sonia </v>
          </cell>
          <cell r="L24" t="str">
            <v>Southern </v>
          </cell>
          <cell r="M24" t="str">
            <v>Headteacher</v>
          </cell>
          <cell r="N24" t="str">
            <v>Primary School </v>
          </cell>
          <cell r="O24" t="str">
            <v>Primary School 3-11  </v>
          </cell>
          <cell r="P24" t="str">
            <v>Community </v>
          </cell>
          <cell r="Q24" t="str">
            <v>Co-Ed </v>
          </cell>
          <cell r="R24" t="str">
            <v>112 </v>
          </cell>
          <cell r="S24" t="str">
            <v>13 </v>
          </cell>
          <cell r="U24" t="str">
            <v>Carlisle </v>
          </cell>
          <cell r="V24" t="str">
            <v>WASP </v>
          </cell>
          <cell r="W24" t="str">
            <v>1201401 </v>
          </cell>
          <cell r="X24" t="str">
            <v>112 </v>
          </cell>
          <cell r="Y24" t="str">
            <v>Primary School </v>
          </cell>
          <cell r="Z24" t="str">
            <v>2019 </v>
          </cell>
          <cell r="AA24" t="str">
            <v>0 </v>
          </cell>
          <cell r="AB24" t="str">
            <v>0 </v>
          </cell>
          <cell r="AC24" t="str">
            <v>15 </v>
          </cell>
          <cell r="AD24" t="str">
            <v>0 </v>
          </cell>
          <cell r="AE24" t="str">
            <v>0 </v>
          </cell>
          <cell r="AF24" t="str">
            <v>0 </v>
          </cell>
          <cell r="AG24" t="str">
            <v>0 </v>
          </cell>
          <cell r="AH24" t="str">
            <v>0 </v>
          </cell>
          <cell r="AI24" t="str">
            <v>0 </v>
          </cell>
          <cell r="AJ24" t="str">
            <v>0 </v>
          </cell>
          <cell r="AK24" t="str">
            <v>0 </v>
          </cell>
          <cell r="AL24" t="str">
            <v>0 </v>
          </cell>
          <cell r="AM24" t="str">
            <v>0 </v>
          </cell>
          <cell r="AN24" t="str">
            <v>0 </v>
          </cell>
          <cell r="AO24" t="str">
            <v>0 </v>
          </cell>
        </row>
        <row r="25">
          <cell r="A25">
            <v>2017</v>
          </cell>
          <cell r="B25" t="str">
            <v>Tebay Primary School </v>
          </cell>
          <cell r="C25" t="str">
            <v>Tebay, Penrith, CA10 3XB </v>
          </cell>
          <cell r="D25" t="str">
            <v>Penrith </v>
          </cell>
          <cell r="E25" t="str">
            <v>CA10 3XB </v>
          </cell>
          <cell r="F25" t="str">
            <v>015396 24239 </v>
          </cell>
          <cell r="G25" t="str">
            <v>015396 24239 </v>
          </cell>
          <cell r="H25" t="str">
            <v>admin@tebay.cumbria.sch.uk </v>
          </cell>
          <cell r="I25" t="str">
            <v>https://www.tebay.cumbria.sch.uk/ </v>
          </cell>
          <cell r="J25" t="str">
            <v>Ms </v>
          </cell>
          <cell r="K25" t="str">
            <v>Alexandra </v>
          </cell>
          <cell r="L25" t="str">
            <v>Beardmore </v>
          </cell>
          <cell r="M25" t="str">
            <v>Acting Headteacher</v>
          </cell>
          <cell r="N25" t="str">
            <v>Academy </v>
          </cell>
          <cell r="O25" t="str">
            <v>Academy 3-11yrs </v>
          </cell>
          <cell r="P25" t="str">
            <v>Independent </v>
          </cell>
          <cell r="Q25" t="str">
            <v>Co-Ed </v>
          </cell>
          <cell r="R25" t="str">
            <v>38 </v>
          </cell>
          <cell r="S25" t="str">
            <v>7 </v>
          </cell>
          <cell r="U25" t="str">
            <v>Eden </v>
          </cell>
          <cell r="V25" t="str">
            <v>Penrith Rural </v>
          </cell>
          <cell r="W25" t="str">
            <v>1231701 </v>
          </cell>
          <cell r="X25" t="str">
            <v>38 </v>
          </cell>
          <cell r="Y25" t="str">
            <v>Academy </v>
          </cell>
          <cell r="Z25" t="str">
            <v>2019 </v>
          </cell>
          <cell r="AA25" t="str">
            <v>0 </v>
          </cell>
          <cell r="AB25" t="str">
            <v>0 </v>
          </cell>
          <cell r="AC25" t="str">
            <v>8 </v>
          </cell>
          <cell r="AD25" t="str">
            <v>0 </v>
          </cell>
          <cell r="AE25" t="str">
            <v>0 </v>
          </cell>
          <cell r="AF25" t="str">
            <v>0 </v>
          </cell>
          <cell r="AG25" t="str">
            <v>0 </v>
          </cell>
          <cell r="AH25" t="str">
            <v>0 </v>
          </cell>
          <cell r="AI25" t="str">
            <v>0 </v>
          </cell>
          <cell r="AJ25" t="str">
            <v>0 </v>
          </cell>
          <cell r="AK25" t="str">
            <v>0 </v>
          </cell>
          <cell r="AL25" t="str">
            <v>0 </v>
          </cell>
          <cell r="AM25" t="str">
            <v>0 </v>
          </cell>
          <cell r="AN25" t="str">
            <v>0 </v>
          </cell>
          <cell r="AO25" t="str">
            <v>0 </v>
          </cell>
        </row>
        <row r="26">
          <cell r="A26">
            <v>2018</v>
          </cell>
          <cell r="B26" t="str">
            <v>Yanwath Primary School </v>
          </cell>
          <cell r="C26" t="str">
            <v>Yanwath, Penrith, CA10 2LA </v>
          </cell>
          <cell r="D26" t="str">
            <v>Penrith </v>
          </cell>
          <cell r="E26" t="str">
            <v>CA10 2LA </v>
          </cell>
          <cell r="F26" t="str">
            <v>01768 840 739 </v>
          </cell>
          <cell r="H26" t="str">
            <v>admin@yanwath.cumbria.sch.uk </v>
          </cell>
          <cell r="I26" t="str">
            <v>www.yanwath.cumbria.sch.uk </v>
          </cell>
          <cell r="J26" t="str">
            <v>Mrs </v>
          </cell>
          <cell r="K26" t="str">
            <v>June </v>
          </cell>
          <cell r="L26" t="str">
            <v>Venus </v>
          </cell>
          <cell r="M26" t="str">
            <v>Headteacher</v>
          </cell>
          <cell r="N26" t="str">
            <v>Academy </v>
          </cell>
          <cell r="O26" t="str">
            <v>Academy 4-11yrs </v>
          </cell>
          <cell r="P26" t="str">
            <v>Independent </v>
          </cell>
          <cell r="Q26" t="str">
            <v>Co-Ed </v>
          </cell>
          <cell r="R26" t="str">
            <v>192 </v>
          </cell>
          <cell r="S26" t="str">
            <v>23 </v>
          </cell>
          <cell r="U26" t="str">
            <v>Eden </v>
          </cell>
          <cell r="V26" t="str">
            <v>Penrith Rural </v>
          </cell>
          <cell r="W26" t="str">
            <v>1231601 </v>
          </cell>
          <cell r="X26" t="str">
            <v>192 </v>
          </cell>
          <cell r="Y26" t="str">
            <v>Academy </v>
          </cell>
          <cell r="Z26" t="str">
            <v>2019 </v>
          </cell>
          <cell r="AA26" t="str">
            <v>0 </v>
          </cell>
          <cell r="AB26" t="str">
            <v>0 </v>
          </cell>
          <cell r="AC26" t="str">
            <v>30 </v>
          </cell>
          <cell r="AD26" t="str">
            <v>0 </v>
          </cell>
          <cell r="AE26" t="str">
            <v>0 </v>
          </cell>
          <cell r="AF26" t="str">
            <v>0 </v>
          </cell>
          <cell r="AG26" t="str">
            <v>0 </v>
          </cell>
          <cell r="AH26" t="str">
            <v>0 </v>
          </cell>
          <cell r="AI26" t="str">
            <v>0 </v>
          </cell>
          <cell r="AJ26" t="str">
            <v>0 </v>
          </cell>
          <cell r="AK26" t="str">
            <v>0 </v>
          </cell>
          <cell r="AL26" t="str">
            <v>0 </v>
          </cell>
          <cell r="AM26" t="str">
            <v>0 </v>
          </cell>
          <cell r="AN26" t="str">
            <v>0 </v>
          </cell>
          <cell r="AO26" t="str">
            <v>0 </v>
          </cell>
        </row>
        <row r="27">
          <cell r="A27">
            <v>2019</v>
          </cell>
          <cell r="B27" t="str">
            <v>Cummersdale School </v>
          </cell>
          <cell r="C27" t="str">
            <v>Cummersdale, Carlisle, CA2 6BD </v>
          </cell>
          <cell r="D27" t="str">
            <v>Carlisle </v>
          </cell>
          <cell r="E27" t="str">
            <v>CA2 6BD </v>
          </cell>
          <cell r="F27" t="str">
            <v>01228 592087 </v>
          </cell>
          <cell r="H27" t="str">
            <v>head@cummersdale.cumbria.sch.uk </v>
          </cell>
          <cell r="I27" t="str">
            <v>www.cummersdale.cumbria.sch.uk </v>
          </cell>
          <cell r="J27" t="str">
            <v>Mr </v>
          </cell>
          <cell r="K27" t="str">
            <v>Gareth </v>
          </cell>
          <cell r="L27" t="str">
            <v>Jones </v>
          </cell>
          <cell r="M27" t="str">
            <v>Headteacher</v>
          </cell>
          <cell r="N27" t="str">
            <v>Primary School </v>
          </cell>
          <cell r="O27" t="str">
            <v>Primary School 4-11 </v>
          </cell>
          <cell r="P27" t="str">
            <v>Community </v>
          </cell>
          <cell r="Q27" t="str">
            <v>Co-Ed </v>
          </cell>
          <cell r="R27" t="str">
            <v>100 </v>
          </cell>
          <cell r="S27" t="str">
            <v>0 </v>
          </cell>
          <cell r="U27" t="str">
            <v>Carlisle </v>
          </cell>
          <cell r="V27" t="str">
            <v>Stoneraise </v>
          </cell>
          <cell r="W27" t="str">
            <v>1201901 </v>
          </cell>
          <cell r="X27" t="str">
            <v>100 </v>
          </cell>
          <cell r="Y27" t="str">
            <v>Primary School </v>
          </cell>
          <cell r="Z27" t="str">
            <v>2019 </v>
          </cell>
          <cell r="AA27" t="str">
            <v>0 </v>
          </cell>
          <cell r="AB27" t="str">
            <v>0 </v>
          </cell>
          <cell r="AC27" t="str">
            <v>13 </v>
          </cell>
          <cell r="AD27" t="str">
            <v>0 </v>
          </cell>
          <cell r="AE27" t="str">
            <v>0 </v>
          </cell>
          <cell r="AF27" t="str">
            <v>0 </v>
          </cell>
          <cell r="AG27" t="str">
            <v>0 </v>
          </cell>
          <cell r="AH27" t="str">
            <v>0 </v>
          </cell>
          <cell r="AI27" t="str">
            <v>0 </v>
          </cell>
          <cell r="AJ27" t="str">
            <v>0 </v>
          </cell>
          <cell r="AK27" t="str">
            <v>0 </v>
          </cell>
          <cell r="AL27" t="str">
            <v>0 </v>
          </cell>
          <cell r="AM27" t="str">
            <v>0 </v>
          </cell>
          <cell r="AN27" t="str">
            <v>0 </v>
          </cell>
          <cell r="AO27" t="str">
            <v>0 </v>
          </cell>
        </row>
        <row r="28">
          <cell r="A28">
            <v>2020</v>
          </cell>
          <cell r="B28" t="str">
            <v>Cumwhinton School </v>
          </cell>
          <cell r="C28" t="str">
            <v>School Road, Cumwhinton, Carlisle, CA4 8DU </v>
          </cell>
          <cell r="D28" t="str">
            <v>Carlisle </v>
          </cell>
          <cell r="E28" t="str">
            <v>CA4 8DU </v>
          </cell>
          <cell r="F28" t="str">
            <v>01228 560400 </v>
          </cell>
          <cell r="G28" t="str">
            <v>01228 562824 </v>
          </cell>
          <cell r="H28" t="str">
            <v>admin@cumwhinton.cumbria.sch.uk </v>
          </cell>
          <cell r="I28" t="str">
            <v>http://www.cumwhinton.cumbria.sch.uk/ </v>
          </cell>
          <cell r="J28" t="str">
            <v>Ms </v>
          </cell>
          <cell r="K28" t="str">
            <v>Kathryn </v>
          </cell>
          <cell r="L28" t="str">
            <v>Mitchell </v>
          </cell>
          <cell r="M28" t="str">
            <v>Headteacher</v>
          </cell>
          <cell r="N28" t="str">
            <v>Primary School </v>
          </cell>
          <cell r="O28" t="str">
            <v>Primary School 4-11 </v>
          </cell>
          <cell r="P28" t="str">
            <v>Community </v>
          </cell>
          <cell r="Q28" t="str">
            <v>Co-Ed </v>
          </cell>
          <cell r="R28" t="str">
            <v>185 </v>
          </cell>
          <cell r="S28" t="str">
            <v>0 </v>
          </cell>
          <cell r="U28" t="str">
            <v>Carlisle </v>
          </cell>
          <cell r="V28" t="str">
            <v>Stoneraise </v>
          </cell>
          <cell r="W28" t="str">
            <v>1202001 </v>
          </cell>
          <cell r="X28" t="str">
            <v>185 </v>
          </cell>
          <cell r="Y28" t="str">
            <v>Primary School </v>
          </cell>
          <cell r="Z28" t="str">
            <v>2019 </v>
          </cell>
          <cell r="AA28" t="str">
            <v>0 </v>
          </cell>
          <cell r="AB28" t="str">
            <v>0 </v>
          </cell>
          <cell r="AC28" t="str">
            <v>30 </v>
          </cell>
          <cell r="AD28" t="str">
            <v>0 </v>
          </cell>
          <cell r="AE28" t="str">
            <v>0 </v>
          </cell>
          <cell r="AF28" t="str">
            <v>0 </v>
          </cell>
          <cell r="AG28" t="str">
            <v>0 </v>
          </cell>
          <cell r="AH28" t="str">
            <v>0 </v>
          </cell>
          <cell r="AI28" t="str">
            <v>0 </v>
          </cell>
          <cell r="AJ28" t="str">
            <v>0 </v>
          </cell>
          <cell r="AK28" t="str">
            <v>0 </v>
          </cell>
          <cell r="AL28" t="str">
            <v>0 </v>
          </cell>
          <cell r="AM28" t="str">
            <v>0 </v>
          </cell>
          <cell r="AN28" t="str">
            <v>0 </v>
          </cell>
          <cell r="AO28" t="str">
            <v>0 </v>
          </cell>
        </row>
        <row r="29">
          <cell r="A29">
            <v>2021</v>
          </cell>
          <cell r="B29" t="str">
            <v>Dean CofE School </v>
          </cell>
          <cell r="C29" t="str">
            <v>Dean, Workington, CA14 4TH </v>
          </cell>
          <cell r="D29" t="str">
            <v>Workington </v>
          </cell>
          <cell r="E29" t="str">
            <v>CA14 4TH </v>
          </cell>
          <cell r="F29" t="str">
            <v>01946 861408 </v>
          </cell>
          <cell r="G29" t="str">
            <v>01946 862936 </v>
          </cell>
          <cell r="H29" t="str">
            <v>office@dean.cumbria.sch.uk </v>
          </cell>
          <cell r="I29" t="str">
            <v>http://www.dean.cumbria.sch.uk </v>
          </cell>
          <cell r="J29" t="str">
            <v>Mr </v>
          </cell>
          <cell r="K29" t="str">
            <v>Rob </v>
          </cell>
          <cell r="L29" t="str">
            <v>Blake </v>
          </cell>
          <cell r="M29" t="str">
            <v>Headteacher</v>
          </cell>
          <cell r="N29" t="str">
            <v>Academy </v>
          </cell>
          <cell r="O29" t="str">
            <v>Academy 2-11yrs </v>
          </cell>
          <cell r="P29" t="str">
            <v>Independent </v>
          </cell>
          <cell r="Q29" t="str">
            <v>Co-Ed </v>
          </cell>
          <cell r="R29" t="str">
            <v>96 </v>
          </cell>
          <cell r="S29" t="str">
            <v>23 </v>
          </cell>
          <cell r="U29" t="str">
            <v>Allerdale </v>
          </cell>
          <cell r="V29" t="str">
            <v>Cockermouth </v>
          </cell>
          <cell r="X29" t="str">
            <v>96 </v>
          </cell>
          <cell r="Y29" t="str">
            <v>Academy </v>
          </cell>
          <cell r="Z29" t="str">
            <v>2019 </v>
          </cell>
          <cell r="AA29" t="str">
            <v>0 </v>
          </cell>
          <cell r="AB29" t="str">
            <v>0 </v>
          </cell>
          <cell r="AC29" t="str">
            <v>18 </v>
          </cell>
          <cell r="AD29" t="str">
            <v>0 </v>
          </cell>
          <cell r="AE29" t="str">
            <v>0 </v>
          </cell>
          <cell r="AF29" t="str">
            <v>0 </v>
          </cell>
          <cell r="AG29" t="str">
            <v>0 </v>
          </cell>
          <cell r="AH29" t="str">
            <v>0 </v>
          </cell>
          <cell r="AI29" t="str">
            <v>0 </v>
          </cell>
          <cell r="AJ29" t="str">
            <v>0 </v>
          </cell>
          <cell r="AK29" t="str">
            <v>0 </v>
          </cell>
          <cell r="AL29" t="str">
            <v>0 </v>
          </cell>
          <cell r="AM29" t="str">
            <v>0 </v>
          </cell>
          <cell r="AN29" t="str">
            <v>0 </v>
          </cell>
          <cell r="AO29" t="str">
            <v>0 </v>
          </cell>
        </row>
        <row r="30">
          <cell r="A30">
            <v>2022</v>
          </cell>
          <cell r="B30" t="str">
            <v>Caldew Lea School </v>
          </cell>
          <cell r="C30" t="str">
            <v>Ashley Street, Carlisle, CA2 7BE </v>
          </cell>
          <cell r="D30" t="str">
            <v>Carlisle </v>
          </cell>
          <cell r="E30" t="str">
            <v>CA2 7BE </v>
          </cell>
          <cell r="F30" t="str">
            <v>01228 526611 </v>
          </cell>
          <cell r="G30" t="str">
            <v>01228 525765 </v>
          </cell>
          <cell r="H30" t="str">
            <v>office@caldewlea.cumbria.sch.uk </v>
          </cell>
          <cell r="I30" t="str">
            <v>http://www.caldewlea.cumbria.sch.uk </v>
          </cell>
          <cell r="J30" t="str">
            <v>Miss </v>
          </cell>
          <cell r="K30" t="str">
            <v>Ayesha </v>
          </cell>
          <cell r="L30" t="str">
            <v>Weston </v>
          </cell>
          <cell r="M30" t="str">
            <v>Headteacher</v>
          </cell>
          <cell r="N30" t="str">
            <v>Academy </v>
          </cell>
          <cell r="O30" t="str">
            <v>Academy 3-11yrs </v>
          </cell>
          <cell r="P30" t="str">
            <v>Independent </v>
          </cell>
          <cell r="Q30" t="str">
            <v>Co-Ed </v>
          </cell>
          <cell r="R30" t="str">
            <v>276 </v>
          </cell>
          <cell r="S30" t="str">
            <v>21 </v>
          </cell>
          <cell r="U30" t="str">
            <v>Carlisle </v>
          </cell>
          <cell r="V30" t="str">
            <v>Carlisle West </v>
          </cell>
          <cell r="W30" t="str">
            <v>1270501 </v>
          </cell>
          <cell r="X30" t="str">
            <v>276 </v>
          </cell>
          <cell r="Y30" t="str">
            <v>Academy </v>
          </cell>
          <cell r="Z30" t="str">
            <v>2019 </v>
          </cell>
          <cell r="AA30" t="str">
            <v>0 </v>
          </cell>
          <cell r="AB30" t="str">
            <v>0 </v>
          </cell>
          <cell r="AC30" t="str">
            <v>49 </v>
          </cell>
          <cell r="AD30" t="str">
            <v>0 </v>
          </cell>
          <cell r="AE30" t="str">
            <v>0 </v>
          </cell>
          <cell r="AF30" t="str">
            <v>0 </v>
          </cell>
          <cell r="AG30" t="str">
            <v>0 </v>
          </cell>
          <cell r="AH30" t="str">
            <v>0 </v>
          </cell>
          <cell r="AI30" t="str">
            <v>0 </v>
          </cell>
          <cell r="AJ30" t="str">
            <v>0 </v>
          </cell>
          <cell r="AK30" t="str">
            <v>0 </v>
          </cell>
          <cell r="AL30" t="str">
            <v>0 </v>
          </cell>
          <cell r="AM30" t="str">
            <v>0 </v>
          </cell>
          <cell r="AN30" t="str">
            <v>0 </v>
          </cell>
          <cell r="AO30" t="str">
            <v>0 </v>
          </cell>
        </row>
        <row r="31">
          <cell r="A31">
            <v>2024</v>
          </cell>
          <cell r="B31" t="str">
            <v>Hensingham Primary School </v>
          </cell>
          <cell r="C31" t="str">
            <v>Main Street, Hensingham, Whitehaven, CA28 8QZ </v>
          </cell>
          <cell r="D31" t="str">
            <v>Whitehaven </v>
          </cell>
          <cell r="E31" t="str">
            <v>CA28 8QZ </v>
          </cell>
          <cell r="F31" t="str">
            <v>01946 690021 </v>
          </cell>
          <cell r="H31" t="str">
            <v>office@hensingham.cumbria.sch.uk </v>
          </cell>
          <cell r="J31" t="str">
            <v>Mr </v>
          </cell>
          <cell r="K31" t="str">
            <v>James </v>
          </cell>
          <cell r="L31" t="str">
            <v>Blackwell </v>
          </cell>
          <cell r="M31" t="str">
            <v>Acting Headteacher</v>
          </cell>
          <cell r="N31" t="str">
            <v>Academy </v>
          </cell>
          <cell r="O31" t="str">
            <v>Academy 3-11yrs </v>
          </cell>
          <cell r="P31" t="str">
            <v>Independent </v>
          </cell>
          <cell r="Q31" t="str">
            <v>Co-Ed </v>
          </cell>
          <cell r="R31" t="str">
            <v>178 </v>
          </cell>
          <cell r="S31" t="str">
            <v>21 </v>
          </cell>
          <cell r="U31" t="str">
            <v>Copeland </v>
          </cell>
          <cell r="V31" t="str">
            <v>Whitehaven </v>
          </cell>
          <cell r="W31" t="str">
            <v>1272201 </v>
          </cell>
          <cell r="X31" t="str">
            <v>178 </v>
          </cell>
          <cell r="Y31" t="str">
            <v>Academy </v>
          </cell>
          <cell r="Z31" t="str">
            <v>2019 </v>
          </cell>
          <cell r="AA31" t="str">
            <v>0 </v>
          </cell>
          <cell r="AB31" t="str">
            <v>0 </v>
          </cell>
          <cell r="AC31" t="str">
            <v>30 </v>
          </cell>
          <cell r="AD31" t="str">
            <v>0 </v>
          </cell>
          <cell r="AE31" t="str">
            <v>0 </v>
          </cell>
          <cell r="AF31" t="str">
            <v>0 </v>
          </cell>
          <cell r="AG31" t="str">
            <v>0 </v>
          </cell>
          <cell r="AH31" t="str">
            <v>0 </v>
          </cell>
          <cell r="AI31" t="str">
            <v>0 </v>
          </cell>
          <cell r="AJ31" t="str">
            <v>0 </v>
          </cell>
          <cell r="AK31" t="str">
            <v>0 </v>
          </cell>
          <cell r="AL31" t="str">
            <v>0 </v>
          </cell>
          <cell r="AM31" t="str">
            <v>0 </v>
          </cell>
          <cell r="AN31" t="str">
            <v>0 </v>
          </cell>
          <cell r="AO31" t="str">
            <v>0 </v>
          </cell>
        </row>
        <row r="32">
          <cell r="A32">
            <v>2026</v>
          </cell>
          <cell r="B32" t="str">
            <v>Great Corby Primary School </v>
          </cell>
          <cell r="C32" t="str">
            <v>Great Corby, Carlisle, CA4 8NE </v>
          </cell>
          <cell r="D32" t="str">
            <v>Carlisle </v>
          </cell>
          <cell r="E32" t="str">
            <v>CA4 8NE </v>
          </cell>
          <cell r="F32" t="str">
            <v>01228 560399 </v>
          </cell>
          <cell r="G32" t="str">
            <v>01228 560399 </v>
          </cell>
          <cell r="H32" t="str">
            <v>admin@gtcorby.cumbria.sch.uk </v>
          </cell>
          <cell r="I32" t="str">
            <v>https://www.greatcorbyschool.com/ </v>
          </cell>
          <cell r="J32" t="str">
            <v>Ms </v>
          </cell>
          <cell r="K32" t="str">
            <v>Kirsty </v>
          </cell>
          <cell r="L32" t="str">
            <v>Williamson </v>
          </cell>
          <cell r="M32" t="str">
            <v>Headteacher</v>
          </cell>
          <cell r="N32" t="str">
            <v>Academy </v>
          </cell>
          <cell r="O32" t="str">
            <v>Academy 3-11yrs </v>
          </cell>
          <cell r="P32" t="str">
            <v>Independent </v>
          </cell>
          <cell r="Q32" t="str">
            <v>Co-Ed </v>
          </cell>
          <cell r="R32" t="str">
            <v>101 </v>
          </cell>
          <cell r="S32" t="str">
            <v>11 </v>
          </cell>
          <cell r="U32" t="str">
            <v>Carlisle </v>
          </cell>
          <cell r="V32" t="str">
            <v>Brampton </v>
          </cell>
          <cell r="W32" t="str">
            <v>1202601 </v>
          </cell>
          <cell r="X32" t="str">
            <v>101 </v>
          </cell>
          <cell r="Y32" t="str">
            <v>Academy </v>
          </cell>
          <cell r="Z32" t="str">
            <v>2019 </v>
          </cell>
          <cell r="AA32" t="str">
            <v>0 </v>
          </cell>
          <cell r="AB32" t="str">
            <v>0 </v>
          </cell>
          <cell r="AC32" t="str">
            <v>15 </v>
          </cell>
          <cell r="AD32" t="str">
            <v>0 </v>
          </cell>
          <cell r="AE32" t="str">
            <v>0 </v>
          </cell>
          <cell r="AF32" t="str">
            <v>0 </v>
          </cell>
          <cell r="AG32" t="str">
            <v>0 </v>
          </cell>
          <cell r="AH32" t="str">
            <v>0 </v>
          </cell>
          <cell r="AI32" t="str">
            <v>0 </v>
          </cell>
          <cell r="AJ32" t="str">
            <v>0 </v>
          </cell>
          <cell r="AK32" t="str">
            <v>0 </v>
          </cell>
          <cell r="AL32" t="str">
            <v>0 </v>
          </cell>
          <cell r="AM32" t="str">
            <v>0 </v>
          </cell>
          <cell r="AN32" t="str">
            <v>0 </v>
          </cell>
          <cell r="AO32" t="str">
            <v>0 </v>
          </cell>
        </row>
        <row r="33">
          <cell r="A33">
            <v>2027</v>
          </cell>
          <cell r="B33" t="str">
            <v>Great Orton Primary School </v>
          </cell>
          <cell r="C33" t="str">
            <v>Great Orton, Carlisle, CA5 6NA </v>
          </cell>
          <cell r="D33" t="str">
            <v>Carlisle </v>
          </cell>
          <cell r="E33" t="str">
            <v>CA5 6NA </v>
          </cell>
          <cell r="F33" t="str">
            <v>01228 711602 </v>
          </cell>
          <cell r="G33" t="str">
            <v>01228 711602 </v>
          </cell>
          <cell r="H33" t="str">
            <v>head@greatorton.cumbria.sch.uk </v>
          </cell>
          <cell r="I33" t="str">
            <v>https://www.greatorton.cumbria.sch.uk/ </v>
          </cell>
          <cell r="J33" t="str">
            <v>Mr </v>
          </cell>
          <cell r="K33" t="str">
            <v>Jamie </v>
          </cell>
          <cell r="L33" t="str">
            <v>Robertson </v>
          </cell>
          <cell r="M33" t="str">
            <v>Headteacher</v>
          </cell>
          <cell r="N33" t="str">
            <v>Primary School </v>
          </cell>
          <cell r="O33" t="str">
            <v>Primary School 4-11 </v>
          </cell>
          <cell r="P33" t="str">
            <v>Community </v>
          </cell>
          <cell r="Q33" t="str">
            <v>Co-Ed </v>
          </cell>
          <cell r="R33" t="str">
            <v>47 </v>
          </cell>
          <cell r="S33" t="str">
            <v>0 </v>
          </cell>
          <cell r="U33" t="str">
            <v>Carlisle </v>
          </cell>
          <cell r="V33" t="str">
            <v>Stoneraise </v>
          </cell>
          <cell r="W33" t="str">
            <v>1202701 </v>
          </cell>
          <cell r="X33" t="str">
            <v>47 </v>
          </cell>
          <cell r="Y33" t="str">
            <v>Primary School </v>
          </cell>
          <cell r="Z33" t="str">
            <v>2019 </v>
          </cell>
          <cell r="AA33" t="str">
            <v>0 </v>
          </cell>
          <cell r="AB33" t="str">
            <v>0 </v>
          </cell>
          <cell r="AC33" t="str">
            <v>10 </v>
          </cell>
          <cell r="AD33" t="str">
            <v>0 </v>
          </cell>
          <cell r="AE33" t="str">
            <v>0 </v>
          </cell>
          <cell r="AF33" t="str">
            <v>0 </v>
          </cell>
          <cell r="AG33" t="str">
            <v>0 </v>
          </cell>
          <cell r="AH33" t="str">
            <v>0 </v>
          </cell>
          <cell r="AI33" t="str">
            <v>0 </v>
          </cell>
          <cell r="AJ33" t="str">
            <v>0 </v>
          </cell>
          <cell r="AK33" t="str">
            <v>0 </v>
          </cell>
          <cell r="AL33" t="str">
            <v>0 </v>
          </cell>
          <cell r="AM33" t="str">
            <v>0 </v>
          </cell>
          <cell r="AN33" t="str">
            <v>0 </v>
          </cell>
          <cell r="AO33" t="str">
            <v>0 </v>
          </cell>
        </row>
        <row r="34">
          <cell r="A34">
            <v>2028</v>
          </cell>
          <cell r="B34" t="str">
            <v>Greystoke School </v>
          </cell>
          <cell r="C34" t="str">
            <v>Icold Road, Greystoke, Penrith, CA11 0TP </v>
          </cell>
          <cell r="D34" t="str">
            <v>Penrith </v>
          </cell>
          <cell r="E34" t="str">
            <v>CA11 0TP </v>
          </cell>
          <cell r="F34" t="str">
            <v>017684 83572 </v>
          </cell>
          <cell r="G34" t="str">
            <v>017684 83574 </v>
          </cell>
          <cell r="H34" t="str">
            <v>admin@greystoke.cumbria.sch.uk </v>
          </cell>
          <cell r="I34" t="str">
            <v>http://www.greystoke.cumbria.sch.uk/ </v>
          </cell>
          <cell r="J34" t="str">
            <v>Mrs </v>
          </cell>
          <cell r="K34" t="str">
            <v>Jeanette </v>
          </cell>
          <cell r="L34" t="str">
            <v>Matthews </v>
          </cell>
          <cell r="M34" t="str">
            <v>Headteacher</v>
          </cell>
          <cell r="N34" t="str">
            <v>Primary School </v>
          </cell>
          <cell r="O34" t="str">
            <v>Primary School 4-11 </v>
          </cell>
          <cell r="P34" t="str">
            <v>Community </v>
          </cell>
          <cell r="Q34" t="str">
            <v>Co-Ed </v>
          </cell>
          <cell r="R34" t="str">
            <v>30 </v>
          </cell>
          <cell r="S34" t="str">
            <v>5 </v>
          </cell>
          <cell r="U34" t="str">
            <v>Eden </v>
          </cell>
          <cell r="V34" t="str">
            <v>Penrith </v>
          </cell>
          <cell r="W34" t="str">
            <v>1202801 </v>
          </cell>
          <cell r="X34" t="str">
            <v>30 </v>
          </cell>
          <cell r="Y34" t="str">
            <v>Primary School </v>
          </cell>
          <cell r="Z34" t="str">
            <v>2019 </v>
          </cell>
          <cell r="AA34" t="str">
            <v>0 </v>
          </cell>
          <cell r="AB34" t="str">
            <v>0 </v>
          </cell>
          <cell r="AC34" t="str">
            <v>9 </v>
          </cell>
          <cell r="AD34" t="str">
            <v>0 </v>
          </cell>
          <cell r="AE34" t="str">
            <v>0 </v>
          </cell>
          <cell r="AF34" t="str">
            <v>0 </v>
          </cell>
          <cell r="AG34" t="str">
            <v>0 </v>
          </cell>
          <cell r="AH34" t="str">
            <v>0 </v>
          </cell>
          <cell r="AI34" t="str">
            <v>0 </v>
          </cell>
          <cell r="AJ34" t="str">
            <v>0 </v>
          </cell>
          <cell r="AK34" t="str">
            <v>0 </v>
          </cell>
          <cell r="AL34" t="str">
            <v>0 </v>
          </cell>
          <cell r="AM34" t="str">
            <v>0 </v>
          </cell>
          <cell r="AN34" t="str">
            <v>0 </v>
          </cell>
          <cell r="AO34" t="str">
            <v>0 </v>
          </cell>
        </row>
        <row r="35">
          <cell r="A35">
            <v>2032</v>
          </cell>
          <cell r="B35" t="str">
            <v>Holme St Cuthbert School </v>
          </cell>
          <cell r="C35" t="str">
            <v>Mawbray, Maryport, CA15 6QZ </v>
          </cell>
          <cell r="D35" t="str">
            <v>Maryport </v>
          </cell>
          <cell r="E35" t="str">
            <v>CA15 6QZ </v>
          </cell>
          <cell r="F35" t="str">
            <v>01900 881242 </v>
          </cell>
          <cell r="G35" t="str">
            <v>01900 881242 </v>
          </cell>
          <cell r="H35" t="str">
            <v>admin@hstcuth.cumbria.sch.uk </v>
          </cell>
          <cell r="I35" t="str">
            <v>http://www.hstcuth.cumbria.sch.uk/ </v>
          </cell>
          <cell r="J35" t="str">
            <v>Mrs </v>
          </cell>
          <cell r="K35" t="str">
            <v>Lynn </v>
          </cell>
          <cell r="L35" t="str">
            <v>Carini </v>
          </cell>
          <cell r="M35" t="str">
            <v>Headteacher</v>
          </cell>
          <cell r="N35" t="str">
            <v>Primary School </v>
          </cell>
          <cell r="O35" t="str">
            <v>Primary School 4-11 </v>
          </cell>
          <cell r="P35" t="str">
            <v>Community </v>
          </cell>
          <cell r="Q35" t="str">
            <v>Co-Ed </v>
          </cell>
          <cell r="R35" t="str">
            <v>60 </v>
          </cell>
          <cell r="S35" t="str">
            <v>0 </v>
          </cell>
          <cell r="U35" t="str">
            <v>Allerdale </v>
          </cell>
          <cell r="V35" t="str">
            <v>WASP </v>
          </cell>
          <cell r="W35" t="str">
            <v>1203201 </v>
          </cell>
          <cell r="X35" t="str">
            <v>60 </v>
          </cell>
          <cell r="Y35" t="str">
            <v>Primary School </v>
          </cell>
          <cell r="Z35" t="str">
            <v>2019 </v>
          </cell>
          <cell r="AA35" t="str">
            <v>0 </v>
          </cell>
          <cell r="AB35" t="str">
            <v>0 </v>
          </cell>
          <cell r="AC35" t="str">
            <v>8 </v>
          </cell>
          <cell r="AD35" t="str">
            <v>0 </v>
          </cell>
          <cell r="AE35" t="str">
            <v>0 </v>
          </cell>
          <cell r="AF35" t="str">
            <v>0 </v>
          </cell>
          <cell r="AG35" t="str">
            <v>0 </v>
          </cell>
          <cell r="AH35" t="str">
            <v>0 </v>
          </cell>
          <cell r="AI35" t="str">
            <v>0 </v>
          </cell>
          <cell r="AJ35" t="str">
            <v>0 </v>
          </cell>
          <cell r="AK35" t="str">
            <v>0 </v>
          </cell>
          <cell r="AL35" t="str">
            <v>0 </v>
          </cell>
          <cell r="AM35" t="str">
            <v>0 </v>
          </cell>
          <cell r="AN35" t="str">
            <v>0 </v>
          </cell>
          <cell r="AO35" t="str">
            <v>0 </v>
          </cell>
        </row>
        <row r="36">
          <cell r="A36">
            <v>2033</v>
          </cell>
          <cell r="B36" t="str">
            <v>Irthington Village School </v>
          </cell>
          <cell r="C36" t="str">
            <v>Irthington, Carlisle, CA6 4NJ </v>
          </cell>
          <cell r="D36" t="str">
            <v>Carlisle </v>
          </cell>
          <cell r="E36" t="str">
            <v>CA6 4NJ </v>
          </cell>
          <cell r="F36" t="str">
            <v>01228 212050 </v>
          </cell>
          <cell r="G36" t="str">
            <v>016977 42814 </v>
          </cell>
          <cell r="H36" t="str">
            <v>admin@irthingtonvillage.cumbria.sch.uk </v>
          </cell>
          <cell r="I36" t="str">
            <v>http://www.irthingtonvillage.cumbria.sch.uk </v>
          </cell>
          <cell r="J36" t="str">
            <v>Mrs </v>
          </cell>
          <cell r="K36" t="str">
            <v>Lynn </v>
          </cell>
          <cell r="L36" t="str">
            <v>Harrison </v>
          </cell>
          <cell r="M36" t="str">
            <v>Headteacher</v>
          </cell>
          <cell r="N36" t="str">
            <v>Primary School </v>
          </cell>
          <cell r="O36" t="str">
            <v>Primary School 3-11  </v>
          </cell>
          <cell r="P36" t="str">
            <v>Community </v>
          </cell>
          <cell r="Q36" t="str">
            <v>Co-Ed </v>
          </cell>
          <cell r="R36" t="str">
            <v>69 </v>
          </cell>
          <cell r="S36" t="str">
            <v>3 </v>
          </cell>
          <cell r="U36" t="str">
            <v>Carlisle </v>
          </cell>
          <cell r="V36" t="str">
            <v>Brampton </v>
          </cell>
          <cell r="W36" t="str">
            <v>1203301 </v>
          </cell>
          <cell r="X36" t="str">
            <v>69 </v>
          </cell>
          <cell r="Y36" t="str">
            <v>Primary School </v>
          </cell>
          <cell r="Z36" t="str">
            <v>2019 </v>
          </cell>
          <cell r="AA36" t="str">
            <v>0 </v>
          </cell>
          <cell r="AB36" t="str">
            <v>0 </v>
          </cell>
          <cell r="AC36" t="str">
            <v>8 </v>
          </cell>
          <cell r="AD36" t="str">
            <v>0 </v>
          </cell>
          <cell r="AE36" t="str">
            <v>0 </v>
          </cell>
          <cell r="AF36" t="str">
            <v>1 </v>
          </cell>
          <cell r="AG36" t="str">
            <v>0 </v>
          </cell>
          <cell r="AH36" t="str">
            <v>0 </v>
          </cell>
          <cell r="AI36" t="str">
            <v>0 </v>
          </cell>
          <cell r="AJ36" t="str">
            <v>0 </v>
          </cell>
          <cell r="AK36" t="str">
            <v>0 </v>
          </cell>
          <cell r="AL36" t="str">
            <v>0 </v>
          </cell>
          <cell r="AM36" t="str">
            <v>0 </v>
          </cell>
          <cell r="AN36" t="str">
            <v>0 </v>
          </cell>
          <cell r="AO36" t="str">
            <v>0 </v>
          </cell>
        </row>
        <row r="37">
          <cell r="A37">
            <v>2035</v>
          </cell>
          <cell r="B37" t="str">
            <v>Kirkbride Primary School </v>
          </cell>
          <cell r="C37" t="str">
            <v>Kirkbride, Wigton, CA7 5JR </v>
          </cell>
          <cell r="D37" t="str">
            <v>Wigton </v>
          </cell>
          <cell r="E37" t="str">
            <v>CA7 5JR </v>
          </cell>
          <cell r="F37" t="str">
            <v>016973 51483 </v>
          </cell>
          <cell r="G37" t="str">
            <v>016973 51483 </v>
          </cell>
          <cell r="H37" t="str">
            <v>head@kirkbride.cumbria.sch.uk </v>
          </cell>
          <cell r="I37" t="str">
            <v>http://www.kirkbride.cumbria.sch.uk/ </v>
          </cell>
          <cell r="J37" t="str">
            <v>Ms </v>
          </cell>
          <cell r="K37" t="str">
            <v>Dawn </v>
          </cell>
          <cell r="L37" t="str">
            <v>Maxwell </v>
          </cell>
          <cell r="M37" t="str">
            <v>Headteacher</v>
          </cell>
          <cell r="N37" t="str">
            <v>Primary School </v>
          </cell>
          <cell r="O37" t="str">
            <v>Primary School 3-11  </v>
          </cell>
          <cell r="P37" t="str">
            <v>Community </v>
          </cell>
          <cell r="Q37" t="str">
            <v>Co-Ed </v>
          </cell>
          <cell r="R37" t="str">
            <v>87 </v>
          </cell>
          <cell r="S37" t="str">
            <v>14 </v>
          </cell>
          <cell r="U37" t="str">
            <v>Allerdale </v>
          </cell>
          <cell r="V37" t="str">
            <v>WASP </v>
          </cell>
          <cell r="W37" t="str">
            <v>1203501 </v>
          </cell>
          <cell r="X37" t="str">
            <v>87 </v>
          </cell>
          <cell r="Y37" t="str">
            <v>Primary School </v>
          </cell>
          <cell r="Z37" t="str">
            <v>2019 </v>
          </cell>
          <cell r="AA37" t="str">
            <v>0 </v>
          </cell>
          <cell r="AB37" t="str">
            <v>0 </v>
          </cell>
          <cell r="AC37" t="str">
            <v>15 </v>
          </cell>
          <cell r="AD37" t="str">
            <v>0 </v>
          </cell>
          <cell r="AE37" t="str">
            <v>0 </v>
          </cell>
          <cell r="AF37" t="str">
            <v>0 </v>
          </cell>
          <cell r="AG37" t="str">
            <v>0 </v>
          </cell>
          <cell r="AH37" t="str">
            <v>0 </v>
          </cell>
          <cell r="AI37" t="str">
            <v>0 </v>
          </cell>
          <cell r="AJ37" t="str">
            <v>0 </v>
          </cell>
          <cell r="AK37" t="str">
            <v>0 </v>
          </cell>
          <cell r="AL37" t="str">
            <v>0 </v>
          </cell>
          <cell r="AM37" t="str">
            <v>0 </v>
          </cell>
          <cell r="AN37" t="str">
            <v>0 </v>
          </cell>
          <cell r="AO37" t="str">
            <v>0 </v>
          </cell>
        </row>
        <row r="38">
          <cell r="A38">
            <v>2040</v>
          </cell>
          <cell r="B38" t="str">
            <v>Nenthead Primary School </v>
          </cell>
          <cell r="C38" t="str">
            <v>Nenthead, Alston, CA9 3LS </v>
          </cell>
          <cell r="D38" t="str">
            <v>Alston </v>
          </cell>
          <cell r="E38" t="str">
            <v>CA9 3LS </v>
          </cell>
          <cell r="F38" t="str">
            <v>01434 381213 </v>
          </cell>
          <cell r="G38" t="str">
            <v>01434 381400 </v>
          </cell>
          <cell r="H38" t="str">
            <v>office@nenthead.cumbria.sch.uk </v>
          </cell>
          <cell r="I38" t="str">
            <v>https://www.alstonmoorfederation.org.uk/nenthead-primary-school/ </v>
          </cell>
          <cell r="J38" t="str">
            <v>Mr </v>
          </cell>
          <cell r="K38" t="str">
            <v>Stuart </v>
          </cell>
          <cell r="L38" t="str">
            <v>Dixon </v>
          </cell>
          <cell r="M38" t="str">
            <v>Headteacher</v>
          </cell>
          <cell r="N38" t="str">
            <v>Primary School </v>
          </cell>
          <cell r="O38" t="str">
            <v>Primary School 4-11 </v>
          </cell>
          <cell r="P38" t="str">
            <v>Community </v>
          </cell>
          <cell r="Q38" t="str">
            <v>Co-Ed </v>
          </cell>
          <cell r="R38" t="str">
            <v>21 </v>
          </cell>
          <cell r="S38" t="str">
            <v>0 </v>
          </cell>
          <cell r="U38" t="str">
            <v>Eden </v>
          </cell>
          <cell r="V38" t="str">
            <v>Eden </v>
          </cell>
          <cell r="W38" t="str">
            <v>1204001 </v>
          </cell>
          <cell r="X38" t="str">
            <v>21 </v>
          </cell>
          <cell r="Y38" t="str">
            <v>Primary School </v>
          </cell>
          <cell r="Z38" t="str">
            <v>2019 </v>
          </cell>
          <cell r="AA38" t="str">
            <v>0 </v>
          </cell>
          <cell r="AB38" t="str">
            <v>0 </v>
          </cell>
          <cell r="AC38" t="str">
            <v>4 </v>
          </cell>
          <cell r="AD38" t="str">
            <v>0 </v>
          </cell>
          <cell r="AE38" t="str">
            <v>0 </v>
          </cell>
          <cell r="AF38" t="str">
            <v>0 </v>
          </cell>
          <cell r="AG38" t="str">
            <v>0 </v>
          </cell>
          <cell r="AH38" t="str">
            <v>0 </v>
          </cell>
          <cell r="AI38" t="str">
            <v>0 </v>
          </cell>
          <cell r="AJ38" t="str">
            <v>0 </v>
          </cell>
          <cell r="AK38" t="str">
            <v>0 </v>
          </cell>
          <cell r="AL38" t="str">
            <v>0 </v>
          </cell>
          <cell r="AM38" t="str">
            <v>0 </v>
          </cell>
          <cell r="AN38" t="str">
            <v>0 </v>
          </cell>
          <cell r="AO38" t="str">
            <v>0 </v>
          </cell>
        </row>
        <row r="39">
          <cell r="A39">
            <v>2045</v>
          </cell>
          <cell r="B39" t="str">
            <v>Brunswick School </v>
          </cell>
          <cell r="C39" t="str">
            <v>Brunswick Road, Penrith, CA11 7LX </v>
          </cell>
          <cell r="D39" t="str">
            <v>Penrith </v>
          </cell>
          <cell r="E39" t="str">
            <v>CA11 7LX </v>
          </cell>
          <cell r="F39" t="str">
            <v>01768 213200 </v>
          </cell>
          <cell r="G39" t="str">
            <v>01768 213209 </v>
          </cell>
          <cell r="H39" t="str">
            <v>admin@brunswick.cumbria.sch.uk </v>
          </cell>
          <cell r="I39" t="str">
            <v>http://www.brunswick.cumbria.sch.uk/ </v>
          </cell>
          <cell r="J39" t="str">
            <v>Mrs </v>
          </cell>
          <cell r="K39" t="str">
            <v>Sharon </v>
          </cell>
          <cell r="L39" t="str">
            <v>Sanderson </v>
          </cell>
          <cell r="M39" t="str">
            <v>Headteacher</v>
          </cell>
          <cell r="N39" t="str">
            <v>Infant School </v>
          </cell>
          <cell r="O39" t="str">
            <v>Infant School 3-7yrs </v>
          </cell>
          <cell r="P39" t="str">
            <v>Community </v>
          </cell>
          <cell r="Q39" t="str">
            <v>Co-Ed </v>
          </cell>
          <cell r="R39" t="str">
            <v>175 </v>
          </cell>
          <cell r="S39" t="str">
            <v>28 </v>
          </cell>
          <cell r="U39" t="str">
            <v>Eden </v>
          </cell>
          <cell r="V39" t="str">
            <v>Penrith </v>
          </cell>
          <cell r="W39" t="str">
            <v>1204501 </v>
          </cell>
          <cell r="X39" t="str">
            <v>175 </v>
          </cell>
          <cell r="Y39" t="str">
            <v>Infant School </v>
          </cell>
          <cell r="Z39" t="str">
            <v>2019 </v>
          </cell>
          <cell r="AA39" t="str">
            <v>0 </v>
          </cell>
          <cell r="AB39" t="str">
            <v>0 </v>
          </cell>
          <cell r="AC39" t="str">
            <v>45 </v>
          </cell>
          <cell r="AD39" t="str">
            <v>0 </v>
          </cell>
          <cell r="AE39" t="str">
            <v>0 </v>
          </cell>
          <cell r="AF39" t="str">
            <v>0 </v>
          </cell>
          <cell r="AG39" t="str">
            <v>0 </v>
          </cell>
          <cell r="AH39" t="str">
            <v>0 </v>
          </cell>
          <cell r="AI39" t="str">
            <v>0 </v>
          </cell>
          <cell r="AJ39" t="str">
            <v>0 </v>
          </cell>
          <cell r="AK39" t="str">
            <v>0 </v>
          </cell>
          <cell r="AL39" t="str">
            <v>0 </v>
          </cell>
          <cell r="AM39" t="str">
            <v>0 </v>
          </cell>
          <cell r="AN39" t="str">
            <v>0 </v>
          </cell>
          <cell r="AO39" t="str">
            <v>0 </v>
          </cell>
        </row>
        <row r="40">
          <cell r="A40">
            <v>2046</v>
          </cell>
          <cell r="B40" t="str">
            <v>North Lakes School </v>
          </cell>
          <cell r="C40" t="str">
            <v>Huntley Avenue, Penrith, CA11 8NU </v>
          </cell>
          <cell r="D40" t="str">
            <v>Penrith </v>
          </cell>
          <cell r="E40" t="str">
            <v>CA11 8NU </v>
          </cell>
          <cell r="F40" t="str">
            <v>01768 899876 </v>
          </cell>
          <cell r="G40" t="str">
            <v>01768 24 2151 </v>
          </cell>
          <cell r="H40" t="str">
            <v>admin@northlakes.cumbria.sch.uk </v>
          </cell>
          <cell r="I40" t="str">
            <v>www.northlakes.cumbria.sch.uk </v>
          </cell>
          <cell r="J40" t="str">
            <v>Mr </v>
          </cell>
          <cell r="K40" t="str">
            <v>Mike </v>
          </cell>
          <cell r="L40" t="str">
            <v>Pincombe </v>
          </cell>
          <cell r="M40" t="str">
            <v>Headteacher</v>
          </cell>
          <cell r="N40" t="str">
            <v>Junior School </v>
          </cell>
          <cell r="O40" t="str">
            <v>Junior School 7-11yr </v>
          </cell>
          <cell r="P40" t="str">
            <v>Community </v>
          </cell>
          <cell r="Q40" t="str">
            <v>Co-Ed </v>
          </cell>
          <cell r="R40" t="str">
            <v>224 </v>
          </cell>
          <cell r="S40" t="str">
            <v>0 </v>
          </cell>
          <cell r="U40" t="str">
            <v>Eden </v>
          </cell>
          <cell r="V40" t="str">
            <v>Penrith </v>
          </cell>
          <cell r="W40" t="str">
            <v>1204601 </v>
          </cell>
          <cell r="X40" t="str">
            <v>224 </v>
          </cell>
          <cell r="Y40" t="str">
            <v>Junior School </v>
          </cell>
          <cell r="Z40" t="str">
            <v>2019 </v>
          </cell>
          <cell r="AA40" t="str">
            <v>0 </v>
          </cell>
          <cell r="AB40" t="str">
            <v>0 </v>
          </cell>
          <cell r="AC40" t="str">
            <v>0 </v>
          </cell>
          <cell r="AD40" t="str">
            <v>0 </v>
          </cell>
          <cell r="AE40" t="str">
            <v>0 </v>
          </cell>
          <cell r="AF40" t="str">
            <v>57 </v>
          </cell>
          <cell r="AG40" t="str">
            <v>0 </v>
          </cell>
          <cell r="AH40" t="str">
            <v>0 </v>
          </cell>
          <cell r="AI40" t="str">
            <v>0 </v>
          </cell>
          <cell r="AJ40" t="str">
            <v>0 </v>
          </cell>
          <cell r="AK40" t="str">
            <v>0 </v>
          </cell>
          <cell r="AL40" t="str">
            <v>0 </v>
          </cell>
          <cell r="AM40" t="str">
            <v>0 </v>
          </cell>
          <cell r="AN40" t="str">
            <v>0 </v>
          </cell>
          <cell r="AO40" t="str">
            <v>0 </v>
          </cell>
        </row>
        <row r="41">
          <cell r="A41">
            <v>2054</v>
          </cell>
          <cell r="B41" t="str">
            <v>Plumpton School </v>
          </cell>
          <cell r="C41" t="str">
            <v>Plumpton, Penrith, CA11 9PA </v>
          </cell>
          <cell r="D41" t="str">
            <v>Penrith </v>
          </cell>
          <cell r="E41" t="str">
            <v>CA11 9PA </v>
          </cell>
          <cell r="F41" t="str">
            <v>01768 894247 </v>
          </cell>
          <cell r="G41" t="str">
            <v>01768 894247 </v>
          </cell>
          <cell r="H41" t="str">
            <v>admin@plumpton.cumbria.sch.uk </v>
          </cell>
          <cell r="I41" t="str">
            <v>www.plumpton.cumbria.sch.uk </v>
          </cell>
          <cell r="J41" t="str">
            <v>Ms </v>
          </cell>
          <cell r="K41" t="str">
            <v>Sarah </v>
          </cell>
          <cell r="L41" t="str">
            <v>Penny </v>
          </cell>
          <cell r="M41" t="str">
            <v>Headteacher</v>
          </cell>
          <cell r="N41" t="str">
            <v>Primary School </v>
          </cell>
          <cell r="O41" t="str">
            <v>Primary School 3-11  </v>
          </cell>
          <cell r="P41" t="str">
            <v>Community </v>
          </cell>
          <cell r="Q41" t="str">
            <v>Co-Ed </v>
          </cell>
          <cell r="R41" t="str">
            <v>79 </v>
          </cell>
          <cell r="S41" t="str">
            <v>4 </v>
          </cell>
          <cell r="U41" t="str">
            <v>Eden </v>
          </cell>
          <cell r="V41" t="str">
            <v>Penrith </v>
          </cell>
          <cell r="W41" t="str">
            <v>1205401 </v>
          </cell>
          <cell r="X41" t="str">
            <v>79 </v>
          </cell>
          <cell r="Y41" t="str">
            <v>Primary School </v>
          </cell>
          <cell r="Z41" t="str">
            <v>2019 </v>
          </cell>
          <cell r="AA41" t="str">
            <v>0 </v>
          </cell>
          <cell r="AB41" t="str">
            <v>0 </v>
          </cell>
          <cell r="AC41" t="str">
            <v>15 </v>
          </cell>
          <cell r="AD41" t="str">
            <v>0 </v>
          </cell>
          <cell r="AE41" t="str">
            <v>0 </v>
          </cell>
          <cell r="AF41" t="str">
            <v>0 </v>
          </cell>
          <cell r="AG41" t="str">
            <v>0 </v>
          </cell>
          <cell r="AH41" t="str">
            <v>0 </v>
          </cell>
          <cell r="AI41" t="str">
            <v>0 </v>
          </cell>
          <cell r="AJ41" t="str">
            <v>0 </v>
          </cell>
          <cell r="AK41" t="str">
            <v>0 </v>
          </cell>
          <cell r="AL41" t="str">
            <v>0 </v>
          </cell>
          <cell r="AM41" t="str">
            <v>0 </v>
          </cell>
          <cell r="AN41" t="str">
            <v>0 </v>
          </cell>
          <cell r="AO41" t="str">
            <v>0 </v>
          </cell>
        </row>
        <row r="42">
          <cell r="A42">
            <v>2058</v>
          </cell>
          <cell r="B42" t="str">
            <v>Skelton School </v>
          </cell>
          <cell r="C42" t="str">
            <v>Skelton, Penrith, CA11 9SE </v>
          </cell>
          <cell r="D42" t="str">
            <v>Penrith </v>
          </cell>
          <cell r="E42" t="str">
            <v>CA11 9SE </v>
          </cell>
          <cell r="F42" t="str">
            <v>017684 84367 </v>
          </cell>
          <cell r="H42" t="str">
            <v>admin@skelton.cumbria.sch.uk </v>
          </cell>
          <cell r="I42" t="str">
            <v>http://www.skelton.cumbria.sch.uk </v>
          </cell>
          <cell r="J42" t="str">
            <v>Mr </v>
          </cell>
          <cell r="K42" t="str">
            <v>Gary </v>
          </cell>
          <cell r="L42" t="str">
            <v>Newman </v>
          </cell>
          <cell r="M42" t="str">
            <v>Headteacher</v>
          </cell>
          <cell r="N42" t="str">
            <v>Primary School </v>
          </cell>
          <cell r="O42" t="str">
            <v>Primary School 4-11 </v>
          </cell>
          <cell r="P42" t="str">
            <v>Community </v>
          </cell>
          <cell r="Q42" t="str">
            <v>Co-Ed </v>
          </cell>
          <cell r="R42" t="str">
            <v>91 </v>
          </cell>
          <cell r="S42" t="str">
            <v>4 </v>
          </cell>
          <cell r="U42" t="str">
            <v>Eden </v>
          </cell>
          <cell r="V42" t="str">
            <v>Penrith </v>
          </cell>
          <cell r="W42" t="str">
            <v>1205801 </v>
          </cell>
          <cell r="X42" t="str">
            <v>91 </v>
          </cell>
          <cell r="Y42" t="str">
            <v>Primary School </v>
          </cell>
          <cell r="Z42" t="str">
            <v>2019 </v>
          </cell>
          <cell r="AA42" t="str">
            <v>0 </v>
          </cell>
          <cell r="AB42" t="str">
            <v>0 </v>
          </cell>
          <cell r="AC42" t="str">
            <v>15 </v>
          </cell>
          <cell r="AD42" t="str">
            <v>0 </v>
          </cell>
          <cell r="AE42" t="str">
            <v>0 </v>
          </cell>
          <cell r="AF42" t="str">
            <v>0 </v>
          </cell>
          <cell r="AG42" t="str">
            <v>0 </v>
          </cell>
          <cell r="AH42" t="str">
            <v>0 </v>
          </cell>
          <cell r="AI42" t="str">
            <v>0 </v>
          </cell>
          <cell r="AJ42" t="str">
            <v>0 </v>
          </cell>
          <cell r="AK42" t="str">
            <v>0 </v>
          </cell>
          <cell r="AL42" t="str">
            <v>0 </v>
          </cell>
          <cell r="AM42" t="str">
            <v>0 </v>
          </cell>
          <cell r="AN42" t="str">
            <v>0 </v>
          </cell>
          <cell r="AO42" t="str">
            <v>0 </v>
          </cell>
        </row>
        <row r="43">
          <cell r="A43">
            <v>2059</v>
          </cell>
          <cell r="B43" t="str">
            <v>Stoneraise School </v>
          </cell>
          <cell r="C43" t="str">
            <v>Stoneraise, Durdar, Carlisle, CA5 7AT </v>
          </cell>
          <cell r="D43" t="str">
            <v>Carlisle </v>
          </cell>
          <cell r="E43" t="str">
            <v>CA5 7AT </v>
          </cell>
          <cell r="F43" t="str">
            <v>01228 712277 </v>
          </cell>
          <cell r="G43" t="str">
            <v>01228 60 7804 </v>
          </cell>
          <cell r="H43" t="str">
            <v>office@stoneraise.cumbria.sch.uk </v>
          </cell>
          <cell r="I43" t="str">
            <v>https://www.stoneraise.co.uk/ </v>
          </cell>
          <cell r="J43" t="str">
            <v>Mr </v>
          </cell>
          <cell r="K43" t="str">
            <v>Clem </v>
          </cell>
          <cell r="L43" t="str">
            <v>Coady </v>
          </cell>
          <cell r="M43" t="str">
            <v>Headteacher</v>
          </cell>
          <cell r="N43" t="str">
            <v>Primary School </v>
          </cell>
          <cell r="O43" t="str">
            <v>Primary School 3-11  </v>
          </cell>
          <cell r="P43" t="str">
            <v>Community </v>
          </cell>
          <cell r="Q43" t="str">
            <v>Co-Ed </v>
          </cell>
          <cell r="R43" t="str">
            <v>121 </v>
          </cell>
          <cell r="S43" t="str">
            <v>7 </v>
          </cell>
          <cell r="U43" t="str">
            <v>Carlisle </v>
          </cell>
          <cell r="V43" t="str">
            <v>Stoneraise </v>
          </cell>
          <cell r="W43" t="str">
            <v>1205901 </v>
          </cell>
          <cell r="X43" t="str">
            <v>121 </v>
          </cell>
          <cell r="Y43" t="str">
            <v>Primary School </v>
          </cell>
          <cell r="Z43" t="str">
            <v>2019 </v>
          </cell>
          <cell r="AA43" t="str">
            <v>0 </v>
          </cell>
          <cell r="AB43" t="str">
            <v>0 </v>
          </cell>
          <cell r="AC43" t="str">
            <v>19 </v>
          </cell>
          <cell r="AD43" t="str">
            <v>0 </v>
          </cell>
          <cell r="AE43" t="str">
            <v>0 </v>
          </cell>
          <cell r="AF43" t="str">
            <v>0 </v>
          </cell>
          <cell r="AG43" t="str">
            <v>0 </v>
          </cell>
          <cell r="AH43" t="str">
            <v>0 </v>
          </cell>
          <cell r="AI43" t="str">
            <v>0 </v>
          </cell>
          <cell r="AJ43" t="str">
            <v>0 </v>
          </cell>
          <cell r="AK43" t="str">
            <v>0 </v>
          </cell>
          <cell r="AL43" t="str">
            <v>0 </v>
          </cell>
          <cell r="AM43" t="str">
            <v>0 </v>
          </cell>
          <cell r="AN43" t="str">
            <v>0 </v>
          </cell>
          <cell r="AO43" t="str">
            <v>0 </v>
          </cell>
        </row>
        <row r="44">
          <cell r="A44">
            <v>2060</v>
          </cell>
          <cell r="B44" t="str">
            <v>Thursby Primary School </v>
          </cell>
          <cell r="C44" t="str">
            <v>School Road, Thursby, Carlisle, CA5 6PN </v>
          </cell>
          <cell r="D44" t="str">
            <v>Carlisle </v>
          </cell>
          <cell r="E44" t="str">
            <v>CA5 6PN </v>
          </cell>
          <cell r="F44" t="str">
            <v>01228 711180 </v>
          </cell>
          <cell r="G44" t="str">
            <v>01228 60 7801 </v>
          </cell>
          <cell r="H44" t="str">
            <v>admin@thursby.cumbria.sch.uk </v>
          </cell>
          <cell r="I44" t="str">
            <v>http://www.thursby.cumbria.sch.uk </v>
          </cell>
          <cell r="J44" t="str">
            <v>Mrs </v>
          </cell>
          <cell r="K44" t="str">
            <v>Jayne </v>
          </cell>
          <cell r="L44" t="str">
            <v>Williams </v>
          </cell>
          <cell r="M44" t="str">
            <v>Headteacher</v>
          </cell>
          <cell r="N44" t="str">
            <v>Primary School </v>
          </cell>
          <cell r="O44" t="str">
            <v>Primary School 3-11  </v>
          </cell>
          <cell r="P44" t="str">
            <v>Community </v>
          </cell>
          <cell r="Q44" t="str">
            <v>Co-Ed </v>
          </cell>
          <cell r="R44" t="str">
            <v>114 </v>
          </cell>
          <cell r="S44" t="str">
            <v>11 </v>
          </cell>
          <cell r="U44" t="str">
            <v>Allerdale </v>
          </cell>
          <cell r="V44" t="str">
            <v>Stoneraise </v>
          </cell>
          <cell r="W44" t="str">
            <v>1206001 </v>
          </cell>
          <cell r="X44" t="str">
            <v>114 </v>
          </cell>
          <cell r="Y44" t="str">
            <v>Primary School </v>
          </cell>
          <cell r="Z44" t="str">
            <v>2019 </v>
          </cell>
          <cell r="AA44" t="str">
            <v>0 </v>
          </cell>
          <cell r="AB44" t="str">
            <v>0 </v>
          </cell>
          <cell r="AC44" t="str">
            <v>15 </v>
          </cell>
          <cell r="AD44" t="str">
            <v>0 </v>
          </cell>
          <cell r="AE44" t="str">
            <v>0 </v>
          </cell>
          <cell r="AF44" t="str">
            <v>0 </v>
          </cell>
          <cell r="AG44" t="str">
            <v>0 </v>
          </cell>
          <cell r="AH44" t="str">
            <v>0 </v>
          </cell>
          <cell r="AI44" t="str">
            <v>0 </v>
          </cell>
          <cell r="AJ44" t="str">
            <v>0 </v>
          </cell>
          <cell r="AK44" t="str">
            <v>0 </v>
          </cell>
          <cell r="AL44" t="str">
            <v>0 </v>
          </cell>
          <cell r="AM44" t="str">
            <v>0 </v>
          </cell>
          <cell r="AN44" t="str">
            <v>0 </v>
          </cell>
          <cell r="AO44" t="str">
            <v>0 </v>
          </cell>
        </row>
        <row r="45">
          <cell r="A45">
            <v>2069</v>
          </cell>
          <cell r="B45" t="str">
            <v>Thomlinson Junior School </v>
          </cell>
          <cell r="C45" t="str">
            <v>The Goose Market, High Street, Wigton, CA7 9PG </v>
          </cell>
          <cell r="D45" t="str">
            <v>Wigton </v>
          </cell>
          <cell r="E45" t="str">
            <v>CA7 9PG </v>
          </cell>
          <cell r="F45" t="str">
            <v>016973 42432 </v>
          </cell>
          <cell r="G45" t="str">
            <v>016973 45761 </v>
          </cell>
          <cell r="H45" t="str">
            <v>office@thomlinson.cumbria.sch.uk </v>
          </cell>
          <cell r="I45" t="str">
            <v>http://www.thomlinson.cumbria.sch.uk/ </v>
          </cell>
          <cell r="J45" t="str">
            <v>Ms </v>
          </cell>
          <cell r="K45" t="str">
            <v>Brenda </v>
          </cell>
          <cell r="L45" t="str">
            <v>Fyrth </v>
          </cell>
          <cell r="M45" t="str">
            <v>Acting Headteacher</v>
          </cell>
          <cell r="N45" t="str">
            <v>Junior School </v>
          </cell>
          <cell r="O45" t="str">
            <v>Junior School 7-11yr </v>
          </cell>
          <cell r="P45" t="str">
            <v>Community </v>
          </cell>
          <cell r="Q45" t="str">
            <v>Co-Ed </v>
          </cell>
          <cell r="R45" t="str">
            <v>235 </v>
          </cell>
          <cell r="S45" t="str">
            <v>0 </v>
          </cell>
          <cell r="U45" t="str">
            <v>Allerdale </v>
          </cell>
          <cell r="V45" t="str">
            <v>WASP </v>
          </cell>
          <cell r="W45" t="str">
            <v>1206901 </v>
          </cell>
          <cell r="X45" t="str">
            <v>235 </v>
          </cell>
          <cell r="Y45" t="str">
            <v>Junior School </v>
          </cell>
          <cell r="Z45" t="str">
            <v>2019 </v>
          </cell>
          <cell r="AF45" t="str">
            <v>60 </v>
          </cell>
        </row>
        <row r="46">
          <cell r="A46">
            <v>2070</v>
          </cell>
          <cell r="B46" t="str">
            <v>Wigton Infant School </v>
          </cell>
          <cell r="C46" t="str">
            <v>Longthwaite Road, Wigton, CA7 9JR </v>
          </cell>
          <cell r="D46" t="str">
            <v>Wigton </v>
          </cell>
          <cell r="E46" t="str">
            <v>CA7 9JR </v>
          </cell>
          <cell r="F46" t="str">
            <v>016973 42649 </v>
          </cell>
          <cell r="G46" t="str">
            <v>016973 42649 </v>
          </cell>
          <cell r="H46" t="str">
            <v>admin@wigtoninf.cumbria.sch.uk </v>
          </cell>
          <cell r="I46" t="str">
            <v>http://www.wigtoninf.cumbria.sch.uk/ </v>
          </cell>
          <cell r="J46" t="str">
            <v>Mr </v>
          </cell>
          <cell r="K46" t="str">
            <v>Geoffrey </v>
          </cell>
          <cell r="L46" t="str">
            <v>Norman </v>
          </cell>
          <cell r="M46" t="str">
            <v>Headteacher</v>
          </cell>
          <cell r="N46" t="str">
            <v>Infant School </v>
          </cell>
          <cell r="O46" t="str">
            <v>Infant School 4-7yrs </v>
          </cell>
          <cell r="P46" t="str">
            <v>Community </v>
          </cell>
          <cell r="Q46" t="str">
            <v>Co-Ed </v>
          </cell>
          <cell r="R46" t="str">
            <v>172 </v>
          </cell>
          <cell r="S46" t="str">
            <v>0 </v>
          </cell>
          <cell r="U46" t="str">
            <v>Allerdale </v>
          </cell>
          <cell r="V46" t="str">
            <v>WASP </v>
          </cell>
          <cell r="W46" t="str">
            <v>1207001 </v>
          </cell>
          <cell r="X46" t="str">
            <v>172 </v>
          </cell>
          <cell r="Y46" t="str">
            <v>Infant School </v>
          </cell>
          <cell r="Z46" t="str">
            <v>2019 </v>
          </cell>
          <cell r="AC46" t="str">
            <v>60 </v>
          </cell>
        </row>
        <row r="47">
          <cell r="A47">
            <v>2071</v>
          </cell>
          <cell r="B47" t="str">
            <v>Richmond Hill School </v>
          </cell>
          <cell r="C47" t="str">
            <v>Queen Street, Aspatria, Wigton, CA7 3BQ </v>
          </cell>
          <cell r="D47" t="str">
            <v>Wigton </v>
          </cell>
          <cell r="E47" t="str">
            <v>CA7 3BQ </v>
          </cell>
          <cell r="F47" t="str">
            <v>016973 20650 </v>
          </cell>
          <cell r="G47" t="str">
            <v>016973 23156 </v>
          </cell>
          <cell r="H47" t="str">
            <v>admin@richill.cumbria.sch.uk </v>
          </cell>
          <cell r="I47" t="str">
            <v>http://www.richmondhillprimary.co.uk/ </v>
          </cell>
          <cell r="J47" t="str">
            <v>Mrs </v>
          </cell>
          <cell r="K47" t="str">
            <v>Helen </v>
          </cell>
          <cell r="L47" t="str">
            <v>Ford </v>
          </cell>
          <cell r="M47" t="str">
            <v>Headteacher</v>
          </cell>
          <cell r="N47" t="str">
            <v>Primary School </v>
          </cell>
          <cell r="O47" t="str">
            <v>Primary School 3-11  </v>
          </cell>
          <cell r="P47" t="str">
            <v>Community </v>
          </cell>
          <cell r="Q47" t="str">
            <v>Co-Ed </v>
          </cell>
          <cell r="R47" t="str">
            <v>209 </v>
          </cell>
          <cell r="S47" t="str">
            <v>34 </v>
          </cell>
          <cell r="U47" t="str">
            <v>Allerdale </v>
          </cell>
          <cell r="V47" t="str">
            <v>WASP </v>
          </cell>
          <cell r="W47" t="str">
            <v>1207101 </v>
          </cell>
          <cell r="X47" t="str">
            <v>209 </v>
          </cell>
          <cell r="Y47" t="str">
            <v>Primary School </v>
          </cell>
          <cell r="Z47" t="str">
            <v>2019 </v>
          </cell>
          <cell r="AA47" t="str">
            <v>0 </v>
          </cell>
          <cell r="AB47" t="str">
            <v>0 </v>
          </cell>
          <cell r="AC47" t="str">
            <v>28 </v>
          </cell>
          <cell r="AD47" t="str">
            <v>0 </v>
          </cell>
          <cell r="AE47" t="str">
            <v>0 </v>
          </cell>
          <cell r="AF47" t="str">
            <v>0 </v>
          </cell>
          <cell r="AG47" t="str">
            <v>0 </v>
          </cell>
          <cell r="AH47" t="str">
            <v>0 </v>
          </cell>
          <cell r="AI47" t="str">
            <v>0 </v>
          </cell>
          <cell r="AJ47" t="str">
            <v>0 </v>
          </cell>
          <cell r="AK47" t="str">
            <v>0 </v>
          </cell>
          <cell r="AL47" t="str">
            <v>0 </v>
          </cell>
          <cell r="AM47" t="str">
            <v>0 </v>
          </cell>
          <cell r="AN47" t="str">
            <v>0 </v>
          </cell>
          <cell r="AO47" t="str">
            <v>0 </v>
          </cell>
        </row>
        <row r="48">
          <cell r="A48">
            <v>2100</v>
          </cell>
          <cell r="B48" t="str">
            <v>Bassenthwaite School </v>
          </cell>
          <cell r="C48" t="str">
            <v>Bassenthwaite, Keswick, CA12 4QH </v>
          </cell>
          <cell r="D48" t="str">
            <v>Keswick </v>
          </cell>
          <cell r="E48" t="str">
            <v>CA12 4QH </v>
          </cell>
          <cell r="F48" t="str">
            <v>017687 76365 </v>
          </cell>
          <cell r="G48" t="str">
            <v>017687 76365 </v>
          </cell>
          <cell r="H48" t="str">
            <v>adminbassenthwaite@keswick.cumbria.sch.uk </v>
          </cell>
          <cell r="I48" t="str">
            <v>http://www.bassenthwaite.cumbria.sch.uk </v>
          </cell>
          <cell r="J48" t="str">
            <v>Mrs </v>
          </cell>
          <cell r="K48" t="str">
            <v>Sara </v>
          </cell>
          <cell r="L48" t="str">
            <v>Royle </v>
          </cell>
          <cell r="M48" t="str">
            <v>Headteacher</v>
          </cell>
          <cell r="N48" t="str">
            <v>Academy </v>
          </cell>
          <cell r="O48" t="str">
            <v>Academy 4-11yrs </v>
          </cell>
          <cell r="P48" t="str">
            <v>Independent </v>
          </cell>
          <cell r="Q48" t="str">
            <v>Co-Ed </v>
          </cell>
          <cell r="R48" t="str">
            <v>36 </v>
          </cell>
          <cell r="S48" t="str">
            <v>5 </v>
          </cell>
          <cell r="U48" t="str">
            <v>Allerdale </v>
          </cell>
          <cell r="V48" t="str">
            <v>Keswick </v>
          </cell>
          <cell r="W48" t="str">
            <v>1210001 </v>
          </cell>
          <cell r="X48" t="str">
            <v>36 </v>
          </cell>
          <cell r="Y48" t="str">
            <v>Academy </v>
          </cell>
          <cell r="Z48" t="str">
            <v>2019 </v>
          </cell>
          <cell r="AA48" t="str">
            <v>0 </v>
          </cell>
          <cell r="AB48" t="str">
            <v>0 </v>
          </cell>
          <cell r="AC48" t="str">
            <v>7 </v>
          </cell>
          <cell r="AD48" t="str">
            <v>0 </v>
          </cell>
          <cell r="AE48" t="str">
            <v>0 </v>
          </cell>
          <cell r="AF48" t="str">
            <v>0 </v>
          </cell>
          <cell r="AG48" t="str">
            <v>0 </v>
          </cell>
          <cell r="AH48" t="str">
            <v>0 </v>
          </cell>
          <cell r="AI48" t="str">
            <v>0 </v>
          </cell>
          <cell r="AJ48" t="str">
            <v>0 </v>
          </cell>
          <cell r="AK48" t="str">
            <v>0 </v>
          </cell>
          <cell r="AL48" t="str">
            <v>0 </v>
          </cell>
          <cell r="AM48" t="str">
            <v>0 </v>
          </cell>
          <cell r="AN48" t="str">
            <v>0 </v>
          </cell>
          <cell r="AO48" t="str">
            <v>0 </v>
          </cell>
        </row>
        <row r="49">
          <cell r="A49">
            <v>2103</v>
          </cell>
          <cell r="B49" t="str">
            <v>Broughton Moor Primary School </v>
          </cell>
          <cell r="C49" t="str">
            <v>Broughton Moor, Maryport, CA15 7RZ </v>
          </cell>
          <cell r="D49" t="str">
            <v>Maryport </v>
          </cell>
          <cell r="E49" t="str">
            <v>CA15 7RZ </v>
          </cell>
          <cell r="F49" t="str">
            <v>01900 812433 </v>
          </cell>
          <cell r="G49" t="str">
            <v>01900 812433 </v>
          </cell>
          <cell r="H49" t="str">
            <v>admin@bromoor.cumbria.sch.uk </v>
          </cell>
          <cell r="I49" t="str">
            <v>www.bromoor.cumbria.sch.uk </v>
          </cell>
          <cell r="J49" t="str">
            <v>Mr </v>
          </cell>
          <cell r="K49" t="str">
            <v>Paul </v>
          </cell>
          <cell r="L49" t="str">
            <v>Brotherhood </v>
          </cell>
          <cell r="M49" t="str">
            <v>Headteacher</v>
          </cell>
          <cell r="N49" t="str">
            <v>Primary School </v>
          </cell>
          <cell r="O49" t="str">
            <v>Primary School 4-11 </v>
          </cell>
          <cell r="P49" t="str">
            <v>Community </v>
          </cell>
          <cell r="Q49" t="str">
            <v>Co-Ed </v>
          </cell>
          <cell r="R49" t="str">
            <v>59 </v>
          </cell>
          <cell r="S49" t="str">
            <v>0 </v>
          </cell>
          <cell r="U49" t="str">
            <v>Allerdale </v>
          </cell>
          <cell r="V49" t="str">
            <v>Maryport </v>
          </cell>
          <cell r="W49" t="str">
            <v>1210301 </v>
          </cell>
          <cell r="X49" t="str">
            <v>59 </v>
          </cell>
          <cell r="Y49" t="str">
            <v>Primary School </v>
          </cell>
          <cell r="Z49" t="str">
            <v>2019 </v>
          </cell>
          <cell r="AA49" t="str">
            <v>0 </v>
          </cell>
          <cell r="AB49" t="str">
            <v>0 </v>
          </cell>
          <cell r="AC49" t="str">
            <v>12 </v>
          </cell>
          <cell r="AD49" t="str">
            <v>0 </v>
          </cell>
          <cell r="AE49" t="str">
            <v>0 </v>
          </cell>
          <cell r="AF49" t="str">
            <v>0 </v>
          </cell>
          <cell r="AG49" t="str">
            <v>0 </v>
          </cell>
          <cell r="AH49" t="str">
            <v>0 </v>
          </cell>
          <cell r="AI49" t="str">
            <v>0 </v>
          </cell>
          <cell r="AJ49" t="str">
            <v>0 </v>
          </cell>
          <cell r="AK49" t="str">
            <v>0 </v>
          </cell>
          <cell r="AL49" t="str">
            <v>0 </v>
          </cell>
          <cell r="AM49" t="str">
            <v>0 </v>
          </cell>
          <cell r="AN49" t="str">
            <v>0 </v>
          </cell>
          <cell r="AO49" t="str">
            <v>0 </v>
          </cell>
        </row>
        <row r="50">
          <cell r="A50">
            <v>2107</v>
          </cell>
          <cell r="B50" t="str">
            <v>Fairfield Primary School </v>
          </cell>
          <cell r="C50" t="str">
            <v>Gallowbarrow, Cockermouth, CA13 0DX </v>
          </cell>
          <cell r="D50" t="str">
            <v>Cockermouth </v>
          </cell>
          <cell r="E50" t="str">
            <v>CA13 0DX </v>
          </cell>
          <cell r="F50" t="str">
            <v>01900 821133 </v>
          </cell>
          <cell r="G50" t="str">
            <v>01900 821132 </v>
          </cell>
          <cell r="H50" t="str">
            <v>admin@fairfieldprimary.co.uk </v>
          </cell>
          <cell r="I50" t="str">
            <v>www.fairfieldprimary.co.uk </v>
          </cell>
          <cell r="J50" t="str">
            <v>Mr </v>
          </cell>
          <cell r="K50" t="str">
            <v>Chris </v>
          </cell>
          <cell r="L50" t="str">
            <v>Steele </v>
          </cell>
          <cell r="M50" t="str">
            <v>Headteacher</v>
          </cell>
          <cell r="N50" t="str">
            <v>Academy </v>
          </cell>
          <cell r="O50" t="str">
            <v>Academy 3-11yrs </v>
          </cell>
          <cell r="P50" t="str">
            <v>Independent </v>
          </cell>
          <cell r="Q50" t="str">
            <v>Co-Ed </v>
          </cell>
          <cell r="R50" t="str">
            <v>378 </v>
          </cell>
          <cell r="S50" t="str">
            <v>31 </v>
          </cell>
          <cell r="U50" t="str">
            <v>Allerdale </v>
          </cell>
          <cell r="V50" t="str">
            <v>Cockermouth </v>
          </cell>
          <cell r="W50" t="str">
            <v>1210701 </v>
          </cell>
          <cell r="X50" t="str">
            <v>378 </v>
          </cell>
          <cell r="Y50" t="str">
            <v>Academy </v>
          </cell>
          <cell r="Z50" t="str">
            <v>2019 </v>
          </cell>
          <cell r="AA50" t="str">
            <v>0 </v>
          </cell>
          <cell r="AB50" t="str">
            <v>0 </v>
          </cell>
          <cell r="AC50" t="str">
            <v>60 </v>
          </cell>
          <cell r="AD50" t="str">
            <v>0 </v>
          </cell>
          <cell r="AE50" t="str">
            <v>0 </v>
          </cell>
          <cell r="AF50" t="str">
            <v>0 </v>
          </cell>
          <cell r="AG50" t="str">
            <v>0 </v>
          </cell>
          <cell r="AH50" t="str">
            <v>0 </v>
          </cell>
          <cell r="AI50" t="str">
            <v>0 </v>
          </cell>
          <cell r="AJ50" t="str">
            <v>0 </v>
          </cell>
          <cell r="AK50" t="str">
            <v>0 </v>
          </cell>
          <cell r="AL50" t="str">
            <v>0 </v>
          </cell>
          <cell r="AM50" t="str">
            <v>0 </v>
          </cell>
          <cell r="AN50" t="str">
            <v>0 </v>
          </cell>
          <cell r="AO50" t="str">
            <v>0 </v>
          </cell>
        </row>
        <row r="51">
          <cell r="A51">
            <v>2117</v>
          </cell>
          <cell r="B51" t="str">
            <v>Grasslot Infant School </v>
          </cell>
          <cell r="C51" t="str">
            <v>Main Road, Maryport, CA15 8BT </v>
          </cell>
          <cell r="D51" t="str">
            <v>Maryport </v>
          </cell>
          <cell r="E51" t="str">
            <v>CA15 8BT </v>
          </cell>
          <cell r="F51" t="str">
            <v>01900 812268 </v>
          </cell>
          <cell r="G51" t="str">
            <v>01900 812268 </v>
          </cell>
          <cell r="H51" t="str">
            <v>admin@grasslot.cumbria.sch.uk </v>
          </cell>
          <cell r="I51" t="str">
            <v>http://www.grasslot.cumbria.sch.uk/ </v>
          </cell>
          <cell r="J51" t="str">
            <v>Mrs </v>
          </cell>
          <cell r="K51" t="str">
            <v>Karen </v>
          </cell>
          <cell r="L51" t="str">
            <v>Loudon </v>
          </cell>
          <cell r="M51" t="str">
            <v>Headteacher</v>
          </cell>
          <cell r="N51" t="str">
            <v>Infant School </v>
          </cell>
          <cell r="O51" t="str">
            <v>Infant School 3-7yrs </v>
          </cell>
          <cell r="P51" t="str">
            <v>Community </v>
          </cell>
          <cell r="Q51" t="str">
            <v>Co-Ed </v>
          </cell>
          <cell r="R51" t="str">
            <v>110 </v>
          </cell>
          <cell r="S51" t="str">
            <v>50 </v>
          </cell>
          <cell r="U51" t="str">
            <v>Allerdale </v>
          </cell>
          <cell r="V51" t="str">
            <v>Maryport </v>
          </cell>
          <cell r="W51" t="str">
            <v>1211701 </v>
          </cell>
          <cell r="X51" t="str">
            <v>110 </v>
          </cell>
          <cell r="Y51" t="str">
            <v>Infant School </v>
          </cell>
          <cell r="Z51" t="str">
            <v>2019 </v>
          </cell>
          <cell r="AC51" t="str">
            <v>30 </v>
          </cell>
        </row>
        <row r="52">
          <cell r="A52">
            <v>2123</v>
          </cell>
          <cell r="B52" t="str">
            <v>Lorton School </v>
          </cell>
          <cell r="C52" t="str">
            <v>High Lorton, Cockermouth, CA13 9UL </v>
          </cell>
          <cell r="D52" t="str">
            <v>Cockermouth </v>
          </cell>
          <cell r="E52" t="str">
            <v>CA13 9UL </v>
          </cell>
          <cell r="F52" t="str">
            <v>01900 85919  </v>
          </cell>
          <cell r="G52" t="str">
            <v>01900 85919  </v>
          </cell>
          <cell r="H52" t="str">
            <v>central@lorton.cumbria.sch.uk </v>
          </cell>
          <cell r="I52" t="str">
            <v>http://www.lorton.cumbria.sch.uk </v>
          </cell>
          <cell r="J52" t="str">
            <v>Mrs </v>
          </cell>
          <cell r="K52" t="str">
            <v>Olivia </v>
          </cell>
          <cell r="L52" t="str">
            <v>Harrison </v>
          </cell>
          <cell r="M52" t="str">
            <v>Headteacher</v>
          </cell>
          <cell r="N52" t="str">
            <v>Academy </v>
          </cell>
          <cell r="O52" t="str">
            <v>Academy 4-11yrs </v>
          </cell>
          <cell r="P52" t="str">
            <v>Independent </v>
          </cell>
          <cell r="Q52" t="str">
            <v>Co-Ed </v>
          </cell>
          <cell r="R52" t="str">
            <v>62 </v>
          </cell>
          <cell r="S52" t="str">
            <v>0 </v>
          </cell>
          <cell r="U52" t="str">
            <v>Allerdale </v>
          </cell>
          <cell r="V52" t="str">
            <v>Cockermouth </v>
          </cell>
          <cell r="W52" t="str">
            <v>1212301 </v>
          </cell>
          <cell r="X52" t="str">
            <v>62 </v>
          </cell>
          <cell r="Y52" t="str">
            <v>Academy </v>
          </cell>
          <cell r="Z52" t="str">
            <v>2019 </v>
          </cell>
          <cell r="AA52" t="str">
            <v>0 </v>
          </cell>
          <cell r="AB52" t="str">
            <v>0 </v>
          </cell>
          <cell r="AC52" t="str">
            <v>10 </v>
          </cell>
          <cell r="AD52" t="str">
            <v>0 </v>
          </cell>
          <cell r="AE52" t="str">
            <v>0 </v>
          </cell>
          <cell r="AF52" t="str">
            <v>0 </v>
          </cell>
          <cell r="AG52" t="str">
            <v>0 </v>
          </cell>
          <cell r="AH52" t="str">
            <v>0 </v>
          </cell>
          <cell r="AI52" t="str">
            <v>0 </v>
          </cell>
          <cell r="AJ52" t="str">
            <v>0 </v>
          </cell>
          <cell r="AK52" t="str">
            <v>0 </v>
          </cell>
          <cell r="AL52" t="str">
            <v>0 </v>
          </cell>
          <cell r="AM52" t="str">
            <v>0 </v>
          </cell>
          <cell r="AN52" t="str">
            <v>0 </v>
          </cell>
          <cell r="AO52" t="str">
            <v>0 </v>
          </cell>
        </row>
        <row r="53">
          <cell r="A53">
            <v>2124</v>
          </cell>
          <cell r="B53" t="str">
            <v>Ellenborough &amp; Ewanrigg Infant School </v>
          </cell>
          <cell r="C53" t="str">
            <v>Victory Crescent, Maryport, CA15 7NE </v>
          </cell>
          <cell r="D53" t="str">
            <v>Maryport </v>
          </cell>
          <cell r="E53" t="str">
            <v>CA15 7NE </v>
          </cell>
          <cell r="F53" t="str">
            <v>01900 812931 </v>
          </cell>
          <cell r="G53" t="str">
            <v>01900 812931 </v>
          </cell>
          <cell r="H53" t="str">
            <v>admin@ellbra-ewan.cumbria.sch.uk </v>
          </cell>
          <cell r="I53" t="str">
            <v>www.ellbra-ewan.cumbria.sch.uk </v>
          </cell>
          <cell r="J53" t="str">
            <v>Mrs </v>
          </cell>
          <cell r="K53" t="str">
            <v>Wendy </v>
          </cell>
          <cell r="L53" t="str">
            <v>Kendall </v>
          </cell>
          <cell r="M53" t="str">
            <v>Headteacher</v>
          </cell>
          <cell r="N53" t="str">
            <v>Infant School </v>
          </cell>
          <cell r="O53" t="str">
            <v>Infant School 3-7yrs </v>
          </cell>
          <cell r="P53" t="str">
            <v>Community </v>
          </cell>
          <cell r="Q53" t="str">
            <v>Co-Ed </v>
          </cell>
          <cell r="R53" t="str">
            <v>63 </v>
          </cell>
          <cell r="S53" t="str">
            <v>26 </v>
          </cell>
          <cell r="U53" t="str">
            <v>Allerdale </v>
          </cell>
          <cell r="V53" t="str">
            <v>Maryport </v>
          </cell>
          <cell r="W53" t="str">
            <v>1212401 </v>
          </cell>
          <cell r="X53" t="str">
            <v>63 </v>
          </cell>
          <cell r="Y53" t="str">
            <v>Infant School </v>
          </cell>
          <cell r="Z53" t="str">
            <v>2019 </v>
          </cell>
          <cell r="AC53" t="str">
            <v>23 </v>
          </cell>
        </row>
        <row r="54">
          <cell r="A54">
            <v>2126</v>
          </cell>
          <cell r="B54" t="str">
            <v>Ewanrigg Junior School </v>
          </cell>
          <cell r="C54" t="str">
            <v>Ennerdale Road, Maryport, CA15 8HN </v>
          </cell>
          <cell r="D54" t="str">
            <v>Maryport </v>
          </cell>
          <cell r="E54" t="str">
            <v>CA15 8HN </v>
          </cell>
          <cell r="F54" t="str">
            <v>01900 812330 </v>
          </cell>
          <cell r="G54" t="str">
            <v>01900 818928 </v>
          </cell>
          <cell r="H54" t="str">
            <v>admin@ewanrigg.cumbria.sch.uk </v>
          </cell>
          <cell r="I54" t="str">
            <v>http://www.ewanrigg.cumbria.sch.uk/ </v>
          </cell>
          <cell r="J54" t="str">
            <v>Miss </v>
          </cell>
          <cell r="K54" t="str">
            <v>Yvonne </v>
          </cell>
          <cell r="L54" t="str">
            <v>Craig </v>
          </cell>
          <cell r="M54" t="str">
            <v>Headteacher</v>
          </cell>
          <cell r="N54" t="str">
            <v>Junior School </v>
          </cell>
          <cell r="O54" t="str">
            <v>Junior School 7-11yr </v>
          </cell>
          <cell r="P54" t="str">
            <v>Community </v>
          </cell>
          <cell r="Q54" t="str">
            <v>Co-Ed </v>
          </cell>
          <cell r="R54" t="str">
            <v>151 </v>
          </cell>
          <cell r="S54" t="str">
            <v>0 </v>
          </cell>
          <cell r="U54" t="str">
            <v>Allerdale </v>
          </cell>
          <cell r="V54" t="str">
            <v>Maryport </v>
          </cell>
          <cell r="W54" t="str">
            <v>1212601 </v>
          </cell>
          <cell r="X54" t="str">
            <v>151 </v>
          </cell>
          <cell r="Y54" t="str">
            <v>Junior School </v>
          </cell>
          <cell r="Z54" t="str">
            <v>2019 </v>
          </cell>
          <cell r="AA54" t="str">
            <v>0 </v>
          </cell>
          <cell r="AB54" t="str">
            <v>0 </v>
          </cell>
          <cell r="AC54" t="str">
            <v>0 </v>
          </cell>
          <cell r="AD54" t="str">
            <v>0 </v>
          </cell>
          <cell r="AE54" t="str">
            <v>0 </v>
          </cell>
          <cell r="AF54" t="str">
            <v>45 </v>
          </cell>
          <cell r="AG54" t="str">
            <v>0 </v>
          </cell>
          <cell r="AH54" t="str">
            <v>0 </v>
          </cell>
          <cell r="AI54" t="str">
            <v>0 </v>
          </cell>
          <cell r="AJ54" t="str">
            <v>0 </v>
          </cell>
          <cell r="AK54" t="str">
            <v>0 </v>
          </cell>
          <cell r="AL54" t="str">
            <v>0 </v>
          </cell>
          <cell r="AM54" t="str">
            <v>0 </v>
          </cell>
          <cell r="AN54" t="str">
            <v>0 </v>
          </cell>
          <cell r="AO54" t="str">
            <v>0 </v>
          </cell>
        </row>
        <row r="55">
          <cell r="A55">
            <v>2127</v>
          </cell>
          <cell r="B55" t="str">
            <v>Netherton Infant School </v>
          </cell>
          <cell r="C55" t="str">
            <v>Rydal Avenue, Maryport, CA15 7LT </v>
          </cell>
          <cell r="D55" t="str">
            <v>Maryport </v>
          </cell>
          <cell r="E55" t="str">
            <v>CA15 7LT </v>
          </cell>
          <cell r="F55" t="str">
            <v>01900 812709 </v>
          </cell>
          <cell r="G55" t="str">
            <v>01900 812731 </v>
          </cell>
          <cell r="H55" t="str">
            <v>admin@nethinf.cumbria.sch.uk </v>
          </cell>
          <cell r="I55" t="str">
            <v>www.nethertoninfants.co.uk </v>
          </cell>
          <cell r="J55" t="str">
            <v>Mrs </v>
          </cell>
          <cell r="K55" t="str">
            <v>Lynn </v>
          </cell>
          <cell r="L55" t="str">
            <v>Millington </v>
          </cell>
          <cell r="M55" t="str">
            <v>Headteacher</v>
          </cell>
          <cell r="N55" t="str">
            <v>Infant School </v>
          </cell>
          <cell r="O55" t="str">
            <v>Infant School 3-7yrs </v>
          </cell>
          <cell r="P55" t="str">
            <v>Community </v>
          </cell>
          <cell r="Q55" t="str">
            <v>Co-Ed </v>
          </cell>
          <cell r="R55" t="str">
            <v>85 </v>
          </cell>
          <cell r="S55" t="str">
            <v>32 </v>
          </cell>
          <cell r="U55" t="str">
            <v>Allerdale </v>
          </cell>
          <cell r="V55" t="str">
            <v>Maryport </v>
          </cell>
          <cell r="W55" t="str">
            <v>1212701 </v>
          </cell>
          <cell r="X55" t="str">
            <v>85 </v>
          </cell>
          <cell r="Y55" t="str">
            <v>Infant School </v>
          </cell>
          <cell r="Z55" t="str">
            <v>2019 </v>
          </cell>
          <cell r="AC55" t="str">
            <v>30 </v>
          </cell>
        </row>
        <row r="56">
          <cell r="A56">
            <v>2130</v>
          </cell>
          <cell r="B56" t="str">
            <v>Seaton Academy </v>
          </cell>
          <cell r="C56" t="str">
            <v>High Seaton, Seaton, Workington, CA14 1NP </v>
          </cell>
          <cell r="D56" t="str">
            <v>Workington </v>
          </cell>
          <cell r="E56" t="str">
            <v>CA14 1NP </v>
          </cell>
          <cell r="F56" t="str">
            <v>01900 66982 </v>
          </cell>
          <cell r="H56" t="str">
            <v>admin@seatonacademy.co.uk </v>
          </cell>
          <cell r="I56" t="str">
            <v>www.seatonacademy.co.uk </v>
          </cell>
          <cell r="J56" t="str">
            <v>Mrs </v>
          </cell>
          <cell r="K56" t="str">
            <v>Christine </v>
          </cell>
          <cell r="L56" t="str">
            <v>Banks </v>
          </cell>
          <cell r="M56" t="str">
            <v>Headteacher</v>
          </cell>
          <cell r="N56" t="str">
            <v>Academy </v>
          </cell>
          <cell r="O56" t="str">
            <v>Academy 3-7yrs </v>
          </cell>
          <cell r="P56" t="str">
            <v>Independent </v>
          </cell>
          <cell r="Q56" t="str">
            <v>Co-Ed </v>
          </cell>
          <cell r="R56" t="str">
            <v>200 </v>
          </cell>
          <cell r="S56" t="str">
            <v>46 </v>
          </cell>
          <cell r="U56" t="str">
            <v>Allerdale </v>
          </cell>
          <cell r="V56" t="str">
            <v>Stainburn </v>
          </cell>
          <cell r="W56" t="str">
            <v>1213001 </v>
          </cell>
          <cell r="X56" t="str">
            <v>200 </v>
          </cell>
          <cell r="Y56" t="str">
            <v>Academy </v>
          </cell>
          <cell r="Z56" t="str">
            <v>2019 </v>
          </cell>
          <cell r="AA56" t="str">
            <v>0 </v>
          </cell>
          <cell r="AB56" t="str">
            <v>0 </v>
          </cell>
          <cell r="AC56" t="str">
            <v>90 </v>
          </cell>
          <cell r="AD56" t="str">
            <v>0 </v>
          </cell>
          <cell r="AE56" t="str">
            <v>0 </v>
          </cell>
          <cell r="AF56" t="str">
            <v>0 </v>
          </cell>
          <cell r="AG56" t="str">
            <v>0 </v>
          </cell>
          <cell r="AH56" t="str">
            <v>0 </v>
          </cell>
          <cell r="AI56" t="str">
            <v>0 </v>
          </cell>
          <cell r="AJ56" t="str">
            <v>0 </v>
          </cell>
          <cell r="AK56" t="str">
            <v>0 </v>
          </cell>
          <cell r="AL56" t="str">
            <v>0 </v>
          </cell>
          <cell r="AM56" t="str">
            <v>0 </v>
          </cell>
          <cell r="AN56" t="str">
            <v>0 </v>
          </cell>
          <cell r="AO56" t="str">
            <v>0 </v>
          </cell>
        </row>
        <row r="57">
          <cell r="A57">
            <v>2143</v>
          </cell>
          <cell r="B57" t="str">
            <v>St Michael's Nursery and Infant School </v>
          </cell>
          <cell r="C57" t="str">
            <v>Station Road, Workington, CA14 2UY </v>
          </cell>
          <cell r="D57" t="str">
            <v>Workington </v>
          </cell>
          <cell r="E57" t="str">
            <v>CA14 2UY </v>
          </cell>
          <cell r="F57" t="str">
            <v>01900 608 111 </v>
          </cell>
          <cell r="H57" t="str">
            <v>admin@smhwkt.cumbria.sch.uk </v>
          </cell>
          <cell r="I57" t="str">
            <v>http://www.smhwkt.cumbria.sch.uk/ </v>
          </cell>
          <cell r="J57" t="str">
            <v>Mrs </v>
          </cell>
          <cell r="K57" t="str">
            <v>Anne </v>
          </cell>
          <cell r="L57" t="str">
            <v>Richardson </v>
          </cell>
          <cell r="M57" t="str">
            <v>Headteacher</v>
          </cell>
          <cell r="N57" t="str">
            <v>Infant School </v>
          </cell>
          <cell r="O57" t="str">
            <v>Infant School 3-7yrs </v>
          </cell>
          <cell r="P57" t="str">
            <v>Community </v>
          </cell>
          <cell r="Q57" t="str">
            <v>Co-Ed </v>
          </cell>
          <cell r="R57" t="str">
            <v>64 </v>
          </cell>
          <cell r="S57" t="str">
            <v>24 </v>
          </cell>
          <cell r="U57" t="str">
            <v>Allerdale </v>
          </cell>
          <cell r="V57" t="str">
            <v>Stainburn </v>
          </cell>
          <cell r="W57" t="str">
            <v>1214301 </v>
          </cell>
          <cell r="X57" t="str">
            <v>64 </v>
          </cell>
          <cell r="Y57" t="str">
            <v>Infant School </v>
          </cell>
          <cell r="Z57" t="str">
            <v>2019 </v>
          </cell>
          <cell r="AC57" t="str">
            <v>30 </v>
          </cell>
        </row>
        <row r="58">
          <cell r="A58">
            <v>2144</v>
          </cell>
          <cell r="B58" t="str">
            <v>Victoria Infant School </v>
          </cell>
          <cell r="C58" t="str">
            <v>Islay Place, Workington, CA14 3XB </v>
          </cell>
          <cell r="D58" t="str">
            <v>Workington </v>
          </cell>
          <cell r="E58" t="str">
            <v>CA14 3XB </v>
          </cell>
          <cell r="F58" t="str">
            <v>01900 601489 </v>
          </cell>
          <cell r="G58" t="str">
            <v>01900 604191 </v>
          </cell>
          <cell r="H58" t="str">
            <v>admin@victoria-inf-workington.cumbria.sch.uk </v>
          </cell>
          <cell r="I58" t="str">
            <v>http://www.victoriaschool.org.uk </v>
          </cell>
          <cell r="J58" t="str">
            <v>Mrs </v>
          </cell>
          <cell r="K58" t="str">
            <v>Vicki </v>
          </cell>
          <cell r="L58" t="str">
            <v>Hepburn-Fish </v>
          </cell>
          <cell r="M58" t="str">
            <v>Acting Headteacher</v>
          </cell>
          <cell r="N58" t="str">
            <v>Infant School </v>
          </cell>
          <cell r="O58" t="str">
            <v>Infant School 3-7yrs </v>
          </cell>
          <cell r="P58" t="str">
            <v>Community </v>
          </cell>
          <cell r="Q58" t="str">
            <v>Co-Ed </v>
          </cell>
          <cell r="R58" t="str">
            <v>260 </v>
          </cell>
          <cell r="S58" t="str">
            <v>103 </v>
          </cell>
          <cell r="U58" t="str">
            <v>Allerdale </v>
          </cell>
          <cell r="V58" t="str">
            <v>Stainburn </v>
          </cell>
          <cell r="W58" t="str">
            <v>1214401 </v>
          </cell>
          <cell r="X58" t="str">
            <v>260 </v>
          </cell>
          <cell r="Y58" t="str">
            <v>Infant School </v>
          </cell>
          <cell r="Z58" t="str">
            <v>2019 </v>
          </cell>
          <cell r="AC58" t="str">
            <v>60 </v>
          </cell>
        </row>
        <row r="59">
          <cell r="A59">
            <v>2146</v>
          </cell>
          <cell r="B59" t="str">
            <v>Victoria Junior School - Workington </v>
          </cell>
          <cell r="C59" t="str">
            <v>Victoria Road, Workington, CA14 2RE </v>
          </cell>
          <cell r="D59" t="str">
            <v>Workington </v>
          </cell>
          <cell r="E59" t="str">
            <v>CA14 2RE </v>
          </cell>
          <cell r="F59" t="str">
            <v>01900 606053 </v>
          </cell>
          <cell r="G59" t="str">
            <v>01900 608092 </v>
          </cell>
          <cell r="H59" t="str">
            <v>admin@victoriajunior.cumbria.sch.uk </v>
          </cell>
          <cell r="I59" t="str">
            <v>http://www.victoriajunior.cumbria.sch.uk/welcome </v>
          </cell>
          <cell r="J59" t="str">
            <v>Mrs </v>
          </cell>
          <cell r="K59" t="str">
            <v>Pauline </v>
          </cell>
          <cell r="L59" t="str">
            <v>Robertson </v>
          </cell>
          <cell r="M59" t="str">
            <v>Headteacher</v>
          </cell>
          <cell r="N59" t="str">
            <v>Junior School </v>
          </cell>
          <cell r="O59" t="str">
            <v>Junior School 7-11yr </v>
          </cell>
          <cell r="P59" t="str">
            <v>Community </v>
          </cell>
          <cell r="Q59" t="str">
            <v>Co-Ed </v>
          </cell>
          <cell r="R59" t="str">
            <v>288 </v>
          </cell>
          <cell r="S59" t="str">
            <v>0 </v>
          </cell>
          <cell r="U59" t="str">
            <v>Allerdale </v>
          </cell>
          <cell r="V59" t="str">
            <v>Stainburn </v>
          </cell>
          <cell r="W59" t="str">
            <v>1214601 </v>
          </cell>
          <cell r="X59" t="str">
            <v>288 </v>
          </cell>
          <cell r="Y59" t="str">
            <v>Junior School </v>
          </cell>
          <cell r="Z59" t="str">
            <v>2019 </v>
          </cell>
          <cell r="AF59" t="str">
            <v>90 </v>
          </cell>
        </row>
        <row r="60">
          <cell r="A60">
            <v>2147</v>
          </cell>
          <cell r="B60" t="str">
            <v>Ashfield Infant School </v>
          </cell>
          <cell r="C60" t="str">
            <v>Newlands Lane, Workington, CA14 3JG </v>
          </cell>
          <cell r="D60" t="str">
            <v>Workington </v>
          </cell>
          <cell r="E60" t="str">
            <v>CA14 3JG </v>
          </cell>
          <cell r="F60" t="str">
            <v>01900 606301 </v>
          </cell>
          <cell r="G60" t="str">
            <v>01900 64207 </v>
          </cell>
          <cell r="H60" t="str">
            <v>admin@ashfieldinf.cumbria.sch.uk </v>
          </cell>
          <cell r="I60" t="str">
            <v>http://www.ashfieldinf.cumbria.sch.uk </v>
          </cell>
          <cell r="J60" t="str">
            <v>Mrs </v>
          </cell>
          <cell r="K60" t="str">
            <v>Rachel </v>
          </cell>
          <cell r="L60" t="str">
            <v>Field </v>
          </cell>
          <cell r="M60" t="str">
            <v>Headteacher</v>
          </cell>
          <cell r="N60" t="str">
            <v>Infant School </v>
          </cell>
          <cell r="O60" t="str">
            <v>Infant School 4-7yrs </v>
          </cell>
          <cell r="P60" t="str">
            <v>Community </v>
          </cell>
          <cell r="Q60" t="str">
            <v>Co-Ed </v>
          </cell>
          <cell r="R60" t="str">
            <v>202 </v>
          </cell>
          <cell r="S60" t="str">
            <v>33 </v>
          </cell>
          <cell r="U60" t="str">
            <v>Allerdale </v>
          </cell>
          <cell r="V60" t="str">
            <v>Stainburn </v>
          </cell>
          <cell r="W60" t="str">
            <v>1214701 </v>
          </cell>
          <cell r="X60" t="str">
            <v>202 </v>
          </cell>
          <cell r="Y60" t="str">
            <v>Infant School </v>
          </cell>
          <cell r="Z60" t="str">
            <v>2019 </v>
          </cell>
          <cell r="AB60" t="str">
            <v>0 </v>
          </cell>
          <cell r="AC60" t="str">
            <v>60 </v>
          </cell>
          <cell r="AD60" t="str">
            <v>0 </v>
          </cell>
        </row>
        <row r="61">
          <cell r="A61">
            <v>2148</v>
          </cell>
          <cell r="B61" t="str">
            <v>Ashfield Junior School </v>
          </cell>
          <cell r="C61" t="str">
            <v>High Street, Workington, CA14 4ES </v>
          </cell>
          <cell r="D61" t="str">
            <v>Workington </v>
          </cell>
          <cell r="E61" t="str">
            <v>CA14 4ES </v>
          </cell>
          <cell r="F61" t="str">
            <v>01900 604565 </v>
          </cell>
          <cell r="G61" t="str">
            <v>01900 87 2786 </v>
          </cell>
          <cell r="H61" t="str">
            <v>admin@ashfield-jun.cumbria.sch.uk </v>
          </cell>
          <cell r="I61" t="str">
            <v>http://www.ashfieldjuniorschool.co.uk </v>
          </cell>
          <cell r="J61" t="str">
            <v>Mrs </v>
          </cell>
          <cell r="K61" t="str">
            <v>Sue </v>
          </cell>
          <cell r="L61" t="str">
            <v>Frost </v>
          </cell>
          <cell r="M61" t="str">
            <v>Headteacher</v>
          </cell>
          <cell r="N61" t="str">
            <v>Junior School </v>
          </cell>
          <cell r="O61" t="str">
            <v>Junior School 7-11yr </v>
          </cell>
          <cell r="P61" t="str">
            <v>Community </v>
          </cell>
          <cell r="Q61" t="str">
            <v>Co-Ed </v>
          </cell>
          <cell r="R61" t="str">
            <v>250 </v>
          </cell>
          <cell r="S61" t="str">
            <v>0 </v>
          </cell>
          <cell r="U61" t="str">
            <v>Allerdale </v>
          </cell>
          <cell r="V61" t="str">
            <v>Stainburn </v>
          </cell>
          <cell r="W61" t="str">
            <v>1214801 </v>
          </cell>
          <cell r="X61" t="str">
            <v>250 </v>
          </cell>
          <cell r="Y61" t="str">
            <v>Junior School </v>
          </cell>
          <cell r="Z61" t="str">
            <v>2019 </v>
          </cell>
          <cell r="AA61" t="str">
            <v>0 </v>
          </cell>
          <cell r="AB61" t="str">
            <v>0 </v>
          </cell>
          <cell r="AC61" t="str">
            <v>0 </v>
          </cell>
          <cell r="AD61" t="str">
            <v>0 </v>
          </cell>
          <cell r="AE61" t="str">
            <v>0 </v>
          </cell>
          <cell r="AF61" t="str">
            <v>64 </v>
          </cell>
          <cell r="AG61" t="str">
            <v>0 </v>
          </cell>
          <cell r="AH61" t="str">
            <v>0 </v>
          </cell>
          <cell r="AI61" t="str">
            <v>0 </v>
          </cell>
          <cell r="AJ61" t="str">
            <v>0 </v>
          </cell>
          <cell r="AK61" t="str">
            <v>0 </v>
          </cell>
          <cell r="AL61" t="str">
            <v>0 </v>
          </cell>
          <cell r="AM61" t="str">
            <v>0 </v>
          </cell>
          <cell r="AN61" t="str">
            <v>0 </v>
          </cell>
          <cell r="AO61" t="str">
            <v>0 </v>
          </cell>
        </row>
        <row r="62">
          <cell r="A62">
            <v>2200</v>
          </cell>
          <cell r="B62" t="str">
            <v>Arlecdon Primary School </v>
          </cell>
          <cell r="C62" t="str">
            <v>Arlecdon Road, Arlecdon, Frizington, CA26 3XA </v>
          </cell>
          <cell r="D62" t="str">
            <v>Frizington </v>
          </cell>
          <cell r="E62" t="str">
            <v>CA26 3XA </v>
          </cell>
          <cell r="F62" t="str">
            <v>01946 861409 </v>
          </cell>
          <cell r="G62" t="str">
            <v>01946 861409 </v>
          </cell>
          <cell r="H62" t="str">
            <v>admin@arlecdon.cumbria.sch.uk </v>
          </cell>
          <cell r="I62" t="str">
            <v>www.arlecdon.cumbria.co.uk </v>
          </cell>
          <cell r="J62" t="str">
            <v>Ms </v>
          </cell>
          <cell r="K62" t="str">
            <v>Wendy </v>
          </cell>
          <cell r="L62" t="str">
            <v>Figes </v>
          </cell>
          <cell r="M62" t="str">
            <v>Headteacher</v>
          </cell>
          <cell r="N62" t="str">
            <v>Academy </v>
          </cell>
          <cell r="O62" t="str">
            <v>Academy 2-11yrs </v>
          </cell>
          <cell r="P62" t="str">
            <v>Independent </v>
          </cell>
          <cell r="Q62" t="str">
            <v>Co-Ed </v>
          </cell>
          <cell r="R62" t="str">
            <v>54 </v>
          </cell>
          <cell r="S62" t="str">
            <v>8 </v>
          </cell>
          <cell r="U62" t="str">
            <v>Copeland </v>
          </cell>
          <cell r="V62" t="str">
            <v>Cleator Moor </v>
          </cell>
          <cell r="W62" t="str">
            <v>1220001 </v>
          </cell>
          <cell r="X62" t="str">
            <v>54 </v>
          </cell>
          <cell r="Y62" t="str">
            <v>Academy </v>
          </cell>
          <cell r="Z62" t="str">
            <v>2019 </v>
          </cell>
          <cell r="AA62" t="str">
            <v>0 </v>
          </cell>
          <cell r="AB62" t="str">
            <v>0 </v>
          </cell>
          <cell r="AC62" t="str">
            <v>12 </v>
          </cell>
          <cell r="AD62" t="str">
            <v>0 </v>
          </cell>
          <cell r="AE62" t="str">
            <v>0 </v>
          </cell>
          <cell r="AF62" t="str">
            <v>0 </v>
          </cell>
          <cell r="AG62" t="str">
            <v>0 </v>
          </cell>
          <cell r="AH62" t="str">
            <v>0 </v>
          </cell>
          <cell r="AI62" t="str">
            <v>0 </v>
          </cell>
          <cell r="AJ62" t="str">
            <v>0 </v>
          </cell>
          <cell r="AK62" t="str">
            <v>0 </v>
          </cell>
          <cell r="AL62" t="str">
            <v>0 </v>
          </cell>
          <cell r="AM62" t="str">
            <v>0 </v>
          </cell>
          <cell r="AN62" t="str">
            <v>0 </v>
          </cell>
          <cell r="AO62" t="str">
            <v>0 </v>
          </cell>
        </row>
        <row r="63">
          <cell r="A63">
            <v>2207</v>
          </cell>
          <cell r="B63" t="str">
            <v>Bookwell Primary School </v>
          </cell>
          <cell r="C63" t="str">
            <v>Bookwell, Egremont, CA22 2LT </v>
          </cell>
          <cell r="D63" t="str">
            <v>Egremont </v>
          </cell>
          <cell r="E63" t="str">
            <v>CA22 2LT </v>
          </cell>
          <cell r="F63" t="str">
            <v>01946 820408 </v>
          </cell>
          <cell r="G63" t="str">
            <v>01946 820408 </v>
          </cell>
          <cell r="H63" t="str">
            <v>head@bookwell.cumbria.sch.uk </v>
          </cell>
          <cell r="I63" t="str">
            <v>http://www.bookwell.cumbria.sch.uk/ </v>
          </cell>
          <cell r="J63" t="str">
            <v>Mr </v>
          </cell>
          <cell r="K63" t="str">
            <v>Russell </v>
          </cell>
          <cell r="L63" t="str">
            <v>Hardy </v>
          </cell>
          <cell r="M63" t="str">
            <v>Headteacher</v>
          </cell>
          <cell r="N63" t="str">
            <v>Primary School </v>
          </cell>
          <cell r="O63" t="str">
            <v>Primary School 4-11 </v>
          </cell>
          <cell r="P63" t="str">
            <v>Community </v>
          </cell>
          <cell r="Q63" t="str">
            <v>Co-Ed </v>
          </cell>
          <cell r="R63" t="str">
            <v>208 </v>
          </cell>
          <cell r="S63" t="str">
            <v>0 </v>
          </cell>
          <cell r="U63" t="str">
            <v>Copeland </v>
          </cell>
          <cell r="V63" t="str">
            <v>Egremont </v>
          </cell>
          <cell r="W63" t="str">
            <v>1220701 </v>
          </cell>
          <cell r="X63" t="str">
            <v>208 </v>
          </cell>
          <cell r="Y63" t="str">
            <v>Primary School </v>
          </cell>
          <cell r="Z63" t="str">
            <v>2019 </v>
          </cell>
          <cell r="AA63" t="str">
            <v>0 </v>
          </cell>
          <cell r="AB63" t="str">
            <v>0 </v>
          </cell>
          <cell r="AC63" t="str">
            <v>30 </v>
          </cell>
          <cell r="AD63" t="str">
            <v>0 </v>
          </cell>
          <cell r="AE63" t="str">
            <v>0 </v>
          </cell>
          <cell r="AF63" t="str">
            <v>0 </v>
          </cell>
          <cell r="AG63" t="str">
            <v>0 </v>
          </cell>
          <cell r="AH63" t="str">
            <v>0 </v>
          </cell>
          <cell r="AI63" t="str">
            <v>0 </v>
          </cell>
          <cell r="AJ63" t="str">
            <v>0 </v>
          </cell>
          <cell r="AK63" t="str">
            <v>0 </v>
          </cell>
          <cell r="AL63" t="str">
            <v>0 </v>
          </cell>
          <cell r="AM63" t="str">
            <v>0 </v>
          </cell>
          <cell r="AN63" t="str">
            <v>0 </v>
          </cell>
          <cell r="AO63" t="str">
            <v>0 </v>
          </cell>
        </row>
        <row r="64">
          <cell r="A64">
            <v>2211</v>
          </cell>
          <cell r="B64" t="str">
            <v>Frizington Community Primary School </v>
          </cell>
          <cell r="C64" t="str">
            <v>Main Street, Frizington, CA26 3PF </v>
          </cell>
          <cell r="D64" t="str">
            <v>Frizington </v>
          </cell>
          <cell r="E64" t="str">
            <v>CA26 3PF </v>
          </cell>
          <cell r="F64" t="str">
            <v>01946 810611 </v>
          </cell>
          <cell r="G64" t="str">
            <v>01946 814768 </v>
          </cell>
          <cell r="H64" t="str">
            <v>schooloffice@frizington-pri.cumbria.sch.uk </v>
          </cell>
          <cell r="I64" t="str">
            <v>http://www.frizington-pri.cumbria.sch.uk </v>
          </cell>
          <cell r="J64" t="str">
            <v>Mrs </v>
          </cell>
          <cell r="K64" t="str">
            <v>Sarah </v>
          </cell>
          <cell r="L64" t="str">
            <v>Rose </v>
          </cell>
          <cell r="M64" t="str">
            <v>Headteacher</v>
          </cell>
          <cell r="N64" t="str">
            <v>Primary School </v>
          </cell>
          <cell r="O64" t="str">
            <v>Primary School 4-11 </v>
          </cell>
          <cell r="P64" t="str">
            <v>Community </v>
          </cell>
          <cell r="Q64" t="str">
            <v>Co-Ed </v>
          </cell>
          <cell r="R64" t="str">
            <v>128 </v>
          </cell>
          <cell r="S64" t="str">
            <v>0 </v>
          </cell>
          <cell r="U64" t="str">
            <v>Copeland </v>
          </cell>
          <cell r="V64" t="str">
            <v>Cleator Moor </v>
          </cell>
          <cell r="W64" t="str">
            <v>1221101 </v>
          </cell>
          <cell r="X64" t="str">
            <v>128 </v>
          </cell>
          <cell r="Y64" t="str">
            <v>Primary School </v>
          </cell>
          <cell r="Z64" t="str">
            <v>2019 </v>
          </cell>
          <cell r="AA64" t="str">
            <v>0 </v>
          </cell>
          <cell r="AB64" t="str">
            <v>0 </v>
          </cell>
          <cell r="AC64" t="str">
            <v>20 </v>
          </cell>
          <cell r="AD64" t="str">
            <v>0 </v>
          </cell>
          <cell r="AE64" t="str">
            <v>0 </v>
          </cell>
          <cell r="AF64" t="str">
            <v>0 </v>
          </cell>
          <cell r="AG64" t="str">
            <v>0 </v>
          </cell>
          <cell r="AH64" t="str">
            <v>0 </v>
          </cell>
          <cell r="AI64" t="str">
            <v>0 </v>
          </cell>
          <cell r="AJ64" t="str">
            <v>0 </v>
          </cell>
          <cell r="AK64" t="str">
            <v>0 </v>
          </cell>
          <cell r="AL64" t="str">
            <v>0 </v>
          </cell>
          <cell r="AM64" t="str">
            <v>0 </v>
          </cell>
          <cell r="AN64" t="str">
            <v>0 </v>
          </cell>
          <cell r="AO64" t="str">
            <v>0 </v>
          </cell>
        </row>
        <row r="65">
          <cell r="A65">
            <v>2212</v>
          </cell>
          <cell r="B65" t="str">
            <v>Haverigg Primary School </v>
          </cell>
          <cell r="C65" t="str">
            <v>Atkinson Street, Haverigg, Millom, LA18 4HA </v>
          </cell>
          <cell r="D65" t="str">
            <v>Millom </v>
          </cell>
          <cell r="E65" t="str">
            <v>LA18 4HA </v>
          </cell>
          <cell r="F65" t="str">
            <v>01229 772502 </v>
          </cell>
          <cell r="G65" t="str">
            <v>01229 771628 </v>
          </cell>
          <cell r="H65" t="str">
            <v>admin@haverigg.cumbria.sch.uk </v>
          </cell>
          <cell r="I65" t="str">
            <v>www.haverigg.cumbria.sch.uk </v>
          </cell>
          <cell r="J65" t="str">
            <v>Mrs </v>
          </cell>
          <cell r="K65" t="str">
            <v>Melanie </v>
          </cell>
          <cell r="L65" t="str">
            <v>Norangchai </v>
          </cell>
          <cell r="M65" t="str">
            <v>Headteacher</v>
          </cell>
          <cell r="N65" t="str">
            <v>Primary School </v>
          </cell>
          <cell r="O65" t="str">
            <v>Primary School 4-11 </v>
          </cell>
          <cell r="P65" t="str">
            <v>Community </v>
          </cell>
          <cell r="Q65" t="str">
            <v>Co-Ed </v>
          </cell>
          <cell r="R65" t="str">
            <v>172 </v>
          </cell>
          <cell r="S65" t="str">
            <v>0 </v>
          </cell>
          <cell r="U65" t="str">
            <v>Copeland </v>
          </cell>
          <cell r="V65" t="str">
            <v>Millom </v>
          </cell>
          <cell r="W65" t="str">
            <v>1221201 </v>
          </cell>
          <cell r="X65" t="str">
            <v>172 </v>
          </cell>
          <cell r="Y65" t="str">
            <v>Primary School </v>
          </cell>
          <cell r="Z65" t="str">
            <v>2019 </v>
          </cell>
          <cell r="AA65" t="str">
            <v>0 </v>
          </cell>
          <cell r="AB65" t="str">
            <v>0 </v>
          </cell>
          <cell r="AC65" t="str">
            <v>30 </v>
          </cell>
          <cell r="AD65" t="str">
            <v>0 </v>
          </cell>
          <cell r="AE65" t="str">
            <v>0 </v>
          </cell>
          <cell r="AF65" t="str">
            <v>0 </v>
          </cell>
          <cell r="AG65" t="str">
            <v>0 </v>
          </cell>
          <cell r="AH65" t="str">
            <v>0 </v>
          </cell>
          <cell r="AI65" t="str">
            <v>0 </v>
          </cell>
          <cell r="AJ65" t="str">
            <v>0 </v>
          </cell>
          <cell r="AK65" t="str">
            <v>0 </v>
          </cell>
          <cell r="AL65" t="str">
            <v>0 </v>
          </cell>
          <cell r="AM65" t="str">
            <v>0 </v>
          </cell>
          <cell r="AN65" t="str">
            <v>0 </v>
          </cell>
          <cell r="AO65" t="str">
            <v>0 </v>
          </cell>
        </row>
        <row r="66">
          <cell r="A66">
            <v>2216</v>
          </cell>
          <cell r="B66" t="str">
            <v>Lowca Community School </v>
          </cell>
          <cell r="C66" t="str">
            <v>Lowca, Whitehaven, CA28 6QS </v>
          </cell>
          <cell r="D66" t="str">
            <v>Whitehaven </v>
          </cell>
          <cell r="E66" t="str">
            <v>CA28 6QS </v>
          </cell>
          <cell r="F66" t="str">
            <v>01946 372656 </v>
          </cell>
          <cell r="G66" t="str">
            <v>01946 372656 </v>
          </cell>
          <cell r="H66" t="str">
            <v>admin@lowca.cumbria.sch.uk </v>
          </cell>
          <cell r="I66" t="str">
            <v>http://lowca.cumbria.sch.uk/ </v>
          </cell>
          <cell r="J66" t="str">
            <v>Mrs </v>
          </cell>
          <cell r="K66" t="str">
            <v>Joanne </v>
          </cell>
          <cell r="L66" t="str">
            <v>Crawford </v>
          </cell>
          <cell r="M66" t="str">
            <v>Headteacher</v>
          </cell>
          <cell r="N66" t="str">
            <v>Primary School </v>
          </cell>
          <cell r="O66" t="str">
            <v>Primary School 4-11 </v>
          </cell>
          <cell r="P66" t="str">
            <v>Community </v>
          </cell>
          <cell r="Q66" t="str">
            <v>Co-Ed </v>
          </cell>
          <cell r="R66" t="str">
            <v>56 </v>
          </cell>
          <cell r="S66" t="str">
            <v>0 </v>
          </cell>
          <cell r="U66" t="str">
            <v>Copeland </v>
          </cell>
          <cell r="V66" t="str">
            <v>Whitehaven </v>
          </cell>
          <cell r="W66" t="str">
            <v>1221601 </v>
          </cell>
          <cell r="X66" t="str">
            <v>56 </v>
          </cell>
          <cell r="Y66" t="str">
            <v>Primary School </v>
          </cell>
          <cell r="Z66" t="str">
            <v>2019 </v>
          </cell>
          <cell r="AA66" t="str">
            <v>0 </v>
          </cell>
          <cell r="AB66" t="str">
            <v>0 </v>
          </cell>
          <cell r="AC66" t="str">
            <v>12 </v>
          </cell>
          <cell r="AD66" t="str">
            <v>0 </v>
          </cell>
          <cell r="AE66" t="str">
            <v>0 </v>
          </cell>
          <cell r="AF66" t="str">
            <v>0 </v>
          </cell>
          <cell r="AG66" t="str">
            <v>0 </v>
          </cell>
          <cell r="AH66" t="str">
            <v>0 </v>
          </cell>
          <cell r="AI66" t="str">
            <v>0 </v>
          </cell>
          <cell r="AJ66" t="str">
            <v>0 </v>
          </cell>
          <cell r="AK66" t="str">
            <v>0 </v>
          </cell>
          <cell r="AL66" t="str">
            <v>0 </v>
          </cell>
          <cell r="AM66" t="str">
            <v>0 </v>
          </cell>
          <cell r="AN66" t="str">
            <v>0 </v>
          </cell>
          <cell r="AO66" t="str">
            <v>0 </v>
          </cell>
        </row>
        <row r="67">
          <cell r="A67">
            <v>2219</v>
          </cell>
          <cell r="B67" t="str">
            <v>Millom Infant School </v>
          </cell>
          <cell r="C67" t="str">
            <v>Lapstone Road, Millom, LA18 4LP </v>
          </cell>
          <cell r="D67" t="str">
            <v>Millom </v>
          </cell>
          <cell r="E67" t="str">
            <v>LA18 4LP </v>
          </cell>
          <cell r="F67" t="str">
            <v>01229 772679 </v>
          </cell>
          <cell r="G67" t="str">
            <v>01229 772679 </v>
          </cell>
          <cell r="H67" t="str">
            <v>admin@millom-inf.cumbria.sch.uk </v>
          </cell>
          <cell r="I67" t="str">
            <v>http://www.millom-inf.cumbria.sch.uk/public/millom25.html.nc </v>
          </cell>
          <cell r="J67" t="str">
            <v>Mrs </v>
          </cell>
          <cell r="K67" t="str">
            <v>Deborah </v>
          </cell>
          <cell r="L67" t="str">
            <v>Wilson </v>
          </cell>
          <cell r="M67" t="str">
            <v>Headteacher</v>
          </cell>
          <cell r="N67" t="str">
            <v>Infant School </v>
          </cell>
          <cell r="O67" t="str">
            <v>Infant School 4-7yrs </v>
          </cell>
          <cell r="P67" t="str">
            <v>Community </v>
          </cell>
          <cell r="Q67" t="str">
            <v>Co-Ed </v>
          </cell>
          <cell r="R67" t="str">
            <v>97 </v>
          </cell>
          <cell r="S67" t="str">
            <v>0 </v>
          </cell>
          <cell r="U67" t="str">
            <v>Copeland </v>
          </cell>
          <cell r="V67" t="str">
            <v>Millom </v>
          </cell>
          <cell r="W67" t="str">
            <v>1221901 </v>
          </cell>
          <cell r="X67" t="str">
            <v>97 </v>
          </cell>
          <cell r="Y67" t="str">
            <v>Infant School </v>
          </cell>
          <cell r="Z67" t="str">
            <v>2019 </v>
          </cell>
          <cell r="AA67" t="str">
            <v>0 </v>
          </cell>
          <cell r="AB67" t="str">
            <v>0 </v>
          </cell>
          <cell r="AC67" t="str">
            <v>36 </v>
          </cell>
          <cell r="AD67" t="str">
            <v>0 </v>
          </cell>
          <cell r="AE67" t="str">
            <v>0 </v>
          </cell>
          <cell r="AF67" t="str">
            <v>0 </v>
          </cell>
          <cell r="AG67" t="str">
            <v>0 </v>
          </cell>
          <cell r="AH67" t="str">
            <v>0 </v>
          </cell>
          <cell r="AI67" t="str">
            <v>0 </v>
          </cell>
          <cell r="AJ67" t="str">
            <v>0 </v>
          </cell>
          <cell r="AK67" t="str">
            <v>0 </v>
          </cell>
          <cell r="AL67" t="str">
            <v>0 </v>
          </cell>
          <cell r="AM67" t="str">
            <v>0 </v>
          </cell>
          <cell r="AN67" t="str">
            <v>0 </v>
          </cell>
          <cell r="AO67" t="str">
            <v>0 </v>
          </cell>
        </row>
        <row r="68">
          <cell r="A68">
            <v>2220</v>
          </cell>
          <cell r="B68" t="str">
            <v>Black Combe Junior School </v>
          </cell>
          <cell r="C68" t="str">
            <v>Moor Road, Millom, LA18 5DT </v>
          </cell>
          <cell r="D68" t="str">
            <v>Millom </v>
          </cell>
          <cell r="E68" t="str">
            <v>LA18 5DT </v>
          </cell>
          <cell r="F68" t="str">
            <v>01229 772862 </v>
          </cell>
          <cell r="G68" t="str">
            <v>01229 771308 </v>
          </cell>
          <cell r="H68" t="str">
            <v>admin@blackcombe.cumbria.sch.uk </v>
          </cell>
          <cell r="I68" t="str">
            <v>www.blackcombe.cumbria.sch.uk </v>
          </cell>
          <cell r="J68" t="str">
            <v>Mrs </v>
          </cell>
          <cell r="K68" t="str">
            <v>Catherine </v>
          </cell>
          <cell r="L68" t="str">
            <v>Dennison </v>
          </cell>
          <cell r="M68" t="str">
            <v>Headteacher</v>
          </cell>
          <cell r="N68" t="str">
            <v>Junior School </v>
          </cell>
          <cell r="O68" t="str">
            <v>Junior School 7-11yr </v>
          </cell>
          <cell r="P68" t="str">
            <v>Community </v>
          </cell>
          <cell r="Q68" t="str">
            <v>Co-Ed </v>
          </cell>
          <cell r="R68" t="str">
            <v>95 </v>
          </cell>
          <cell r="S68" t="str">
            <v>0 </v>
          </cell>
          <cell r="U68" t="str">
            <v>Copeland </v>
          </cell>
          <cell r="V68" t="str">
            <v>Millom </v>
          </cell>
          <cell r="W68" t="str">
            <v>1222001 </v>
          </cell>
          <cell r="X68" t="str">
            <v>95 </v>
          </cell>
          <cell r="Y68" t="str">
            <v>Junior School </v>
          </cell>
          <cell r="Z68" t="str">
            <v>2019 </v>
          </cell>
          <cell r="AA68" t="str">
            <v>0 </v>
          </cell>
          <cell r="AB68" t="str">
            <v>0 </v>
          </cell>
          <cell r="AC68" t="str">
            <v>0 </v>
          </cell>
          <cell r="AD68" t="str">
            <v>0 </v>
          </cell>
          <cell r="AE68" t="str">
            <v>0 </v>
          </cell>
          <cell r="AF68" t="str">
            <v>34 </v>
          </cell>
          <cell r="AG68" t="str">
            <v>0 </v>
          </cell>
          <cell r="AH68" t="str">
            <v>0 </v>
          </cell>
          <cell r="AI68" t="str">
            <v>0 </v>
          </cell>
          <cell r="AJ68" t="str">
            <v>0 </v>
          </cell>
          <cell r="AK68" t="str">
            <v>0 </v>
          </cell>
          <cell r="AL68" t="str">
            <v>0 </v>
          </cell>
          <cell r="AM68" t="str">
            <v>0 </v>
          </cell>
          <cell r="AN68" t="str">
            <v>0 </v>
          </cell>
          <cell r="AO68" t="str">
            <v>0 </v>
          </cell>
        </row>
        <row r="69">
          <cell r="A69">
            <v>2222</v>
          </cell>
          <cell r="B69" t="str">
            <v>Moor Row Community Primary School </v>
          </cell>
          <cell r="C69" t="str">
            <v>Moor Row, CA24 3JW </v>
          </cell>
          <cell r="D69" t="str">
            <v>Moor Row </v>
          </cell>
          <cell r="E69" t="str">
            <v>CA24 3JW </v>
          </cell>
          <cell r="F69" t="str">
            <v>01946 810620 </v>
          </cell>
          <cell r="G69" t="str">
            <v>01946 814615 </v>
          </cell>
          <cell r="H69" t="str">
            <v>headteacher@moor-row.cumbria.sch.uk </v>
          </cell>
          <cell r="I69" t="str">
            <v>http://www.moor-row.cumbria.sch.uk/ </v>
          </cell>
          <cell r="J69" t="str">
            <v>Mrs </v>
          </cell>
          <cell r="K69" t="str">
            <v>Frances </v>
          </cell>
          <cell r="L69" t="str">
            <v>Edmondson </v>
          </cell>
          <cell r="M69" t="str">
            <v>Acting Headteacher</v>
          </cell>
          <cell r="N69" t="str">
            <v>Primary School </v>
          </cell>
          <cell r="O69" t="str">
            <v>Primary School 3-11  </v>
          </cell>
          <cell r="P69" t="str">
            <v>Community </v>
          </cell>
          <cell r="Q69" t="str">
            <v>Co-Ed </v>
          </cell>
          <cell r="R69" t="str">
            <v>71 </v>
          </cell>
          <cell r="S69" t="str">
            <v>10 </v>
          </cell>
          <cell r="U69" t="str">
            <v>Copeland </v>
          </cell>
          <cell r="V69" t="str">
            <v>Egremont </v>
          </cell>
          <cell r="W69" t="str">
            <v>1222201 </v>
          </cell>
          <cell r="X69" t="str">
            <v>71 </v>
          </cell>
          <cell r="Y69" t="str">
            <v>Primary School </v>
          </cell>
          <cell r="Z69" t="str">
            <v>2019 </v>
          </cell>
          <cell r="AA69" t="str">
            <v>0 </v>
          </cell>
          <cell r="AB69" t="str">
            <v>0 </v>
          </cell>
          <cell r="AC69" t="str">
            <v>15 </v>
          </cell>
          <cell r="AD69" t="str">
            <v>0 </v>
          </cell>
          <cell r="AE69" t="str">
            <v>0 </v>
          </cell>
          <cell r="AF69" t="str">
            <v>0 </v>
          </cell>
          <cell r="AG69" t="str">
            <v>0 </v>
          </cell>
          <cell r="AH69" t="str">
            <v>0 </v>
          </cell>
          <cell r="AI69" t="str">
            <v>0 </v>
          </cell>
          <cell r="AJ69" t="str">
            <v>0 </v>
          </cell>
          <cell r="AK69" t="str">
            <v>0 </v>
          </cell>
          <cell r="AL69" t="str">
            <v>0 </v>
          </cell>
          <cell r="AM69" t="str">
            <v>0 </v>
          </cell>
          <cell r="AN69" t="str">
            <v>0 </v>
          </cell>
          <cell r="AO69" t="str">
            <v>0 </v>
          </cell>
        </row>
        <row r="70">
          <cell r="A70">
            <v>2223</v>
          </cell>
          <cell r="B70" t="str">
            <v>Moresby Primary School </v>
          </cell>
          <cell r="C70" t="str">
            <v>Moresby Parks, Whitehaven, CA28 8UX </v>
          </cell>
          <cell r="D70" t="str">
            <v>Whitehaven </v>
          </cell>
          <cell r="E70" t="str">
            <v>CA28 8UX </v>
          </cell>
          <cell r="F70" t="str">
            <v>01946 599 765 </v>
          </cell>
          <cell r="G70" t="str">
            <v>01946 599 765 </v>
          </cell>
          <cell r="H70" t="str">
            <v>admin@moresby.cumbria.sch.uk </v>
          </cell>
          <cell r="I70" t="str">
            <v>www.moresby.cumbria.sch.uk </v>
          </cell>
          <cell r="J70" t="str">
            <v>Mr </v>
          </cell>
          <cell r="K70" t="str">
            <v>Ross </v>
          </cell>
          <cell r="L70" t="str">
            <v>Peacock </v>
          </cell>
          <cell r="M70" t="str">
            <v>Headteacher</v>
          </cell>
          <cell r="N70" t="str">
            <v>Primary School </v>
          </cell>
          <cell r="O70" t="str">
            <v>Primary School 4-11 </v>
          </cell>
          <cell r="P70" t="str">
            <v>Community </v>
          </cell>
          <cell r="Q70" t="str">
            <v>Co-Ed </v>
          </cell>
          <cell r="R70" t="str">
            <v>118 </v>
          </cell>
          <cell r="S70" t="str">
            <v>14 </v>
          </cell>
          <cell r="U70" t="str">
            <v>Copeland </v>
          </cell>
          <cell r="V70" t="str">
            <v>Whitehaven </v>
          </cell>
          <cell r="W70" t="str">
            <v>1222301 </v>
          </cell>
          <cell r="X70" t="str">
            <v>118 </v>
          </cell>
          <cell r="Y70" t="str">
            <v>Primary School </v>
          </cell>
          <cell r="Z70" t="str">
            <v>2019 </v>
          </cell>
          <cell r="AA70" t="str">
            <v>0 </v>
          </cell>
          <cell r="AB70" t="str">
            <v>0 </v>
          </cell>
          <cell r="AC70" t="str">
            <v>15 </v>
          </cell>
          <cell r="AD70" t="str">
            <v>0 </v>
          </cell>
          <cell r="AE70" t="str">
            <v>0 </v>
          </cell>
          <cell r="AF70" t="str">
            <v>0 </v>
          </cell>
          <cell r="AG70" t="str">
            <v>0 </v>
          </cell>
          <cell r="AH70" t="str">
            <v>0 </v>
          </cell>
          <cell r="AI70" t="str">
            <v>0 </v>
          </cell>
          <cell r="AJ70" t="str">
            <v>0 </v>
          </cell>
          <cell r="AK70" t="str">
            <v>0 </v>
          </cell>
          <cell r="AL70" t="str">
            <v>0 </v>
          </cell>
          <cell r="AM70" t="str">
            <v>0 </v>
          </cell>
          <cell r="AN70" t="str">
            <v>0 </v>
          </cell>
          <cell r="AO70" t="str">
            <v>0 </v>
          </cell>
        </row>
        <row r="71">
          <cell r="A71">
            <v>2224</v>
          </cell>
          <cell r="B71" t="str">
            <v>Seascale Primary School </v>
          </cell>
          <cell r="C71" t="str">
            <v>Croft Head Road, Seascale, CA20 1LZ </v>
          </cell>
          <cell r="D71" t="str">
            <v>Seascale </v>
          </cell>
          <cell r="E71" t="str">
            <v>CA20 1LZ </v>
          </cell>
          <cell r="F71" t="str">
            <v>019467 28403 </v>
          </cell>
          <cell r="G71" t="str">
            <v>019467 21003 </v>
          </cell>
          <cell r="H71" t="str">
            <v>admin@seascale.cumbria.sch.uk </v>
          </cell>
          <cell r="I71" t="str">
            <v>http://www.seascaleschool.co.uk </v>
          </cell>
          <cell r="J71" t="str">
            <v>Ms </v>
          </cell>
          <cell r="K71" t="str">
            <v>Avril </v>
          </cell>
          <cell r="L71" t="str">
            <v>Spencer </v>
          </cell>
          <cell r="M71" t="str">
            <v>Headteacher</v>
          </cell>
          <cell r="N71" t="str">
            <v>Primary School </v>
          </cell>
          <cell r="O71" t="str">
            <v>Primary School 3-11  </v>
          </cell>
          <cell r="P71" t="str">
            <v>Community </v>
          </cell>
          <cell r="Q71" t="str">
            <v>Co-Ed </v>
          </cell>
          <cell r="R71" t="str">
            <v>147 </v>
          </cell>
          <cell r="S71" t="str">
            <v>14 </v>
          </cell>
          <cell r="U71" t="str">
            <v>Copeland </v>
          </cell>
          <cell r="V71" t="str">
            <v>Egremont </v>
          </cell>
          <cell r="W71" t="str">
            <v>1222401 </v>
          </cell>
          <cell r="X71" t="str">
            <v>147 </v>
          </cell>
          <cell r="Y71" t="str">
            <v>Primary School </v>
          </cell>
          <cell r="Z71" t="str">
            <v>2019 </v>
          </cell>
          <cell r="AA71" t="str">
            <v>0 </v>
          </cell>
          <cell r="AB71" t="str">
            <v>0 </v>
          </cell>
          <cell r="AC71" t="str">
            <v>22 </v>
          </cell>
          <cell r="AD71" t="str">
            <v>0 </v>
          </cell>
          <cell r="AE71" t="str">
            <v>0 </v>
          </cell>
          <cell r="AF71" t="str">
            <v>0 </v>
          </cell>
          <cell r="AG71" t="str">
            <v>0 </v>
          </cell>
          <cell r="AH71" t="str">
            <v>0 </v>
          </cell>
          <cell r="AI71" t="str">
            <v>0 </v>
          </cell>
          <cell r="AJ71" t="str">
            <v>0 </v>
          </cell>
          <cell r="AK71" t="str">
            <v>0 </v>
          </cell>
          <cell r="AL71" t="str">
            <v>0 </v>
          </cell>
          <cell r="AM71" t="str">
            <v>0 </v>
          </cell>
          <cell r="AN71" t="str">
            <v>0 </v>
          </cell>
          <cell r="AO71" t="str">
            <v>0 </v>
          </cell>
        </row>
        <row r="72">
          <cell r="A72">
            <v>2225</v>
          </cell>
          <cell r="B72" t="str">
            <v>St Bees Village Primary School </v>
          </cell>
          <cell r="C72" t="str">
            <v>Main Street, St. Bees, CA27 0AA </v>
          </cell>
          <cell r="D72" t="str">
            <v>St. Bees </v>
          </cell>
          <cell r="E72" t="str">
            <v>CA27 0AA </v>
          </cell>
          <cell r="F72" t="str">
            <v>01946 822392 </v>
          </cell>
          <cell r="G72" t="str">
            <v>01946 823832 </v>
          </cell>
          <cell r="H72" t="str">
            <v>admin@stbeesvillage.cumbria.sch.uk </v>
          </cell>
          <cell r="I72" t="str">
            <v>http://www.stbeesvillage.cumbria.sch.uk/ </v>
          </cell>
          <cell r="J72" t="str">
            <v>Mrs </v>
          </cell>
          <cell r="K72" t="str">
            <v>Emma </v>
          </cell>
          <cell r="L72" t="str">
            <v>Sharp </v>
          </cell>
          <cell r="M72" t="str">
            <v>Headteacher</v>
          </cell>
          <cell r="N72" t="str">
            <v>Primary School </v>
          </cell>
          <cell r="O72" t="str">
            <v>Primary School 4-11 </v>
          </cell>
          <cell r="P72" t="str">
            <v>Community </v>
          </cell>
          <cell r="Q72" t="str">
            <v>Co-Ed </v>
          </cell>
          <cell r="R72" t="str">
            <v>218 </v>
          </cell>
          <cell r="S72" t="str">
            <v>33 </v>
          </cell>
          <cell r="U72" t="str">
            <v>Copeland </v>
          </cell>
          <cell r="V72" t="str">
            <v>Egremont </v>
          </cell>
          <cell r="W72" t="str">
            <v>1222501 </v>
          </cell>
          <cell r="X72" t="str">
            <v>218 </v>
          </cell>
          <cell r="Y72" t="str">
            <v>Primary School </v>
          </cell>
          <cell r="Z72" t="str">
            <v>2019 </v>
          </cell>
          <cell r="AA72" t="str">
            <v>0 </v>
          </cell>
          <cell r="AB72" t="str">
            <v>0 </v>
          </cell>
          <cell r="AC72" t="str">
            <v>30 </v>
          </cell>
          <cell r="AD72" t="str">
            <v>0 </v>
          </cell>
          <cell r="AE72" t="str">
            <v>0 </v>
          </cell>
          <cell r="AF72" t="str">
            <v>0 </v>
          </cell>
          <cell r="AG72" t="str">
            <v>0 </v>
          </cell>
          <cell r="AH72" t="str">
            <v>0 </v>
          </cell>
          <cell r="AI72" t="str">
            <v>0 </v>
          </cell>
          <cell r="AJ72" t="str">
            <v>0 </v>
          </cell>
          <cell r="AK72" t="str">
            <v>0 </v>
          </cell>
          <cell r="AL72" t="str">
            <v>0 </v>
          </cell>
          <cell r="AM72" t="str">
            <v>0 </v>
          </cell>
          <cell r="AN72" t="str">
            <v>0 </v>
          </cell>
          <cell r="AO72" t="str">
            <v>0 </v>
          </cell>
        </row>
        <row r="73">
          <cell r="A73">
            <v>2226</v>
          </cell>
          <cell r="B73" t="str">
            <v>Thornhill Primary School </v>
          </cell>
          <cell r="C73" t="str">
            <v>Ehen Road, Thornhill, Egremont, CA22 2SJ </v>
          </cell>
          <cell r="D73" t="str">
            <v>Egremont </v>
          </cell>
          <cell r="E73" t="str">
            <v>CA22 2SJ </v>
          </cell>
          <cell r="F73" t="str">
            <v>01946 820402 </v>
          </cell>
          <cell r="G73" t="str">
            <v>01946 823383 </v>
          </cell>
          <cell r="H73" t="str">
            <v>office@thornhill.cumbria.sch.uk </v>
          </cell>
          <cell r="I73" t="str">
            <v>www.thornhill.cumbria.sch.uk </v>
          </cell>
          <cell r="J73" t="str">
            <v>Ms </v>
          </cell>
          <cell r="K73" t="str">
            <v>Wendy </v>
          </cell>
          <cell r="L73" t="str">
            <v>Figes </v>
          </cell>
          <cell r="M73" t="str">
            <v>Headteacher</v>
          </cell>
          <cell r="N73" t="str">
            <v>Academy </v>
          </cell>
          <cell r="O73" t="str">
            <v>Academy 2-11yrs </v>
          </cell>
          <cell r="P73" t="str">
            <v>Independent </v>
          </cell>
          <cell r="Q73" t="str">
            <v>Co-Ed </v>
          </cell>
          <cell r="R73" t="str">
            <v>65 </v>
          </cell>
          <cell r="S73" t="str">
            <v>10 </v>
          </cell>
          <cell r="U73" t="str">
            <v>Copeland </v>
          </cell>
          <cell r="V73" t="str">
            <v>Egremont </v>
          </cell>
          <cell r="W73" t="str">
            <v>1222601 </v>
          </cell>
          <cell r="X73" t="str">
            <v>65 </v>
          </cell>
          <cell r="Y73" t="str">
            <v>Academy </v>
          </cell>
          <cell r="Z73" t="str">
            <v>2019 </v>
          </cell>
          <cell r="AA73" t="str">
            <v>0 </v>
          </cell>
          <cell r="AB73" t="str">
            <v>0 </v>
          </cell>
          <cell r="AC73" t="str">
            <v>11 </v>
          </cell>
          <cell r="AD73" t="str">
            <v>0 </v>
          </cell>
          <cell r="AE73" t="str">
            <v>0 </v>
          </cell>
          <cell r="AF73" t="str">
            <v>0 </v>
          </cell>
          <cell r="AG73" t="str">
            <v>0 </v>
          </cell>
          <cell r="AH73" t="str">
            <v>0 </v>
          </cell>
          <cell r="AI73" t="str">
            <v>0 </v>
          </cell>
          <cell r="AJ73" t="str">
            <v>0 </v>
          </cell>
          <cell r="AK73" t="str">
            <v>0 </v>
          </cell>
          <cell r="AL73" t="str">
            <v>0 </v>
          </cell>
          <cell r="AM73" t="str">
            <v>0 </v>
          </cell>
          <cell r="AN73" t="str">
            <v>0 </v>
          </cell>
          <cell r="AO73" t="str">
            <v>0 </v>
          </cell>
        </row>
        <row r="74">
          <cell r="A74">
            <v>2227</v>
          </cell>
          <cell r="B74" t="str">
            <v>Thwaites School </v>
          </cell>
          <cell r="C74" t="str">
            <v>Chapel Brow, Hallthwaites, Millom, LA18 5HP </v>
          </cell>
          <cell r="D74" t="str">
            <v>Millom </v>
          </cell>
          <cell r="E74" t="str">
            <v>LA18 5HP </v>
          </cell>
          <cell r="F74" t="str">
            <v>01229 772554 </v>
          </cell>
          <cell r="G74" t="str">
            <v>01229 772554 </v>
          </cell>
          <cell r="H74" t="str">
            <v>admin@thwaites.cumbria.sch.uk </v>
          </cell>
          <cell r="I74" t="str">
            <v>http://www.thwaites.cumbria.sch.uk/ </v>
          </cell>
          <cell r="J74" t="str">
            <v>Mrs </v>
          </cell>
          <cell r="K74" t="str">
            <v>Jane </v>
          </cell>
          <cell r="L74" t="str">
            <v>Patton </v>
          </cell>
          <cell r="M74" t="str">
            <v>Headteacher</v>
          </cell>
          <cell r="N74" t="str">
            <v>Primary School </v>
          </cell>
          <cell r="O74" t="str">
            <v>Primary School 3-11  </v>
          </cell>
          <cell r="P74" t="str">
            <v>Community </v>
          </cell>
          <cell r="Q74" t="str">
            <v>Co-Ed </v>
          </cell>
          <cell r="R74" t="str">
            <v>45 </v>
          </cell>
          <cell r="S74" t="str">
            <v>5 </v>
          </cell>
          <cell r="U74" t="str">
            <v>Copeland </v>
          </cell>
          <cell r="V74" t="str">
            <v>Millom </v>
          </cell>
          <cell r="W74" t="str">
            <v>1222701 </v>
          </cell>
          <cell r="X74" t="str">
            <v>45 </v>
          </cell>
          <cell r="Y74" t="str">
            <v>Primary School </v>
          </cell>
          <cell r="Z74" t="str">
            <v>2019 </v>
          </cell>
          <cell r="AA74" t="str">
            <v>0 </v>
          </cell>
          <cell r="AB74" t="str">
            <v>0 </v>
          </cell>
          <cell r="AC74" t="str">
            <v>9 </v>
          </cell>
          <cell r="AD74" t="str">
            <v>0 </v>
          </cell>
          <cell r="AE74" t="str">
            <v>0 </v>
          </cell>
          <cell r="AF74" t="str">
            <v>0 </v>
          </cell>
          <cell r="AG74" t="str">
            <v>0 </v>
          </cell>
          <cell r="AH74" t="str">
            <v>0 </v>
          </cell>
          <cell r="AI74" t="str">
            <v>0 </v>
          </cell>
          <cell r="AJ74" t="str">
            <v>0 </v>
          </cell>
          <cell r="AK74" t="str">
            <v>0 </v>
          </cell>
          <cell r="AL74" t="str">
            <v>0 </v>
          </cell>
          <cell r="AM74" t="str">
            <v>0 </v>
          </cell>
          <cell r="AN74" t="str">
            <v>0 </v>
          </cell>
          <cell r="AO74" t="str">
            <v>0 </v>
          </cell>
        </row>
        <row r="75">
          <cell r="A75">
            <v>2228</v>
          </cell>
          <cell r="B75" t="str">
            <v>Bransty Primary School </v>
          </cell>
          <cell r="C75" t="str">
            <v>Mona Road, Bransty, Whitehaven, CA28 6EG </v>
          </cell>
          <cell r="D75" t="str">
            <v>Whitehaven </v>
          </cell>
          <cell r="E75" t="str">
            <v>CA28 6EG </v>
          </cell>
          <cell r="F75" t="str">
            <v>01946 63590 </v>
          </cell>
          <cell r="H75" t="str">
            <v>admin@bransty.cumbria.sch.uk </v>
          </cell>
          <cell r="I75" t="str">
            <v>https://www.bransty.cumbria.sch.uk/ </v>
          </cell>
          <cell r="J75" t="str">
            <v>Mrs </v>
          </cell>
          <cell r="K75" t="str">
            <v>Joanne </v>
          </cell>
          <cell r="L75" t="str">
            <v>Fearon </v>
          </cell>
          <cell r="M75" t="str">
            <v>Headteacher</v>
          </cell>
          <cell r="N75" t="str">
            <v>Primary School </v>
          </cell>
          <cell r="O75" t="str">
            <v>Primary School 3-11  </v>
          </cell>
          <cell r="P75" t="str">
            <v>Community </v>
          </cell>
          <cell r="Q75" t="str">
            <v>Co-Ed </v>
          </cell>
          <cell r="R75" t="str">
            <v>215 </v>
          </cell>
          <cell r="S75" t="str">
            <v>34 </v>
          </cell>
          <cell r="U75" t="str">
            <v>Copeland </v>
          </cell>
          <cell r="V75" t="str">
            <v>Whitehaven </v>
          </cell>
          <cell r="W75" t="str">
            <v>1222801 </v>
          </cell>
          <cell r="X75" t="str">
            <v>215 </v>
          </cell>
          <cell r="Y75" t="str">
            <v>Primary School </v>
          </cell>
          <cell r="Z75" t="str">
            <v>2019 </v>
          </cell>
          <cell r="AA75" t="str">
            <v>0 </v>
          </cell>
          <cell r="AB75" t="str">
            <v>0 </v>
          </cell>
          <cell r="AC75" t="str">
            <v>25 </v>
          </cell>
          <cell r="AD75" t="str">
            <v>0 </v>
          </cell>
          <cell r="AE75" t="str">
            <v>0 </v>
          </cell>
          <cell r="AF75" t="str">
            <v>0 </v>
          </cell>
          <cell r="AG75" t="str">
            <v>0 </v>
          </cell>
          <cell r="AH75" t="str">
            <v>0 </v>
          </cell>
          <cell r="AI75" t="str">
            <v>0 </v>
          </cell>
          <cell r="AJ75" t="str">
            <v>0 </v>
          </cell>
          <cell r="AK75" t="str">
            <v>0 </v>
          </cell>
          <cell r="AL75" t="str">
            <v>0 </v>
          </cell>
          <cell r="AM75" t="str">
            <v>0 </v>
          </cell>
          <cell r="AN75" t="str">
            <v>0 </v>
          </cell>
          <cell r="AO75" t="str">
            <v>0 </v>
          </cell>
        </row>
        <row r="76">
          <cell r="A76">
            <v>2230</v>
          </cell>
          <cell r="B76" t="str">
            <v>Kells Infant School </v>
          </cell>
          <cell r="C76" t="str">
            <v>High Road, Whitehaven, CA28 9PQ </v>
          </cell>
          <cell r="D76" t="str">
            <v>Whitehaven </v>
          </cell>
          <cell r="E76" t="str">
            <v>CA28 9PQ </v>
          </cell>
          <cell r="F76" t="str">
            <v>01946 691865 </v>
          </cell>
          <cell r="G76" t="str">
            <v>01946 66287 </v>
          </cell>
          <cell r="H76" t="str">
            <v>admin@kells-inf.cumbria.sch.uk </v>
          </cell>
          <cell r="I76" t="str">
            <v>www.kells-inf.cumbria.sch.uk </v>
          </cell>
          <cell r="J76" t="str">
            <v>Mrs </v>
          </cell>
          <cell r="K76" t="str">
            <v>J </v>
          </cell>
          <cell r="L76" t="str">
            <v>Jones </v>
          </cell>
          <cell r="M76" t="str">
            <v>Headteacher</v>
          </cell>
          <cell r="N76" t="str">
            <v>Infant School </v>
          </cell>
          <cell r="O76" t="str">
            <v>Infant School 3-7yrs </v>
          </cell>
          <cell r="P76" t="str">
            <v>Community </v>
          </cell>
          <cell r="Q76" t="str">
            <v>Co-Ed </v>
          </cell>
          <cell r="R76" t="str">
            <v>116 </v>
          </cell>
          <cell r="S76" t="str">
            <v>33 </v>
          </cell>
          <cell r="U76" t="str">
            <v>Copeland </v>
          </cell>
          <cell r="V76" t="str">
            <v>Whitehaven </v>
          </cell>
          <cell r="W76" t="str">
            <v>1223001 </v>
          </cell>
          <cell r="X76" t="str">
            <v>116 </v>
          </cell>
          <cell r="Y76" t="str">
            <v>Infant School </v>
          </cell>
          <cell r="Z76" t="str">
            <v>2019 </v>
          </cell>
          <cell r="AA76" t="str">
            <v>0 </v>
          </cell>
          <cell r="AB76" t="str">
            <v>0 </v>
          </cell>
          <cell r="AC76" t="str">
            <v>30 </v>
          </cell>
          <cell r="AD76" t="str">
            <v>0 </v>
          </cell>
          <cell r="AE76" t="str">
            <v>0 </v>
          </cell>
          <cell r="AF76" t="str">
            <v>0 </v>
          </cell>
          <cell r="AG76" t="str">
            <v>0 </v>
          </cell>
          <cell r="AH76" t="str">
            <v>0 </v>
          </cell>
          <cell r="AI76" t="str">
            <v>0 </v>
          </cell>
          <cell r="AJ76" t="str">
            <v>0 </v>
          </cell>
          <cell r="AK76" t="str">
            <v>0 </v>
          </cell>
          <cell r="AL76" t="str">
            <v>0 </v>
          </cell>
          <cell r="AM76" t="str">
            <v>0 </v>
          </cell>
          <cell r="AN76" t="str">
            <v>0 </v>
          </cell>
          <cell r="AO76" t="str">
            <v>0 </v>
          </cell>
        </row>
        <row r="77">
          <cell r="A77">
            <v>2231</v>
          </cell>
          <cell r="B77" t="str">
            <v>Monkwray Junior School </v>
          </cell>
          <cell r="C77" t="str">
            <v>Monkwray Brow, Whitehaven, CA28 9DT </v>
          </cell>
          <cell r="D77" t="str">
            <v>Whitehaven </v>
          </cell>
          <cell r="E77" t="str">
            <v>CA28 9DT </v>
          </cell>
          <cell r="F77" t="str">
            <v>01946 696790 </v>
          </cell>
          <cell r="G77" t="str">
            <v>01946 695332 </v>
          </cell>
          <cell r="H77" t="str">
            <v>head@monkwray.cumbria.sch.uk </v>
          </cell>
          <cell r="I77" t="str">
            <v>www.monkwray.cumbria.sch.uk </v>
          </cell>
          <cell r="J77" t="str">
            <v>Mrs </v>
          </cell>
          <cell r="K77" t="str">
            <v>Pamela </v>
          </cell>
          <cell r="L77" t="str">
            <v>Telford </v>
          </cell>
          <cell r="M77" t="str">
            <v>Headteacher</v>
          </cell>
          <cell r="N77" t="str">
            <v>Junior School </v>
          </cell>
          <cell r="O77" t="str">
            <v>Junior School 7-11yr </v>
          </cell>
          <cell r="P77" t="str">
            <v>Community </v>
          </cell>
          <cell r="Q77" t="str">
            <v>Co-Ed </v>
          </cell>
          <cell r="R77" t="str">
            <v>119 </v>
          </cell>
          <cell r="S77" t="str">
            <v>0 </v>
          </cell>
          <cell r="U77" t="str">
            <v>Copeland </v>
          </cell>
          <cell r="V77" t="str">
            <v>Whitehaven </v>
          </cell>
          <cell r="W77" t="str">
            <v>1223101 </v>
          </cell>
          <cell r="X77" t="str">
            <v>119 </v>
          </cell>
          <cell r="Y77" t="str">
            <v>Junior School </v>
          </cell>
          <cell r="Z77" t="str">
            <v>2019 </v>
          </cell>
          <cell r="AA77" t="str">
            <v>0 </v>
          </cell>
          <cell r="AB77" t="str">
            <v>0 </v>
          </cell>
          <cell r="AC77" t="str">
            <v>0 </v>
          </cell>
          <cell r="AD77" t="str">
            <v>0 </v>
          </cell>
          <cell r="AE77" t="str">
            <v>0 </v>
          </cell>
          <cell r="AF77" t="str">
            <v>38 </v>
          </cell>
          <cell r="AG77" t="str">
            <v>0 </v>
          </cell>
          <cell r="AH77" t="str">
            <v>0 </v>
          </cell>
          <cell r="AI77" t="str">
            <v>0 </v>
          </cell>
          <cell r="AJ77" t="str">
            <v>0 </v>
          </cell>
          <cell r="AK77" t="str">
            <v>0 </v>
          </cell>
          <cell r="AL77" t="str">
            <v>0 </v>
          </cell>
          <cell r="AM77" t="str">
            <v>0 </v>
          </cell>
          <cell r="AN77" t="str">
            <v>0 </v>
          </cell>
          <cell r="AO77" t="str">
            <v>0 </v>
          </cell>
        </row>
        <row r="78">
          <cell r="A78">
            <v>2237</v>
          </cell>
          <cell r="B78" t="str">
            <v>Jericho School </v>
          </cell>
          <cell r="C78" t="str">
            <v>Windsor Court, Whitehaven, CA28 6UX </v>
          </cell>
          <cell r="D78" t="str">
            <v>Whitehaven </v>
          </cell>
          <cell r="E78" t="str">
            <v>CA28 6UX </v>
          </cell>
          <cell r="F78" t="str">
            <v>01946 514545 </v>
          </cell>
          <cell r="G78" t="str">
            <v>01946 514546 </v>
          </cell>
          <cell r="H78" t="str">
            <v>k.hannah@jericho.cumbria.sch.uk </v>
          </cell>
          <cell r="I78" t="str">
            <v>www.jericho.cumbria.sch.uk </v>
          </cell>
          <cell r="J78" t="str">
            <v>Mr </v>
          </cell>
          <cell r="K78" t="str">
            <v>James </v>
          </cell>
          <cell r="L78" t="str">
            <v>Blackwell </v>
          </cell>
          <cell r="M78" t="str">
            <v>Headteacher</v>
          </cell>
          <cell r="N78" t="str">
            <v>Primary School </v>
          </cell>
          <cell r="O78" t="str">
            <v>Primary School 4-11 </v>
          </cell>
          <cell r="P78" t="str">
            <v>Community </v>
          </cell>
          <cell r="Q78" t="str">
            <v>Co-Ed </v>
          </cell>
          <cell r="R78" t="str">
            <v>388 </v>
          </cell>
          <cell r="S78" t="str">
            <v>0 </v>
          </cell>
          <cell r="U78" t="str">
            <v>Copeland </v>
          </cell>
          <cell r="V78" t="str">
            <v>Whitehaven </v>
          </cell>
          <cell r="W78" t="str">
            <v>1223701 </v>
          </cell>
          <cell r="X78" t="str">
            <v>388 </v>
          </cell>
          <cell r="Y78" t="str">
            <v>Primary School </v>
          </cell>
          <cell r="Z78" t="str">
            <v>2019 </v>
          </cell>
          <cell r="AA78" t="str">
            <v>0 </v>
          </cell>
          <cell r="AB78" t="str">
            <v>0 </v>
          </cell>
          <cell r="AC78" t="str">
            <v>52 </v>
          </cell>
          <cell r="AD78" t="str">
            <v>0 </v>
          </cell>
          <cell r="AE78" t="str">
            <v>0 </v>
          </cell>
          <cell r="AF78" t="str">
            <v>0 </v>
          </cell>
          <cell r="AG78" t="str">
            <v>0 </v>
          </cell>
          <cell r="AH78" t="str">
            <v>0 </v>
          </cell>
          <cell r="AI78" t="str">
            <v>0 </v>
          </cell>
          <cell r="AJ78" t="str">
            <v>0 </v>
          </cell>
          <cell r="AK78" t="str">
            <v>0 </v>
          </cell>
          <cell r="AL78" t="str">
            <v>0 </v>
          </cell>
          <cell r="AM78" t="str">
            <v>0 </v>
          </cell>
          <cell r="AN78" t="str">
            <v>0 </v>
          </cell>
          <cell r="AO78" t="str">
            <v>0 </v>
          </cell>
        </row>
        <row r="79">
          <cell r="A79">
            <v>2301</v>
          </cell>
          <cell r="B79" t="str">
            <v>Bolton Primary School </v>
          </cell>
          <cell r="C79" t="str">
            <v>Bolton, Appleby-In-Westmorland, CA16 6AW </v>
          </cell>
          <cell r="D79" t="str">
            <v>Appleby-In-Westmorland </v>
          </cell>
          <cell r="E79" t="str">
            <v>CA16 6AW </v>
          </cell>
          <cell r="F79" t="str">
            <v>017683 61511 </v>
          </cell>
          <cell r="G79" t="str">
            <v>017683 61511 </v>
          </cell>
          <cell r="H79" t="str">
            <v>admin@bolton.cumbria.sch.uk </v>
          </cell>
          <cell r="I79" t="str">
            <v>http://www.bolton.cumbria.sch.uk/ </v>
          </cell>
          <cell r="J79" t="str">
            <v>Mrs </v>
          </cell>
          <cell r="K79" t="str">
            <v>Ruth </v>
          </cell>
          <cell r="L79" t="str">
            <v>Elstone </v>
          </cell>
          <cell r="M79" t="str">
            <v>Headteacher</v>
          </cell>
          <cell r="N79" t="str">
            <v>Primary School </v>
          </cell>
          <cell r="O79" t="str">
            <v>Primary School 4-11 </v>
          </cell>
          <cell r="P79" t="str">
            <v>Community </v>
          </cell>
          <cell r="Q79" t="str">
            <v>Co-Ed </v>
          </cell>
          <cell r="R79" t="str">
            <v>66 </v>
          </cell>
          <cell r="S79" t="str">
            <v>0 </v>
          </cell>
          <cell r="U79" t="str">
            <v>Eden </v>
          </cell>
          <cell r="V79" t="str">
            <v>Penrith Rural </v>
          </cell>
          <cell r="W79" t="str">
            <v>1230101 </v>
          </cell>
          <cell r="X79" t="str">
            <v>66 </v>
          </cell>
          <cell r="Y79" t="str">
            <v>Primary School </v>
          </cell>
          <cell r="Z79" t="str">
            <v>2019 </v>
          </cell>
          <cell r="AA79" t="str">
            <v>0 </v>
          </cell>
          <cell r="AB79" t="str">
            <v>0 </v>
          </cell>
          <cell r="AC79" t="str">
            <v>8 </v>
          </cell>
          <cell r="AD79" t="str">
            <v>0 </v>
          </cell>
          <cell r="AE79" t="str">
            <v>0 </v>
          </cell>
          <cell r="AF79" t="str">
            <v>0 </v>
          </cell>
          <cell r="AG79" t="str">
            <v>0 </v>
          </cell>
          <cell r="AH79" t="str">
            <v>0 </v>
          </cell>
          <cell r="AI79" t="str">
            <v>0 </v>
          </cell>
          <cell r="AJ79" t="str">
            <v>0 </v>
          </cell>
          <cell r="AK79" t="str">
            <v>0 </v>
          </cell>
          <cell r="AL79" t="str">
            <v>0 </v>
          </cell>
          <cell r="AM79" t="str">
            <v>0 </v>
          </cell>
          <cell r="AN79" t="str">
            <v>0 </v>
          </cell>
          <cell r="AO79" t="str">
            <v>0 </v>
          </cell>
        </row>
        <row r="80">
          <cell r="A80">
            <v>2302</v>
          </cell>
          <cell r="B80" t="str">
            <v>Brough Community Primary School </v>
          </cell>
          <cell r="C80" t="str">
            <v>Church Brough, Kirkby Stephen, CA17 4EW </v>
          </cell>
          <cell r="D80" t="str">
            <v>Kirkby Stephen </v>
          </cell>
          <cell r="E80" t="str">
            <v>CA17 4EW </v>
          </cell>
          <cell r="F80" t="str">
            <v>017683 41284 </v>
          </cell>
          <cell r="H80" t="str">
            <v>admin@brough.cumbria.sch.uk </v>
          </cell>
          <cell r="I80" t="str">
            <v>https://www.broughschool.org/home </v>
          </cell>
          <cell r="J80" t="str">
            <v>Mr </v>
          </cell>
          <cell r="K80" t="str">
            <v>Philip </v>
          </cell>
          <cell r="L80" t="str">
            <v>Cooper </v>
          </cell>
          <cell r="M80" t="str">
            <v>Headteacher</v>
          </cell>
          <cell r="N80" t="str">
            <v>Primary School </v>
          </cell>
          <cell r="O80" t="str">
            <v>Primary School 4-11 </v>
          </cell>
          <cell r="P80" t="str">
            <v>Community </v>
          </cell>
          <cell r="Q80" t="str">
            <v>Co-Ed </v>
          </cell>
          <cell r="R80" t="str">
            <v>68 </v>
          </cell>
          <cell r="S80" t="str">
            <v>0 </v>
          </cell>
          <cell r="U80" t="str">
            <v>Eden </v>
          </cell>
          <cell r="V80" t="str">
            <v>Eden </v>
          </cell>
          <cell r="W80" t="str">
            <v>1230201 </v>
          </cell>
          <cell r="X80" t="str">
            <v>68 </v>
          </cell>
          <cell r="Y80" t="str">
            <v>Primary School </v>
          </cell>
          <cell r="Z80" t="str">
            <v>2019 </v>
          </cell>
          <cell r="AA80" t="str">
            <v>0 </v>
          </cell>
          <cell r="AB80" t="str">
            <v>0 </v>
          </cell>
          <cell r="AC80" t="str">
            <v>15 </v>
          </cell>
          <cell r="AD80" t="str">
            <v>0 </v>
          </cell>
          <cell r="AE80" t="str">
            <v>0 </v>
          </cell>
          <cell r="AF80" t="str">
            <v>0 </v>
          </cell>
          <cell r="AG80" t="str">
            <v>0 </v>
          </cell>
          <cell r="AH80" t="str">
            <v>0 </v>
          </cell>
          <cell r="AI80" t="str">
            <v>0 </v>
          </cell>
          <cell r="AJ80" t="str">
            <v>0 </v>
          </cell>
          <cell r="AK80" t="str">
            <v>0 </v>
          </cell>
          <cell r="AL80" t="str">
            <v>0 </v>
          </cell>
          <cell r="AM80" t="str">
            <v>0 </v>
          </cell>
          <cell r="AN80" t="str">
            <v>0 </v>
          </cell>
          <cell r="AO80" t="str">
            <v>0 </v>
          </cell>
        </row>
        <row r="81">
          <cell r="A81">
            <v>2305</v>
          </cell>
          <cell r="B81" t="str">
            <v>Clifton School </v>
          </cell>
          <cell r="C81" t="str">
            <v>Clifton, Penrith, CA10 2EG </v>
          </cell>
          <cell r="D81" t="str">
            <v>Penrith </v>
          </cell>
          <cell r="E81" t="str">
            <v>CA10 2EG </v>
          </cell>
          <cell r="F81" t="str">
            <v>01768 86 8817 </v>
          </cell>
          <cell r="G81" t="str">
            <v>01768 24 2152 </v>
          </cell>
          <cell r="H81" t="str">
            <v>admin@clifton.cumbria.sch.uk </v>
          </cell>
          <cell r="I81" t="str">
            <v>http://www.clifton.cumbria.sch.uk/ </v>
          </cell>
          <cell r="J81" t="str">
            <v>Mrs </v>
          </cell>
          <cell r="K81" t="str">
            <v>Sarah </v>
          </cell>
          <cell r="L81" t="str">
            <v>Threlkeld-Brown </v>
          </cell>
          <cell r="M81" t="str">
            <v>Headteacher</v>
          </cell>
          <cell r="N81" t="str">
            <v>Primary School </v>
          </cell>
          <cell r="O81" t="str">
            <v>Primary School 4-11 </v>
          </cell>
          <cell r="P81" t="str">
            <v>Community </v>
          </cell>
          <cell r="Q81" t="str">
            <v>Co-Ed </v>
          </cell>
          <cell r="R81" t="str">
            <v>72 </v>
          </cell>
          <cell r="S81" t="str">
            <v>0 </v>
          </cell>
          <cell r="U81" t="str">
            <v>Eden </v>
          </cell>
          <cell r="V81" t="str">
            <v>Penrith Rural </v>
          </cell>
          <cell r="W81" t="str">
            <v>1230501 </v>
          </cell>
          <cell r="X81" t="str">
            <v>72 </v>
          </cell>
          <cell r="Y81" t="str">
            <v>Primary School </v>
          </cell>
          <cell r="Z81" t="str">
            <v>2019 </v>
          </cell>
          <cell r="AA81" t="str">
            <v>0 </v>
          </cell>
          <cell r="AB81" t="str">
            <v>0 </v>
          </cell>
          <cell r="AC81" t="str">
            <v>12 </v>
          </cell>
          <cell r="AD81" t="str">
            <v>0 </v>
          </cell>
          <cell r="AE81" t="str">
            <v>0 </v>
          </cell>
          <cell r="AF81" t="str">
            <v>0 </v>
          </cell>
          <cell r="AG81" t="str">
            <v>0 </v>
          </cell>
          <cell r="AH81" t="str">
            <v>0 </v>
          </cell>
          <cell r="AI81" t="str">
            <v>0 </v>
          </cell>
          <cell r="AJ81" t="str">
            <v>0 </v>
          </cell>
          <cell r="AK81" t="str">
            <v>0 </v>
          </cell>
          <cell r="AL81" t="str">
            <v>0 </v>
          </cell>
          <cell r="AM81" t="str">
            <v>0 </v>
          </cell>
          <cell r="AN81" t="str">
            <v>0 </v>
          </cell>
          <cell r="AO81" t="str">
            <v>0 </v>
          </cell>
        </row>
        <row r="82">
          <cell r="A82">
            <v>2308</v>
          </cell>
          <cell r="B82" t="str">
            <v>Holme Community School </v>
          </cell>
          <cell r="C82" t="str">
            <v>North Road, Holme, Carnforth, LA6 1QA </v>
          </cell>
          <cell r="D82" t="str">
            <v>Carnforth </v>
          </cell>
          <cell r="E82" t="str">
            <v>LA6 1QA </v>
          </cell>
          <cell r="F82" t="str">
            <v>01524 781205 </v>
          </cell>
          <cell r="G82" t="str">
            <v>01524 782664 </v>
          </cell>
          <cell r="H82" t="str">
            <v>admin@holmeschool.cumbria.sch.uk </v>
          </cell>
          <cell r="I82" t="str">
            <v>http://www.holmeschool.cumbria.sch.uk </v>
          </cell>
          <cell r="J82" t="str">
            <v>Mr </v>
          </cell>
          <cell r="K82" t="str">
            <v>Craig </v>
          </cell>
          <cell r="L82" t="str">
            <v>Dewar-Willox </v>
          </cell>
          <cell r="M82" t="str">
            <v>Acting Headteacher</v>
          </cell>
          <cell r="N82" t="str">
            <v>Primary School </v>
          </cell>
          <cell r="O82" t="str">
            <v>Primary School 4-11 </v>
          </cell>
          <cell r="P82" t="str">
            <v>Community </v>
          </cell>
          <cell r="Q82" t="str">
            <v>Co-Ed </v>
          </cell>
          <cell r="R82" t="str">
            <v>110 </v>
          </cell>
          <cell r="S82" t="str">
            <v>12 </v>
          </cell>
          <cell r="U82" t="str">
            <v>South Lakes </v>
          </cell>
          <cell r="V82" t="str">
            <v>Milnthorpe </v>
          </cell>
          <cell r="W82" t="str">
            <v>1230801 </v>
          </cell>
          <cell r="X82" t="str">
            <v>110 </v>
          </cell>
          <cell r="Y82" t="str">
            <v>Primary School </v>
          </cell>
          <cell r="Z82" t="str">
            <v>2019 </v>
          </cell>
          <cell r="AA82" t="str">
            <v>0 </v>
          </cell>
          <cell r="AB82" t="str">
            <v>0 </v>
          </cell>
          <cell r="AC82" t="str">
            <v>15 </v>
          </cell>
          <cell r="AD82" t="str">
            <v>0 </v>
          </cell>
          <cell r="AE82" t="str">
            <v>0 </v>
          </cell>
          <cell r="AF82" t="str">
            <v>0 </v>
          </cell>
          <cell r="AG82" t="str">
            <v>0 </v>
          </cell>
          <cell r="AH82" t="str">
            <v>0 </v>
          </cell>
          <cell r="AI82" t="str">
            <v>0 </v>
          </cell>
          <cell r="AJ82" t="str">
            <v>0 </v>
          </cell>
          <cell r="AK82" t="str">
            <v>0 </v>
          </cell>
          <cell r="AL82" t="str">
            <v>0 </v>
          </cell>
          <cell r="AM82" t="str">
            <v>0 </v>
          </cell>
          <cell r="AN82" t="str">
            <v>0 </v>
          </cell>
          <cell r="AO82" t="str">
            <v>0 </v>
          </cell>
        </row>
        <row r="83">
          <cell r="A83">
            <v>2310</v>
          </cell>
          <cell r="B83" t="str">
            <v>Kirkby Stephen Primary School </v>
          </cell>
          <cell r="C83" t="str">
            <v>Nateby Road, Kirkby Stephen, CA17 4AE </v>
          </cell>
          <cell r="D83" t="str">
            <v>Kirkby Stephen </v>
          </cell>
          <cell r="E83" t="str">
            <v>CA17 4AE </v>
          </cell>
          <cell r="F83" t="str">
            <v>017683 71387 </v>
          </cell>
          <cell r="G83" t="str">
            <v>017683 71387 </v>
          </cell>
          <cell r="H83" t="str">
            <v>head@ksps.cumbria.sch.uk </v>
          </cell>
          <cell r="I83" t="str">
            <v>http://www.ksps-cumbria.co.uk/ </v>
          </cell>
          <cell r="J83" t="str">
            <v>Mrs </v>
          </cell>
          <cell r="K83" t="str">
            <v>Lynne </v>
          </cell>
          <cell r="L83" t="str">
            <v>Wade </v>
          </cell>
          <cell r="M83" t="str">
            <v>Headteacher</v>
          </cell>
          <cell r="N83" t="str">
            <v>Primary School </v>
          </cell>
          <cell r="O83" t="str">
            <v>Primary School 3-11  </v>
          </cell>
          <cell r="P83" t="str">
            <v>Community </v>
          </cell>
          <cell r="Q83" t="str">
            <v>Co-Ed </v>
          </cell>
          <cell r="R83" t="str">
            <v>232 </v>
          </cell>
          <cell r="S83" t="str">
            <v>26 </v>
          </cell>
          <cell r="U83" t="str">
            <v>Eden </v>
          </cell>
          <cell r="V83" t="str">
            <v>Eden </v>
          </cell>
          <cell r="W83" t="str">
            <v>1231001 </v>
          </cell>
          <cell r="X83" t="str">
            <v>232 </v>
          </cell>
          <cell r="Y83" t="str">
            <v>Primary School </v>
          </cell>
          <cell r="Z83" t="str">
            <v>2019 </v>
          </cell>
          <cell r="AA83" t="str">
            <v>0 </v>
          </cell>
          <cell r="AB83" t="str">
            <v>0 </v>
          </cell>
          <cell r="AC83" t="str">
            <v>30 </v>
          </cell>
          <cell r="AD83" t="str">
            <v>0 </v>
          </cell>
          <cell r="AE83" t="str">
            <v>0 </v>
          </cell>
          <cell r="AF83" t="str">
            <v>0 </v>
          </cell>
          <cell r="AG83" t="str">
            <v>0 </v>
          </cell>
          <cell r="AH83" t="str">
            <v>0 </v>
          </cell>
          <cell r="AI83" t="str">
            <v>0 </v>
          </cell>
          <cell r="AJ83" t="str">
            <v>0 </v>
          </cell>
          <cell r="AK83" t="str">
            <v>0 </v>
          </cell>
          <cell r="AL83" t="str">
            <v>0 </v>
          </cell>
          <cell r="AM83" t="str">
            <v>0 </v>
          </cell>
          <cell r="AN83" t="str">
            <v>0 </v>
          </cell>
          <cell r="AO83" t="str">
            <v>0 </v>
          </cell>
        </row>
        <row r="84">
          <cell r="A84">
            <v>2311</v>
          </cell>
          <cell r="B84" t="str">
            <v>Kirkby Thore School </v>
          </cell>
          <cell r="C84" t="str">
            <v>Kirkby Thore School, Kirkby Thore, Penrith, CA10 1UU </v>
          </cell>
          <cell r="D84" t="str">
            <v>Penrith </v>
          </cell>
          <cell r="E84" t="str">
            <v>CA10 1UU </v>
          </cell>
          <cell r="F84" t="str">
            <v>017683 61497 </v>
          </cell>
          <cell r="G84" t="str">
            <v>017683 61497 </v>
          </cell>
          <cell r="H84" t="str">
            <v>admin@kirkbythore.cumbria.sch.uk </v>
          </cell>
          <cell r="I84" t="str">
            <v>http://www.kirkbythore.cumbria.sch.uk/ </v>
          </cell>
          <cell r="J84" t="str">
            <v>Mr </v>
          </cell>
          <cell r="K84" t="str">
            <v>Neal </v>
          </cell>
          <cell r="L84" t="str">
            <v>Banner </v>
          </cell>
          <cell r="M84" t="str">
            <v>Headteacher</v>
          </cell>
          <cell r="N84" t="str">
            <v>Primary School </v>
          </cell>
          <cell r="O84" t="str">
            <v>Primary School 4-11 </v>
          </cell>
          <cell r="P84" t="str">
            <v>Community </v>
          </cell>
          <cell r="Q84" t="str">
            <v>Co-Ed </v>
          </cell>
          <cell r="R84" t="str">
            <v>48 </v>
          </cell>
          <cell r="S84" t="str">
            <v>0 </v>
          </cell>
          <cell r="U84" t="str">
            <v>Eden </v>
          </cell>
          <cell r="V84" t="str">
            <v>Penrith Rural </v>
          </cell>
          <cell r="W84" t="str">
            <v>1231101 </v>
          </cell>
          <cell r="X84" t="str">
            <v>48 </v>
          </cell>
          <cell r="Y84" t="str">
            <v>Primary School </v>
          </cell>
          <cell r="Z84" t="str">
            <v>2019 </v>
          </cell>
          <cell r="AA84" t="str">
            <v>0 </v>
          </cell>
          <cell r="AB84" t="str">
            <v>0 </v>
          </cell>
          <cell r="AC84" t="str">
            <v>12 </v>
          </cell>
          <cell r="AD84" t="str">
            <v>0 </v>
          </cell>
          <cell r="AE84" t="str">
            <v>0 </v>
          </cell>
          <cell r="AF84" t="str">
            <v>0 </v>
          </cell>
          <cell r="AG84" t="str">
            <v>0 </v>
          </cell>
          <cell r="AH84" t="str">
            <v>0 </v>
          </cell>
          <cell r="AI84" t="str">
            <v>0 </v>
          </cell>
          <cell r="AJ84" t="str">
            <v>0 </v>
          </cell>
          <cell r="AK84" t="str">
            <v>0 </v>
          </cell>
          <cell r="AL84" t="str">
            <v>0 </v>
          </cell>
          <cell r="AM84" t="str">
            <v>0 </v>
          </cell>
          <cell r="AN84" t="str">
            <v>0 </v>
          </cell>
          <cell r="AO84" t="str">
            <v>0 </v>
          </cell>
        </row>
        <row r="85">
          <cell r="A85">
            <v>2313</v>
          </cell>
          <cell r="B85" t="str">
            <v>Long Marton Community Primary School </v>
          </cell>
          <cell r="C85" t="str">
            <v>Long Marton, Appleby-In-Westmorland, CA16 6BT </v>
          </cell>
          <cell r="D85" t="str">
            <v>Appleby-In-Westmorland </v>
          </cell>
          <cell r="E85" t="str">
            <v>CA16 6BT </v>
          </cell>
          <cell r="F85" t="str">
            <v>017683 61397 </v>
          </cell>
          <cell r="G85" t="str">
            <v>017683 61397 </v>
          </cell>
          <cell r="H85" t="str">
            <v>admin@longmarton.cumbria.sch.uk </v>
          </cell>
          <cell r="I85" t="str">
            <v>www.longmartoncommunityschool.co.uk </v>
          </cell>
          <cell r="J85" t="str">
            <v>Mrs </v>
          </cell>
          <cell r="K85" t="str">
            <v>Rachel </v>
          </cell>
          <cell r="L85" t="str">
            <v>Smith </v>
          </cell>
          <cell r="M85" t="str">
            <v>Headteacher</v>
          </cell>
          <cell r="N85" t="str">
            <v>Primary School </v>
          </cell>
          <cell r="O85" t="str">
            <v>Primary School 4-11 </v>
          </cell>
          <cell r="P85" t="str">
            <v>Community </v>
          </cell>
          <cell r="Q85" t="str">
            <v>Co-Ed </v>
          </cell>
          <cell r="R85" t="str">
            <v>94 </v>
          </cell>
          <cell r="S85" t="str">
            <v>6 </v>
          </cell>
          <cell r="U85" t="str">
            <v>Eden </v>
          </cell>
          <cell r="V85" t="str">
            <v>Penrith Rural </v>
          </cell>
          <cell r="W85" t="str">
            <v>1231301 </v>
          </cell>
          <cell r="X85" t="str">
            <v>94 </v>
          </cell>
          <cell r="Y85" t="str">
            <v>Primary School </v>
          </cell>
          <cell r="Z85" t="str">
            <v>2019 </v>
          </cell>
          <cell r="AA85" t="str">
            <v>0 </v>
          </cell>
          <cell r="AB85" t="str">
            <v>0 </v>
          </cell>
          <cell r="AC85" t="str">
            <v>11 </v>
          </cell>
          <cell r="AD85" t="str">
            <v>0 </v>
          </cell>
          <cell r="AE85" t="str">
            <v>0 </v>
          </cell>
          <cell r="AF85" t="str">
            <v>0 </v>
          </cell>
          <cell r="AG85" t="str">
            <v>0 </v>
          </cell>
          <cell r="AH85" t="str">
            <v>0 </v>
          </cell>
          <cell r="AI85" t="str">
            <v>0 </v>
          </cell>
          <cell r="AJ85" t="str">
            <v>0 </v>
          </cell>
          <cell r="AK85" t="str">
            <v>0 </v>
          </cell>
          <cell r="AL85" t="str">
            <v>0 </v>
          </cell>
          <cell r="AM85" t="str">
            <v>0 </v>
          </cell>
          <cell r="AN85" t="str">
            <v>0 </v>
          </cell>
          <cell r="AO85" t="str">
            <v>0 </v>
          </cell>
        </row>
        <row r="86">
          <cell r="A86">
            <v>2314</v>
          </cell>
          <cell r="B86" t="str">
            <v>Milburn School </v>
          </cell>
          <cell r="C86" t="str">
            <v>Milburn, Penrith, CA10 1TN </v>
          </cell>
          <cell r="D86" t="str">
            <v>Penrith </v>
          </cell>
          <cell r="E86" t="str">
            <v>CA10 1TN </v>
          </cell>
          <cell r="F86" t="str">
            <v>017683 61514 </v>
          </cell>
          <cell r="H86" t="str">
            <v>admin@milburn.cumbria.sch.uk </v>
          </cell>
          <cell r="I86" t="str">
            <v>http://www.milburn.cumbria.sch.uk/ </v>
          </cell>
          <cell r="J86" t="str">
            <v>Mr </v>
          </cell>
          <cell r="K86" t="str">
            <v>Nick </v>
          </cell>
          <cell r="L86" t="str">
            <v>Page </v>
          </cell>
          <cell r="M86" t="str">
            <v>Acting Headteacher</v>
          </cell>
          <cell r="N86" t="str">
            <v>Primary School </v>
          </cell>
          <cell r="O86" t="str">
            <v>Primary School 4-11 </v>
          </cell>
          <cell r="P86" t="str">
            <v>Community </v>
          </cell>
          <cell r="Q86" t="str">
            <v>Co-Ed </v>
          </cell>
          <cell r="R86" t="str">
            <v>6 </v>
          </cell>
          <cell r="S86" t="str">
            <v>1 </v>
          </cell>
          <cell r="U86" t="str">
            <v>Eden </v>
          </cell>
          <cell r="V86" t="str">
            <v>Penrith Rural </v>
          </cell>
          <cell r="W86" t="str">
            <v>1231401 </v>
          </cell>
          <cell r="X86" t="str">
            <v>6 </v>
          </cell>
          <cell r="Y86" t="str">
            <v>Primary School </v>
          </cell>
          <cell r="Z86" t="str">
            <v>2019 </v>
          </cell>
          <cell r="AA86" t="str">
            <v>0 </v>
          </cell>
          <cell r="AB86" t="str">
            <v>0 </v>
          </cell>
          <cell r="AC86" t="str">
            <v>5 </v>
          </cell>
          <cell r="AD86" t="str">
            <v>0 </v>
          </cell>
          <cell r="AE86" t="str">
            <v>0 </v>
          </cell>
          <cell r="AF86" t="str">
            <v>0 </v>
          </cell>
          <cell r="AG86" t="str">
            <v>0 </v>
          </cell>
          <cell r="AH86" t="str">
            <v>0 </v>
          </cell>
          <cell r="AI86" t="str">
            <v>0 </v>
          </cell>
          <cell r="AJ86" t="str">
            <v>0 </v>
          </cell>
          <cell r="AK86" t="str">
            <v>0 </v>
          </cell>
          <cell r="AL86" t="str">
            <v>0 </v>
          </cell>
          <cell r="AM86" t="str">
            <v>0 </v>
          </cell>
          <cell r="AN86" t="str">
            <v>0 </v>
          </cell>
          <cell r="AO86" t="str">
            <v>0 </v>
          </cell>
        </row>
        <row r="87">
          <cell r="A87">
            <v>2315</v>
          </cell>
          <cell r="B87" t="str">
            <v>Milnthorpe Primary School </v>
          </cell>
          <cell r="C87" t="str">
            <v>Firs Road, Milnthorpe, LA7 7QF </v>
          </cell>
          <cell r="D87" t="str">
            <v>Milnthorpe </v>
          </cell>
          <cell r="E87" t="str">
            <v>LA7 7QF </v>
          </cell>
          <cell r="F87" t="str">
            <v>015395 62344 </v>
          </cell>
          <cell r="G87" t="str">
            <v>015395 64154 </v>
          </cell>
          <cell r="H87" t="str">
            <v>admin@milnthorpe.cumbria.sch.uk </v>
          </cell>
          <cell r="I87" t="str">
            <v>http://www.milnthorpe.cumbria.sch.uk </v>
          </cell>
          <cell r="J87" t="str">
            <v>Mr </v>
          </cell>
          <cell r="K87" t="str">
            <v>Andrew </v>
          </cell>
          <cell r="L87" t="str">
            <v>Hyde </v>
          </cell>
          <cell r="M87" t="str">
            <v>Headteacher</v>
          </cell>
          <cell r="N87" t="str">
            <v>Primary School </v>
          </cell>
          <cell r="O87" t="str">
            <v>Primary School 3-11  </v>
          </cell>
          <cell r="P87" t="str">
            <v>Community </v>
          </cell>
          <cell r="Q87" t="str">
            <v>Co-Ed </v>
          </cell>
          <cell r="R87" t="str">
            <v>199 </v>
          </cell>
          <cell r="S87" t="str">
            <v>23 </v>
          </cell>
          <cell r="U87" t="str">
            <v>South Lakes </v>
          </cell>
          <cell r="V87" t="str">
            <v>Milnthorpe </v>
          </cell>
          <cell r="W87" t="str">
            <v>1231501 </v>
          </cell>
          <cell r="X87" t="str">
            <v>199 </v>
          </cell>
          <cell r="Y87" t="str">
            <v>Primary School </v>
          </cell>
          <cell r="Z87" t="str">
            <v>2019 </v>
          </cell>
          <cell r="AA87" t="str">
            <v>0 </v>
          </cell>
          <cell r="AB87" t="str">
            <v>0 </v>
          </cell>
          <cell r="AC87" t="str">
            <v>30 </v>
          </cell>
          <cell r="AD87" t="str">
            <v>0 </v>
          </cell>
          <cell r="AE87" t="str">
            <v>0 </v>
          </cell>
          <cell r="AF87" t="str">
            <v>0 </v>
          </cell>
          <cell r="AG87" t="str">
            <v>0 </v>
          </cell>
          <cell r="AH87" t="str">
            <v>0 </v>
          </cell>
          <cell r="AI87" t="str">
            <v>0 </v>
          </cell>
          <cell r="AJ87" t="str">
            <v>0 </v>
          </cell>
          <cell r="AK87" t="str">
            <v>0 </v>
          </cell>
          <cell r="AL87" t="str">
            <v>0 </v>
          </cell>
          <cell r="AM87" t="str">
            <v>0 </v>
          </cell>
          <cell r="AN87" t="str">
            <v>0 </v>
          </cell>
          <cell r="AO87" t="str">
            <v>0 </v>
          </cell>
        </row>
        <row r="88">
          <cell r="A88">
            <v>2318</v>
          </cell>
          <cell r="B88" t="str">
            <v>Ghyllside Primary School </v>
          </cell>
          <cell r="C88" t="str">
            <v>Gillinggate, Kendal, LA9 4JB </v>
          </cell>
          <cell r="D88" t="str">
            <v>Kendal </v>
          </cell>
          <cell r="E88" t="str">
            <v>LA9 4JB </v>
          </cell>
          <cell r="F88" t="str">
            <v>01539 814930 </v>
          </cell>
          <cell r="G88" t="str">
            <v>01539 77 3625 </v>
          </cell>
          <cell r="H88" t="str">
            <v>admin@ghyllside.cumbria.sch.uk </v>
          </cell>
          <cell r="I88" t="str">
            <v>http://www.ghyllside.cumbria.sch.uk </v>
          </cell>
          <cell r="J88" t="str">
            <v>Mr </v>
          </cell>
          <cell r="K88" t="str">
            <v>Huw </v>
          </cell>
          <cell r="L88" t="str">
            <v>Davies </v>
          </cell>
          <cell r="M88" t="str">
            <v>Headteacher</v>
          </cell>
          <cell r="N88" t="str">
            <v>Academy </v>
          </cell>
          <cell r="O88" t="str">
            <v>Academy 3-11yrs </v>
          </cell>
          <cell r="P88" t="str">
            <v>Independent </v>
          </cell>
          <cell r="Q88" t="str">
            <v>Co-Ed </v>
          </cell>
          <cell r="R88" t="str">
            <v>449 </v>
          </cell>
          <cell r="S88" t="str">
            <v>50 </v>
          </cell>
          <cell r="U88" t="str">
            <v>South Lakes </v>
          </cell>
          <cell r="V88" t="str">
            <v>Kendal </v>
          </cell>
          <cell r="W88" t="str">
            <v>1231801 </v>
          </cell>
          <cell r="X88" t="str">
            <v>449 </v>
          </cell>
          <cell r="Y88" t="str">
            <v>Academy </v>
          </cell>
          <cell r="Z88" t="str">
            <v>2019 </v>
          </cell>
          <cell r="AA88" t="str">
            <v>0 </v>
          </cell>
          <cell r="AB88" t="str">
            <v>0 </v>
          </cell>
          <cell r="AC88" t="str">
            <v>60 </v>
          </cell>
          <cell r="AD88" t="str">
            <v>0 </v>
          </cell>
          <cell r="AE88" t="str">
            <v>0 </v>
          </cell>
          <cell r="AF88" t="str">
            <v>0 </v>
          </cell>
          <cell r="AG88" t="str">
            <v>0 </v>
          </cell>
          <cell r="AH88" t="str">
            <v>0 </v>
          </cell>
          <cell r="AI88" t="str">
            <v>0 </v>
          </cell>
          <cell r="AJ88" t="str">
            <v>0 </v>
          </cell>
          <cell r="AK88" t="str">
            <v>0 </v>
          </cell>
          <cell r="AL88" t="str">
            <v>0 </v>
          </cell>
          <cell r="AM88" t="str">
            <v>0 </v>
          </cell>
          <cell r="AN88" t="str">
            <v>0 </v>
          </cell>
          <cell r="AO88" t="str">
            <v>0 </v>
          </cell>
        </row>
        <row r="89">
          <cell r="A89">
            <v>2319</v>
          </cell>
          <cell r="B89" t="str">
            <v>Stramongate Primary School </v>
          </cell>
          <cell r="C89" t="str">
            <v>Blackhall Road, Kendal, LA9 4BT </v>
          </cell>
          <cell r="D89" t="str">
            <v>Kendal </v>
          </cell>
          <cell r="E89" t="str">
            <v>LA9 4BT </v>
          </cell>
          <cell r="F89" t="str">
            <v>01539 725073 </v>
          </cell>
          <cell r="G89" t="str">
            <v>01539 739124 </v>
          </cell>
          <cell r="H89" t="str">
            <v>admin@stramongate.cumbria.sch.uk </v>
          </cell>
          <cell r="I89" t="str">
            <v>https://www.stramongate.co.uk/cumbria/primary/stramongate </v>
          </cell>
          <cell r="J89" t="str">
            <v>Mr </v>
          </cell>
          <cell r="K89" t="str">
            <v>Michael </v>
          </cell>
          <cell r="L89" t="str">
            <v>Poole </v>
          </cell>
          <cell r="M89" t="str">
            <v>Headteacher</v>
          </cell>
          <cell r="N89" t="str">
            <v>Academy </v>
          </cell>
          <cell r="O89" t="str">
            <v>Academy 4-11yrs </v>
          </cell>
          <cell r="P89" t="str">
            <v>Independent </v>
          </cell>
          <cell r="Q89" t="str">
            <v>Co-Ed </v>
          </cell>
          <cell r="R89" t="str">
            <v>364 </v>
          </cell>
          <cell r="S89" t="str">
            <v>0 </v>
          </cell>
          <cell r="U89" t="str">
            <v>South Lakes </v>
          </cell>
          <cell r="V89" t="str">
            <v>Kendal </v>
          </cell>
          <cell r="W89" t="str">
            <v>1231901 </v>
          </cell>
          <cell r="X89" t="str">
            <v>364 </v>
          </cell>
          <cell r="Y89" t="str">
            <v>Academy </v>
          </cell>
          <cell r="Z89" t="str">
            <v>2019 </v>
          </cell>
          <cell r="AA89" t="str">
            <v>0 </v>
          </cell>
          <cell r="AB89" t="str">
            <v>0 </v>
          </cell>
          <cell r="AC89" t="str">
            <v>60 </v>
          </cell>
          <cell r="AD89" t="str">
            <v>0 </v>
          </cell>
          <cell r="AE89" t="str">
            <v>0 </v>
          </cell>
          <cell r="AF89" t="str">
            <v>0 </v>
          </cell>
          <cell r="AG89" t="str">
            <v>0 </v>
          </cell>
          <cell r="AH89" t="str">
            <v>0 </v>
          </cell>
          <cell r="AI89" t="str">
            <v>0 </v>
          </cell>
          <cell r="AJ89" t="str">
            <v>0 </v>
          </cell>
          <cell r="AK89" t="str">
            <v>0 </v>
          </cell>
          <cell r="AL89" t="str">
            <v>0 </v>
          </cell>
          <cell r="AM89" t="str">
            <v>0 </v>
          </cell>
          <cell r="AN89" t="str">
            <v>0 </v>
          </cell>
          <cell r="AO89" t="str">
            <v>0 </v>
          </cell>
        </row>
        <row r="90">
          <cell r="A90">
            <v>2320</v>
          </cell>
          <cell r="B90" t="str">
            <v>Castle Park School </v>
          </cell>
          <cell r="C90" t="str">
            <v>Sedbergh Road, Kendal, LA9 6BE </v>
          </cell>
          <cell r="D90" t="str">
            <v>Kendal </v>
          </cell>
          <cell r="E90" t="str">
            <v>LA9 6BE </v>
          </cell>
          <cell r="F90" t="str">
            <v>01539 790440 </v>
          </cell>
          <cell r="G90" t="str">
            <v>01539 72 1812 </v>
          </cell>
          <cell r="H90" t="str">
            <v>admin@castle-park.cumbria.sch.uk </v>
          </cell>
          <cell r="I90" t="str">
            <v>http://www.castleparkschool.org.uk/ </v>
          </cell>
          <cell r="J90" t="str">
            <v>Mrs </v>
          </cell>
          <cell r="K90" t="str">
            <v>Helen </v>
          </cell>
          <cell r="L90" t="str">
            <v>Richardson </v>
          </cell>
          <cell r="M90" t="str">
            <v>Headteacher</v>
          </cell>
          <cell r="N90" t="str">
            <v>Academy </v>
          </cell>
          <cell r="O90" t="str">
            <v>Academy 3-11yrs </v>
          </cell>
          <cell r="P90" t="str">
            <v>Independent </v>
          </cell>
          <cell r="Q90" t="str">
            <v>Co-Ed </v>
          </cell>
          <cell r="R90" t="str">
            <v>315 </v>
          </cell>
          <cell r="S90" t="str">
            <v>29 </v>
          </cell>
          <cell r="U90" t="str">
            <v>South Lakes </v>
          </cell>
          <cell r="V90" t="str">
            <v>Kendal </v>
          </cell>
          <cell r="W90" t="str">
            <v>1232001 </v>
          </cell>
          <cell r="X90" t="str">
            <v>315 </v>
          </cell>
          <cell r="Y90" t="str">
            <v>Academy </v>
          </cell>
          <cell r="Z90" t="str">
            <v>2019 </v>
          </cell>
          <cell r="AA90" t="str">
            <v>0 </v>
          </cell>
          <cell r="AB90" t="str">
            <v>0 </v>
          </cell>
          <cell r="AC90" t="str">
            <v>45 </v>
          </cell>
          <cell r="AD90" t="str">
            <v>0 </v>
          </cell>
          <cell r="AE90" t="str">
            <v>0 </v>
          </cell>
          <cell r="AF90" t="str">
            <v>0 </v>
          </cell>
          <cell r="AG90" t="str">
            <v>0 </v>
          </cell>
          <cell r="AH90" t="str">
            <v>0 </v>
          </cell>
          <cell r="AI90" t="str">
            <v>0 </v>
          </cell>
          <cell r="AJ90" t="str">
            <v>0 </v>
          </cell>
          <cell r="AK90" t="str">
            <v>0 </v>
          </cell>
          <cell r="AL90" t="str">
            <v>0 </v>
          </cell>
          <cell r="AM90" t="str">
            <v>0 </v>
          </cell>
          <cell r="AN90" t="str">
            <v>0 </v>
          </cell>
          <cell r="AO90" t="str">
            <v>0 </v>
          </cell>
        </row>
        <row r="91">
          <cell r="A91">
            <v>2321</v>
          </cell>
          <cell r="B91" t="str">
            <v>Heron Hill Primary School </v>
          </cell>
          <cell r="C91" t="str">
            <v>Hayfell Avenue, Kendal, LA9 7JH </v>
          </cell>
          <cell r="D91" t="str">
            <v>Kendal </v>
          </cell>
          <cell r="E91" t="str">
            <v>LA9 7JH </v>
          </cell>
          <cell r="F91" t="str">
            <v>01539 721276 </v>
          </cell>
          <cell r="G91" t="str">
            <v>01539 72 9718 </v>
          </cell>
          <cell r="H91" t="str">
            <v>admin@heronhill.cumbria.sch.uk </v>
          </cell>
          <cell r="I91" t="str">
            <v>https://www.heronhill.cumbria.sch.uk/ </v>
          </cell>
          <cell r="J91" t="str">
            <v>Mr </v>
          </cell>
          <cell r="K91" t="str">
            <v>Peter </v>
          </cell>
          <cell r="L91" t="str">
            <v>Hicks </v>
          </cell>
          <cell r="M91" t="str">
            <v>Headteacher</v>
          </cell>
          <cell r="N91" t="str">
            <v>Primary School </v>
          </cell>
          <cell r="O91" t="str">
            <v>Primary School 3-11  </v>
          </cell>
          <cell r="P91" t="str">
            <v>Community </v>
          </cell>
          <cell r="Q91" t="str">
            <v>Co-Ed </v>
          </cell>
          <cell r="R91" t="str">
            <v>439 </v>
          </cell>
          <cell r="S91" t="str">
            <v>49 </v>
          </cell>
          <cell r="U91" t="str">
            <v>South Lakes </v>
          </cell>
          <cell r="V91" t="str">
            <v>Kendal </v>
          </cell>
          <cell r="W91" t="str">
            <v>1232101 </v>
          </cell>
          <cell r="X91" t="str">
            <v>439 </v>
          </cell>
          <cell r="Y91" t="str">
            <v>Primary School </v>
          </cell>
          <cell r="Z91" t="str">
            <v>2019 </v>
          </cell>
          <cell r="AA91" t="str">
            <v>0 </v>
          </cell>
          <cell r="AB91" t="str">
            <v>0 </v>
          </cell>
          <cell r="AC91" t="str">
            <v>60 </v>
          </cell>
          <cell r="AD91" t="str">
            <v>0 </v>
          </cell>
          <cell r="AE91" t="str">
            <v>0 </v>
          </cell>
          <cell r="AF91" t="str">
            <v>0 </v>
          </cell>
          <cell r="AG91" t="str">
            <v>0 </v>
          </cell>
          <cell r="AH91" t="str">
            <v>0 </v>
          </cell>
          <cell r="AI91" t="str">
            <v>0 </v>
          </cell>
          <cell r="AJ91" t="str">
            <v>0 </v>
          </cell>
          <cell r="AK91" t="str">
            <v>0 </v>
          </cell>
          <cell r="AL91" t="str">
            <v>0 </v>
          </cell>
          <cell r="AM91" t="str">
            <v>0 </v>
          </cell>
          <cell r="AN91" t="str">
            <v>0 </v>
          </cell>
          <cell r="AO91" t="str">
            <v>0 </v>
          </cell>
        </row>
        <row r="92">
          <cell r="A92">
            <v>2322</v>
          </cell>
          <cell r="B92" t="str">
            <v>Goodly Dale Community Primary School </v>
          </cell>
          <cell r="C92" t="str">
            <v>Lake Road, Windermere, LA23 2JX </v>
          </cell>
          <cell r="D92" t="str">
            <v>Windermere </v>
          </cell>
          <cell r="E92" t="str">
            <v>LA23 2JX </v>
          </cell>
          <cell r="F92" t="str">
            <v>015394 46946 </v>
          </cell>
          <cell r="G92" t="str">
            <v>015394 46947 </v>
          </cell>
          <cell r="H92" t="str">
            <v>admin@goodlydale.cumbria.sch.uk </v>
          </cell>
          <cell r="I92" t="str">
            <v>http://www.goodlydaleprimaryschool.co.uk/ </v>
          </cell>
          <cell r="J92" t="str">
            <v>Ms </v>
          </cell>
          <cell r="K92" t="str">
            <v>Cheryl </v>
          </cell>
          <cell r="L92" t="str">
            <v>Johnston </v>
          </cell>
          <cell r="M92" t="str">
            <v>Headteacher</v>
          </cell>
          <cell r="N92" t="str">
            <v>Primary School </v>
          </cell>
          <cell r="O92" t="str">
            <v>Primary School 3-11  </v>
          </cell>
          <cell r="P92" t="str">
            <v>Community </v>
          </cell>
          <cell r="Q92" t="str">
            <v>Co-Ed </v>
          </cell>
          <cell r="R92" t="str">
            <v>95 </v>
          </cell>
          <cell r="S92" t="str">
            <v>16 </v>
          </cell>
          <cell r="U92" t="str">
            <v>South Lakes </v>
          </cell>
          <cell r="V92" t="str">
            <v>Windermere </v>
          </cell>
          <cell r="W92" t="str">
            <v>1232201 </v>
          </cell>
          <cell r="X92" t="str">
            <v>95 </v>
          </cell>
          <cell r="Y92" t="str">
            <v>Primary School </v>
          </cell>
          <cell r="Z92" t="str">
            <v>2019 </v>
          </cell>
          <cell r="AA92" t="str">
            <v>0 </v>
          </cell>
          <cell r="AB92" t="str">
            <v>0 </v>
          </cell>
          <cell r="AC92" t="str">
            <v>14 </v>
          </cell>
          <cell r="AD92" t="str">
            <v>0 </v>
          </cell>
          <cell r="AE92" t="str">
            <v>0 </v>
          </cell>
          <cell r="AF92" t="str">
            <v>0 </v>
          </cell>
          <cell r="AG92" t="str">
            <v>0 </v>
          </cell>
          <cell r="AH92" t="str">
            <v>0 </v>
          </cell>
          <cell r="AI92" t="str">
            <v>0 </v>
          </cell>
          <cell r="AJ92" t="str">
            <v>0 </v>
          </cell>
          <cell r="AK92" t="str">
            <v>0 </v>
          </cell>
          <cell r="AL92" t="str">
            <v>0 </v>
          </cell>
          <cell r="AM92" t="str">
            <v>0 </v>
          </cell>
          <cell r="AN92" t="str">
            <v>0 </v>
          </cell>
          <cell r="AO92" t="str">
            <v>0 </v>
          </cell>
        </row>
        <row r="93">
          <cell r="A93">
            <v>2403</v>
          </cell>
          <cell r="B93" t="str">
            <v>Chapel Street Infants and Nursery School </v>
          </cell>
          <cell r="C93" t="str">
            <v>Chapel Street, Dalton-In-Furness, LA15 8RX </v>
          </cell>
          <cell r="D93" t="str">
            <v>Dalton-In-Furness </v>
          </cell>
          <cell r="E93" t="str">
            <v>LA15 8RX </v>
          </cell>
          <cell r="F93" t="str">
            <v>01229 467465 </v>
          </cell>
          <cell r="G93" t="str">
            <v>01229 467465 </v>
          </cell>
          <cell r="H93" t="str">
            <v>office@chapelstreet.cumbria.sch.uk </v>
          </cell>
          <cell r="I93" t="str">
            <v>http://www.chapelstreet.cumbria.sch.uk/ChapelStreetSite.html </v>
          </cell>
          <cell r="J93" t="str">
            <v>Mrs </v>
          </cell>
          <cell r="K93" t="str">
            <v>Angela </v>
          </cell>
          <cell r="L93" t="str">
            <v>Walton </v>
          </cell>
          <cell r="M93" t="str">
            <v>Headteacher</v>
          </cell>
          <cell r="N93" t="str">
            <v>Infant School </v>
          </cell>
          <cell r="O93" t="str">
            <v>Infant School 3-7yrs </v>
          </cell>
          <cell r="P93" t="str">
            <v>Community </v>
          </cell>
          <cell r="Q93" t="str">
            <v>Co-Ed </v>
          </cell>
          <cell r="R93" t="str">
            <v>135 </v>
          </cell>
          <cell r="S93" t="str">
            <v>48 </v>
          </cell>
          <cell r="U93" t="str">
            <v>Barrow  </v>
          </cell>
          <cell r="V93" t="str">
            <v>Abbotsmead </v>
          </cell>
          <cell r="W93" t="str">
            <v>1240301 </v>
          </cell>
          <cell r="X93" t="str">
            <v>135 </v>
          </cell>
          <cell r="Y93" t="str">
            <v>Infant School </v>
          </cell>
          <cell r="Z93" t="str">
            <v>2019 </v>
          </cell>
          <cell r="AC93" t="str">
            <v>52 </v>
          </cell>
        </row>
        <row r="94">
          <cell r="A94">
            <v>2404</v>
          </cell>
          <cell r="B94" t="str">
            <v>Lindal and Marton Primary School </v>
          </cell>
          <cell r="C94" t="str">
            <v>Lindal, Ulverston, LA12 0NB </v>
          </cell>
          <cell r="D94" t="str">
            <v>Ulverston </v>
          </cell>
          <cell r="E94" t="str">
            <v>LA12 0NB </v>
          </cell>
          <cell r="F94" t="str">
            <v>01229 462710 </v>
          </cell>
          <cell r="G94" t="str">
            <v>01229 462710 </v>
          </cell>
          <cell r="H94" t="str">
            <v>admin@lindalmarton.cumbria.sch.uk </v>
          </cell>
          <cell r="I94" t="str">
            <v>https://lindalmarton.com/ </v>
          </cell>
          <cell r="J94" t="str">
            <v>Mrs </v>
          </cell>
          <cell r="K94" t="str">
            <v>Fiona </v>
          </cell>
          <cell r="L94" t="str">
            <v>Doran </v>
          </cell>
          <cell r="M94" t="str">
            <v>Headteacher</v>
          </cell>
          <cell r="N94" t="str">
            <v>Primary School </v>
          </cell>
          <cell r="O94" t="str">
            <v>Primary School 4-11 </v>
          </cell>
          <cell r="P94" t="str">
            <v>Community </v>
          </cell>
          <cell r="Q94" t="str">
            <v>Co-Ed </v>
          </cell>
          <cell r="R94" t="str">
            <v>88 </v>
          </cell>
          <cell r="S94" t="str">
            <v>0 </v>
          </cell>
          <cell r="U94" t="str">
            <v>Barrow  </v>
          </cell>
          <cell r="V94" t="str">
            <v>Ulverston </v>
          </cell>
          <cell r="W94" t="str">
            <v>1240401 </v>
          </cell>
          <cell r="X94" t="str">
            <v>88 </v>
          </cell>
          <cell r="Y94" t="str">
            <v>Primary School </v>
          </cell>
          <cell r="Z94" t="str">
            <v>2019 </v>
          </cell>
          <cell r="AA94" t="str">
            <v>0 </v>
          </cell>
          <cell r="AB94" t="str">
            <v>0 </v>
          </cell>
          <cell r="AC94" t="str">
            <v>12 </v>
          </cell>
          <cell r="AD94" t="str">
            <v>0 </v>
          </cell>
          <cell r="AE94" t="str">
            <v>0 </v>
          </cell>
          <cell r="AF94" t="str">
            <v>0 </v>
          </cell>
          <cell r="AG94" t="str">
            <v>0 </v>
          </cell>
          <cell r="AH94" t="str">
            <v>0 </v>
          </cell>
          <cell r="AI94" t="str">
            <v>0 </v>
          </cell>
          <cell r="AJ94" t="str">
            <v>0 </v>
          </cell>
          <cell r="AK94" t="str">
            <v>0 </v>
          </cell>
          <cell r="AL94" t="str">
            <v>0 </v>
          </cell>
          <cell r="AM94" t="str">
            <v>0 </v>
          </cell>
          <cell r="AN94" t="str">
            <v>0 </v>
          </cell>
          <cell r="AO94" t="str">
            <v>0 </v>
          </cell>
        </row>
        <row r="95">
          <cell r="A95">
            <v>2406</v>
          </cell>
          <cell r="B95" t="str">
            <v>Newton Primary School </v>
          </cell>
          <cell r="C95" t="str">
            <v>Newton Road, Newton In Furness, Barrow-In-Furness, LA13 0LT </v>
          </cell>
          <cell r="D95" t="str">
            <v>Barrow-In-Furness </v>
          </cell>
          <cell r="E95" t="str">
            <v>LA13 0LT </v>
          </cell>
          <cell r="F95" t="str">
            <v>01228 409650 </v>
          </cell>
          <cell r="H95" t="str">
            <v>admin@newton.cumbria.sch.uk </v>
          </cell>
          <cell r="I95" t="str">
            <v>http://www.newton.cumbria.sch.uk/ </v>
          </cell>
          <cell r="J95" t="str">
            <v>Mrs </v>
          </cell>
          <cell r="K95" t="str">
            <v>Lisa </v>
          </cell>
          <cell r="L95" t="str">
            <v>Fell </v>
          </cell>
          <cell r="M95" t="str">
            <v>Headteacher</v>
          </cell>
          <cell r="N95" t="str">
            <v>Primary School </v>
          </cell>
          <cell r="O95" t="str">
            <v>Primary School 3-11  </v>
          </cell>
          <cell r="P95" t="str">
            <v>Community </v>
          </cell>
          <cell r="Q95" t="str">
            <v>Co-Ed </v>
          </cell>
          <cell r="R95" t="str">
            <v>80 </v>
          </cell>
          <cell r="S95" t="str">
            <v>12 </v>
          </cell>
          <cell r="U95" t="str">
            <v>Barrow  </v>
          </cell>
          <cell r="V95" t="str">
            <v>Abbotsmead </v>
          </cell>
          <cell r="W95" t="str">
            <v>1240601 </v>
          </cell>
          <cell r="X95" t="str">
            <v>80 </v>
          </cell>
          <cell r="Y95" t="str">
            <v>Primary School </v>
          </cell>
          <cell r="Z95" t="str">
            <v>2019 </v>
          </cell>
          <cell r="AA95" t="str">
            <v>0 </v>
          </cell>
          <cell r="AB95" t="str">
            <v>0 </v>
          </cell>
          <cell r="AC95" t="str">
            <v>10 </v>
          </cell>
          <cell r="AD95" t="str">
            <v>0 </v>
          </cell>
          <cell r="AE95" t="str">
            <v>0 </v>
          </cell>
          <cell r="AF95" t="str">
            <v>0 </v>
          </cell>
          <cell r="AG95" t="str">
            <v>0 </v>
          </cell>
          <cell r="AH95" t="str">
            <v>0 </v>
          </cell>
          <cell r="AI95" t="str">
            <v>0 </v>
          </cell>
          <cell r="AJ95" t="str">
            <v>0 </v>
          </cell>
          <cell r="AK95" t="str">
            <v>0 </v>
          </cell>
          <cell r="AL95" t="str">
            <v>0 </v>
          </cell>
          <cell r="AM95" t="str">
            <v>0 </v>
          </cell>
          <cell r="AN95" t="str">
            <v>0 </v>
          </cell>
          <cell r="AO95" t="str">
            <v>0 </v>
          </cell>
        </row>
        <row r="96">
          <cell r="A96">
            <v>2407</v>
          </cell>
          <cell r="B96" t="str">
            <v>Hawkshead Esthwaite Primary School </v>
          </cell>
          <cell r="C96" t="str">
            <v>Main Street, Hawkshead, Ambleside, LA22 0NT </v>
          </cell>
          <cell r="D96" t="str">
            <v>Ambleside </v>
          </cell>
          <cell r="E96" t="str">
            <v>LA22 0NT </v>
          </cell>
          <cell r="F96" t="str">
            <v>015394 36354 </v>
          </cell>
          <cell r="G96" t="str">
            <v>015394 36354 </v>
          </cell>
          <cell r="H96" t="str">
            <v>admin@hawkshead.cumbria.sch.uk </v>
          </cell>
          <cell r="I96" t="str">
            <v>www.hawkshead.cumbria.sch.uk </v>
          </cell>
          <cell r="J96" t="str">
            <v>Mrs </v>
          </cell>
          <cell r="K96" t="str">
            <v>Carol </v>
          </cell>
          <cell r="L96" t="str">
            <v>Sharp </v>
          </cell>
          <cell r="M96" t="str">
            <v>Headteacher</v>
          </cell>
          <cell r="N96" t="str">
            <v>Primary School </v>
          </cell>
          <cell r="O96" t="str">
            <v>Primary School 4-11 </v>
          </cell>
          <cell r="P96" t="str">
            <v>Community </v>
          </cell>
          <cell r="Q96" t="str">
            <v>Co-Ed </v>
          </cell>
          <cell r="R96" t="str">
            <v>52 </v>
          </cell>
          <cell r="S96" t="str">
            <v>0 </v>
          </cell>
          <cell r="U96" t="str">
            <v>South Lakes </v>
          </cell>
          <cell r="V96" t="str">
            <v>Windermere </v>
          </cell>
          <cell r="W96" t="str">
            <v>1240701 </v>
          </cell>
          <cell r="X96" t="str">
            <v>52 </v>
          </cell>
          <cell r="Y96" t="str">
            <v>Primary School </v>
          </cell>
          <cell r="Z96" t="str">
            <v>2019 </v>
          </cell>
          <cell r="AA96" t="str">
            <v>0 </v>
          </cell>
          <cell r="AB96" t="str">
            <v>0 </v>
          </cell>
          <cell r="AC96" t="str">
            <v>12 </v>
          </cell>
          <cell r="AD96" t="str">
            <v>0 </v>
          </cell>
          <cell r="AE96" t="str">
            <v>0 </v>
          </cell>
          <cell r="AF96" t="str">
            <v>0 </v>
          </cell>
          <cell r="AG96" t="str">
            <v>0 </v>
          </cell>
          <cell r="AH96" t="str">
            <v>0 </v>
          </cell>
          <cell r="AI96" t="str">
            <v>0 </v>
          </cell>
          <cell r="AJ96" t="str">
            <v>0 </v>
          </cell>
          <cell r="AK96" t="str">
            <v>0 </v>
          </cell>
          <cell r="AL96" t="str">
            <v>0 </v>
          </cell>
          <cell r="AM96" t="str">
            <v>0 </v>
          </cell>
          <cell r="AN96" t="str">
            <v>0 </v>
          </cell>
          <cell r="AO96" t="str">
            <v>0 </v>
          </cell>
        </row>
        <row r="97">
          <cell r="A97">
            <v>2413</v>
          </cell>
          <cell r="B97" t="str">
            <v>Croftlands Infant and Nursery School </v>
          </cell>
          <cell r="C97" t="str">
            <v>Oakwood Drive, Ulverston, LA12 9JU </v>
          </cell>
          <cell r="D97" t="str">
            <v>Ulverston </v>
          </cell>
          <cell r="E97" t="str">
            <v>LA12 9JU </v>
          </cell>
          <cell r="F97" t="str">
            <v>01229 586 565 </v>
          </cell>
          <cell r="G97" t="str">
            <v>01229 89 4182 </v>
          </cell>
          <cell r="H97" t="str">
            <v>admin@croftlandsinf.cumbria.sch.uk </v>
          </cell>
          <cell r="I97" t="str">
            <v>http://www.croftlandsinf.cumbria.sch.uk </v>
          </cell>
          <cell r="J97" t="str">
            <v>Mrs </v>
          </cell>
          <cell r="K97" t="str">
            <v>Jo </v>
          </cell>
          <cell r="L97" t="str">
            <v>Procter </v>
          </cell>
          <cell r="M97" t="str">
            <v>Headteacher</v>
          </cell>
          <cell r="N97" t="str">
            <v>Infant School </v>
          </cell>
          <cell r="O97" t="str">
            <v>Infant School 3-7yrs </v>
          </cell>
          <cell r="P97" t="str">
            <v>Community </v>
          </cell>
          <cell r="Q97" t="str">
            <v>Co-Ed </v>
          </cell>
          <cell r="R97" t="str">
            <v>131 </v>
          </cell>
          <cell r="S97" t="str">
            <v>26 </v>
          </cell>
          <cell r="U97" t="str">
            <v>South Lakes </v>
          </cell>
          <cell r="V97" t="str">
            <v>Ulverston </v>
          </cell>
          <cell r="W97" t="str">
            <v>1241301 </v>
          </cell>
          <cell r="X97" t="str">
            <v>131 </v>
          </cell>
          <cell r="Y97" t="str">
            <v>Infant School </v>
          </cell>
          <cell r="Z97" t="str">
            <v>2019 </v>
          </cell>
          <cell r="AC97" t="str">
            <v>60 </v>
          </cell>
        </row>
        <row r="98">
          <cell r="A98">
            <v>2414</v>
          </cell>
          <cell r="B98" t="str">
            <v>Croftlands Junior School </v>
          </cell>
          <cell r="C98" t="str">
            <v>Oakwood Drive, Ulverston, LA12 9JU </v>
          </cell>
          <cell r="D98" t="str">
            <v>Ulverston </v>
          </cell>
          <cell r="E98" t="str">
            <v>LA12 9JU </v>
          </cell>
          <cell r="F98" t="str">
            <v>01229 585211 </v>
          </cell>
          <cell r="G98" t="str">
            <v>01229 894185 </v>
          </cell>
          <cell r="H98" t="str">
            <v>office@croftlands-jun.cumbria.sch.uk </v>
          </cell>
          <cell r="J98" t="str">
            <v>Miss </v>
          </cell>
          <cell r="K98" t="str">
            <v>Cathy </v>
          </cell>
          <cell r="L98" t="str">
            <v>Styles </v>
          </cell>
          <cell r="M98" t="str">
            <v>Headteacher</v>
          </cell>
          <cell r="N98" t="str">
            <v>Junior School </v>
          </cell>
          <cell r="O98" t="str">
            <v>Junior School 7-11yr </v>
          </cell>
          <cell r="P98" t="str">
            <v>Community </v>
          </cell>
          <cell r="Q98" t="str">
            <v>Co-Ed </v>
          </cell>
          <cell r="R98" t="str">
            <v>150 </v>
          </cell>
          <cell r="S98" t="str">
            <v>0 </v>
          </cell>
          <cell r="U98" t="str">
            <v>South Lakes </v>
          </cell>
          <cell r="V98" t="str">
            <v>Ulverston </v>
          </cell>
          <cell r="W98" t="str">
            <v>1241401 </v>
          </cell>
          <cell r="X98" t="str">
            <v>150 </v>
          </cell>
          <cell r="Y98" t="str">
            <v>Junior School </v>
          </cell>
          <cell r="Z98" t="str">
            <v>2019 </v>
          </cell>
          <cell r="AF98" t="str">
            <v>60 </v>
          </cell>
        </row>
        <row r="99">
          <cell r="A99">
            <v>2502</v>
          </cell>
          <cell r="B99" t="str">
            <v>Brisbane Park Infant School </v>
          </cell>
          <cell r="C99" t="str">
            <v>Blake Street, Barrow-In-Furness, LA14 1NY </v>
          </cell>
          <cell r="D99" t="str">
            <v>Barrow-In-Furness </v>
          </cell>
          <cell r="E99" t="str">
            <v>LA14 1NY </v>
          </cell>
          <cell r="F99" t="str">
            <v>01229 833840 </v>
          </cell>
          <cell r="G99" t="str">
            <v>01229 89 4631 </v>
          </cell>
          <cell r="H99" t="str">
            <v>admin@brisbanepark.cumbria.sch.uk </v>
          </cell>
          <cell r="I99" t="str">
            <v>www.brisbanepark.cumbria.sch.uk </v>
          </cell>
          <cell r="J99" t="str">
            <v>Mrs </v>
          </cell>
          <cell r="K99" t="str">
            <v>Andrea </v>
          </cell>
          <cell r="L99" t="str">
            <v>Sweeting </v>
          </cell>
          <cell r="M99" t="str">
            <v>Headteacher</v>
          </cell>
          <cell r="N99" t="str">
            <v>Infant School </v>
          </cell>
          <cell r="O99" t="str">
            <v>Infant School 4-7yrs </v>
          </cell>
          <cell r="P99" t="str">
            <v>Community </v>
          </cell>
          <cell r="Q99" t="str">
            <v>Co-Ed </v>
          </cell>
          <cell r="R99" t="str">
            <v>115 </v>
          </cell>
          <cell r="S99" t="str">
            <v>0 </v>
          </cell>
          <cell r="U99" t="str">
            <v>Barrow  </v>
          </cell>
          <cell r="V99" t="str">
            <v>Victoria </v>
          </cell>
          <cell r="W99" t="str">
            <v>1250201 </v>
          </cell>
          <cell r="X99" t="str">
            <v>115 </v>
          </cell>
          <cell r="Y99" t="str">
            <v>Infant School </v>
          </cell>
          <cell r="Z99" t="str">
            <v>2019 </v>
          </cell>
          <cell r="AC99" t="str">
            <v>54 </v>
          </cell>
        </row>
        <row r="100">
          <cell r="A100">
            <v>2507</v>
          </cell>
          <cell r="B100" t="str">
            <v>Victoria Academy - Barrow </v>
          </cell>
          <cell r="C100" t="str">
            <v>Devonshire Road, Barrow-In-Furness, LA14 5NE </v>
          </cell>
          <cell r="D100" t="str">
            <v>Barrow-In-Furness </v>
          </cell>
          <cell r="E100" t="str">
            <v>LA14 5NE </v>
          </cell>
          <cell r="F100" t="str">
            <v>01229 870812 </v>
          </cell>
          <cell r="G100" t="str">
            <v>01229 870104 </v>
          </cell>
          <cell r="H100" t="str">
            <v>admin@victoriaacademy.org.uk </v>
          </cell>
          <cell r="I100" t="str">
            <v>http://victoriaacademy.org.uk/ </v>
          </cell>
          <cell r="J100" t="str">
            <v>Ms </v>
          </cell>
          <cell r="K100" t="str">
            <v>Caroline </v>
          </cell>
          <cell r="L100" t="str">
            <v>Vernon </v>
          </cell>
          <cell r="M100" t="str">
            <v>Headteacher</v>
          </cell>
          <cell r="N100" t="str">
            <v>Academy </v>
          </cell>
          <cell r="O100" t="str">
            <v>Academy 7-11yrs </v>
          </cell>
          <cell r="P100" t="str">
            <v>Independent </v>
          </cell>
          <cell r="Q100" t="str">
            <v>Co-Ed </v>
          </cell>
          <cell r="R100" t="str">
            <v>193 </v>
          </cell>
          <cell r="S100" t="str">
            <v>0 </v>
          </cell>
          <cell r="U100" t="str">
            <v>Barrow  </v>
          </cell>
          <cell r="V100" t="str">
            <v>Victoria </v>
          </cell>
          <cell r="W100" t="str">
            <v>1250701 </v>
          </cell>
          <cell r="X100" t="str">
            <v>193 </v>
          </cell>
          <cell r="Y100" t="str">
            <v>Academy </v>
          </cell>
          <cell r="Z100" t="str">
            <v>2019 </v>
          </cell>
          <cell r="AF100" t="str">
            <v>62 </v>
          </cell>
        </row>
        <row r="101">
          <cell r="A101">
            <v>2508</v>
          </cell>
          <cell r="B101" t="str">
            <v>Parkside GGI Academy </v>
          </cell>
          <cell r="C101" t="str">
            <v>Greengate Street, Barrow-In-Furness, LA13 9BY </v>
          </cell>
          <cell r="D101" t="str">
            <v>Barrow-In-Furness </v>
          </cell>
          <cell r="E101" t="str">
            <v>LA13 9BY </v>
          </cell>
          <cell r="F101" t="str">
            <v>01229 828348 </v>
          </cell>
          <cell r="H101" t="str">
            <v>head@parksideggi.org </v>
          </cell>
          <cell r="I101" t="str">
            <v>www.parksideggi.org </v>
          </cell>
          <cell r="J101" t="str">
            <v>Mrs </v>
          </cell>
          <cell r="K101" t="str">
            <v>Caroline </v>
          </cell>
          <cell r="L101" t="str">
            <v>Walker </v>
          </cell>
          <cell r="M101" t="str">
            <v>Headteacher</v>
          </cell>
          <cell r="N101" t="str">
            <v>Academy </v>
          </cell>
          <cell r="O101" t="str">
            <v>Academy 2-7yrs </v>
          </cell>
          <cell r="P101" t="str">
            <v>Independent </v>
          </cell>
          <cell r="Q101" t="str">
            <v>Co-Ed </v>
          </cell>
          <cell r="R101" t="str">
            <v>244 </v>
          </cell>
          <cell r="S101" t="str">
            <v>96 </v>
          </cell>
          <cell r="U101" t="str">
            <v>Barrow  </v>
          </cell>
          <cell r="V101" t="str">
            <v>Abbotsmead </v>
          </cell>
          <cell r="W101" t="str">
            <v>1250801 </v>
          </cell>
          <cell r="X101" t="str">
            <v>244 </v>
          </cell>
          <cell r="Y101" t="str">
            <v>Academy </v>
          </cell>
          <cell r="Z101" t="str">
            <v>2019 </v>
          </cell>
          <cell r="AA101" t="str">
            <v>0 </v>
          </cell>
          <cell r="AB101" t="str">
            <v>0 </v>
          </cell>
          <cell r="AC101" t="str">
            <v>30 </v>
          </cell>
          <cell r="AD101" t="str">
            <v>0 </v>
          </cell>
          <cell r="AE101" t="str">
            <v>0 </v>
          </cell>
          <cell r="AF101" t="str">
            <v>0 </v>
          </cell>
          <cell r="AG101" t="str">
            <v>0 </v>
          </cell>
          <cell r="AH101" t="str">
            <v>0 </v>
          </cell>
          <cell r="AI101" t="str">
            <v>0 </v>
          </cell>
          <cell r="AJ101" t="str">
            <v>0 </v>
          </cell>
          <cell r="AK101" t="str">
            <v>0 </v>
          </cell>
          <cell r="AL101" t="str">
            <v>0 </v>
          </cell>
          <cell r="AM101" t="str">
            <v>0 </v>
          </cell>
          <cell r="AN101" t="str">
            <v>0 </v>
          </cell>
          <cell r="AO101" t="str">
            <v>0 </v>
          </cell>
        </row>
        <row r="102">
          <cell r="A102">
            <v>2509</v>
          </cell>
          <cell r="B102" t="str">
            <v>Greengate Junior School </v>
          </cell>
          <cell r="C102" t="str">
            <v>Greengate Street, Barrow-In-Furness, LA14 1BG </v>
          </cell>
          <cell r="D102" t="str">
            <v>Barrow-In-Furness </v>
          </cell>
          <cell r="E102" t="str">
            <v>LA14 1BG </v>
          </cell>
          <cell r="F102" t="str">
            <v>01229 812592 </v>
          </cell>
          <cell r="G102" t="str">
            <v>01229 812416 </v>
          </cell>
          <cell r="H102" t="str">
            <v>admin@greengate-jun.cumbria.sch.uk </v>
          </cell>
          <cell r="I102" t="str">
            <v>http://www.greengatejuniorschool.co.uk/ </v>
          </cell>
          <cell r="J102" t="str">
            <v>Mrs </v>
          </cell>
          <cell r="K102" t="str">
            <v>Susan </v>
          </cell>
          <cell r="L102" t="str">
            <v>Jackson </v>
          </cell>
          <cell r="M102" t="str">
            <v>Headteacher</v>
          </cell>
          <cell r="N102" t="str">
            <v>Junior School </v>
          </cell>
          <cell r="O102" t="str">
            <v>Junior School 7-11yr </v>
          </cell>
          <cell r="P102" t="str">
            <v>Community </v>
          </cell>
          <cell r="Q102" t="str">
            <v>Co-Ed </v>
          </cell>
          <cell r="R102" t="str">
            <v>216 </v>
          </cell>
          <cell r="S102" t="str">
            <v>0 </v>
          </cell>
          <cell r="U102" t="str">
            <v>Barrow  </v>
          </cell>
          <cell r="V102" t="str">
            <v>Abbotsmead </v>
          </cell>
          <cell r="W102" t="str">
            <v>1250901 </v>
          </cell>
          <cell r="X102" t="str">
            <v>216 </v>
          </cell>
          <cell r="Y102" t="str">
            <v>Junior School </v>
          </cell>
          <cell r="Z102" t="str">
            <v>2019 </v>
          </cell>
          <cell r="AA102" t="str">
            <v>0 </v>
          </cell>
          <cell r="AB102" t="str">
            <v>0 </v>
          </cell>
          <cell r="AC102" t="str">
            <v>0 </v>
          </cell>
          <cell r="AD102" t="str">
            <v>0 </v>
          </cell>
          <cell r="AE102" t="str">
            <v>0 </v>
          </cell>
          <cell r="AF102" t="str">
            <v>60 </v>
          </cell>
          <cell r="AG102" t="str">
            <v>0 </v>
          </cell>
          <cell r="AH102" t="str">
            <v>0 </v>
          </cell>
          <cell r="AI102" t="str">
            <v>0 </v>
          </cell>
          <cell r="AJ102" t="str">
            <v>0 </v>
          </cell>
          <cell r="AK102" t="str">
            <v>0 </v>
          </cell>
          <cell r="AL102" t="str">
            <v>0 </v>
          </cell>
          <cell r="AM102" t="str">
            <v>0 </v>
          </cell>
          <cell r="AN102" t="str">
            <v>0 </v>
          </cell>
          <cell r="AO102" t="str">
            <v>0 </v>
          </cell>
        </row>
        <row r="103">
          <cell r="A103">
            <v>2511</v>
          </cell>
          <cell r="B103" t="str">
            <v>Roose School </v>
          </cell>
          <cell r="C103" t="str">
            <v>North Row, Barrow-In-Furness, LA13 0HF </v>
          </cell>
          <cell r="D103" t="str">
            <v>Barrow-In-Furness </v>
          </cell>
          <cell r="E103" t="str">
            <v>LA13 0HF </v>
          </cell>
          <cell r="F103" t="str">
            <v>01229 838841 </v>
          </cell>
          <cell r="H103" t="str">
            <v>admin@roose.cumbria.sch.uk </v>
          </cell>
          <cell r="I103" t="str">
            <v>https://www.rooseprimary.co.uk/ </v>
          </cell>
          <cell r="J103" t="str">
            <v>Mrs </v>
          </cell>
          <cell r="K103" t="str">
            <v>Wendy </v>
          </cell>
          <cell r="L103" t="str">
            <v>Jacobs </v>
          </cell>
          <cell r="M103" t="str">
            <v>Headteacher</v>
          </cell>
          <cell r="N103" t="str">
            <v>Primary School </v>
          </cell>
          <cell r="O103" t="str">
            <v>Primary School 4-11 </v>
          </cell>
          <cell r="P103" t="str">
            <v>Community </v>
          </cell>
          <cell r="Q103" t="str">
            <v>Co-Ed </v>
          </cell>
          <cell r="R103" t="str">
            <v>188 </v>
          </cell>
          <cell r="S103" t="str">
            <v>0 </v>
          </cell>
          <cell r="U103" t="str">
            <v>Barrow  </v>
          </cell>
          <cell r="V103" t="str">
            <v>Abbotsmead </v>
          </cell>
          <cell r="W103" t="str">
            <v>1251101 </v>
          </cell>
          <cell r="X103" t="str">
            <v>188 </v>
          </cell>
          <cell r="Y103" t="str">
            <v>Primary School </v>
          </cell>
          <cell r="Z103" t="str">
            <v>2019 </v>
          </cell>
          <cell r="AA103" t="str">
            <v>0 </v>
          </cell>
          <cell r="AB103" t="str">
            <v>0 </v>
          </cell>
          <cell r="AC103" t="str">
            <v>30 </v>
          </cell>
          <cell r="AD103" t="str">
            <v>0 </v>
          </cell>
          <cell r="AE103" t="str">
            <v>0 </v>
          </cell>
          <cell r="AF103" t="str">
            <v>0 </v>
          </cell>
          <cell r="AG103" t="str">
            <v>0 </v>
          </cell>
          <cell r="AH103" t="str">
            <v>0 </v>
          </cell>
          <cell r="AI103" t="str">
            <v>0 </v>
          </cell>
          <cell r="AJ103" t="str">
            <v>0 </v>
          </cell>
          <cell r="AK103" t="str">
            <v>0 </v>
          </cell>
          <cell r="AL103" t="str">
            <v>0 </v>
          </cell>
          <cell r="AM103" t="str">
            <v>0 </v>
          </cell>
          <cell r="AN103" t="str">
            <v>0 </v>
          </cell>
          <cell r="AO103" t="str">
            <v>0 </v>
          </cell>
        </row>
        <row r="104">
          <cell r="A104">
            <v>2512</v>
          </cell>
          <cell r="B104" t="str">
            <v>Ramsden Infant School </v>
          </cell>
          <cell r="C104" t="str">
            <v>Thwaite Street, Barrow-In-Furness, LA14 1AN </v>
          </cell>
          <cell r="D104" t="str">
            <v>Barrow-In-Furness </v>
          </cell>
          <cell r="E104" t="str">
            <v>LA14 1AN </v>
          </cell>
          <cell r="F104" t="str">
            <v>01229 840950 </v>
          </cell>
          <cell r="G104" t="str">
            <v>01229 89 4627 </v>
          </cell>
          <cell r="H104" t="str">
            <v>admin@ramsden.cumbria.sch.uk </v>
          </cell>
          <cell r="I104" t="str">
            <v>http://ramsden.cumbria.sch.uk/ </v>
          </cell>
          <cell r="J104" t="str">
            <v>Mrs </v>
          </cell>
          <cell r="K104" t="str">
            <v>Nicola </v>
          </cell>
          <cell r="L104" t="str">
            <v>Brewerton </v>
          </cell>
          <cell r="M104" t="str">
            <v>Headteacher</v>
          </cell>
          <cell r="N104" t="str">
            <v>Infant School </v>
          </cell>
          <cell r="O104" t="str">
            <v>Infant School 3-7yrs </v>
          </cell>
          <cell r="P104" t="str">
            <v>Community </v>
          </cell>
          <cell r="Q104" t="str">
            <v>Co-Ed </v>
          </cell>
          <cell r="R104" t="str">
            <v>125 </v>
          </cell>
          <cell r="S104" t="str">
            <v>23 </v>
          </cell>
          <cell r="U104" t="str">
            <v>Barrow  </v>
          </cell>
          <cell r="V104" t="str">
            <v>Abbotsmead </v>
          </cell>
          <cell r="W104" t="str">
            <v>1251201 </v>
          </cell>
          <cell r="X104" t="str">
            <v>125 </v>
          </cell>
          <cell r="Y104" t="str">
            <v>Infant School </v>
          </cell>
          <cell r="Z104" t="str">
            <v>2019 </v>
          </cell>
          <cell r="AC104" t="str">
            <v>52 </v>
          </cell>
        </row>
        <row r="105">
          <cell r="A105">
            <v>2513</v>
          </cell>
          <cell r="B105" t="str">
            <v>Vickerstown School </v>
          </cell>
          <cell r="C105" t="str">
            <v>Mill Lane, Walney, Barrow-In-Furness, LA14 3XY </v>
          </cell>
          <cell r="D105" t="str">
            <v>Barrow-In-Furness </v>
          </cell>
          <cell r="E105" t="str">
            <v>LA14 3XY </v>
          </cell>
          <cell r="F105" t="str">
            <v>01229 471350 </v>
          </cell>
          <cell r="G105" t="str">
            <v>01229 476607 </v>
          </cell>
          <cell r="H105" t="str">
            <v>admin@vickerstown.cumbria.sch.uk </v>
          </cell>
          <cell r="I105" t="str">
            <v>www.vickerstown.cumbria.sch.uk </v>
          </cell>
          <cell r="J105" t="str">
            <v>Mr </v>
          </cell>
          <cell r="K105" t="str">
            <v>David </v>
          </cell>
          <cell r="L105" t="str">
            <v>Holmes </v>
          </cell>
          <cell r="M105" t="str">
            <v>Headteacher</v>
          </cell>
          <cell r="N105" t="str">
            <v>Primary School </v>
          </cell>
          <cell r="O105" t="str">
            <v>Primary School 4-11 </v>
          </cell>
          <cell r="P105" t="str">
            <v>Community </v>
          </cell>
          <cell r="Q105" t="str">
            <v>Co-Ed </v>
          </cell>
          <cell r="R105" t="str">
            <v>184 </v>
          </cell>
          <cell r="S105" t="str">
            <v>14 </v>
          </cell>
          <cell r="U105" t="str">
            <v>Barrow  </v>
          </cell>
          <cell r="V105" t="str">
            <v>Walney </v>
          </cell>
          <cell r="W105" t="str">
            <v>1251301 </v>
          </cell>
          <cell r="X105" t="str">
            <v>184 </v>
          </cell>
          <cell r="Y105" t="str">
            <v>Primary School </v>
          </cell>
          <cell r="Z105" t="str">
            <v>2019 </v>
          </cell>
          <cell r="AA105" t="str">
            <v>0 </v>
          </cell>
          <cell r="AB105" t="str">
            <v>0 </v>
          </cell>
          <cell r="AC105" t="str">
            <v>30 </v>
          </cell>
          <cell r="AD105" t="str">
            <v>0 </v>
          </cell>
          <cell r="AE105" t="str">
            <v>0 </v>
          </cell>
          <cell r="AF105" t="str">
            <v>0 </v>
          </cell>
          <cell r="AG105" t="str">
            <v>0 </v>
          </cell>
          <cell r="AH105" t="str">
            <v>0 </v>
          </cell>
          <cell r="AI105" t="str">
            <v>0 </v>
          </cell>
          <cell r="AJ105" t="str">
            <v>0 </v>
          </cell>
          <cell r="AK105" t="str">
            <v>0 </v>
          </cell>
          <cell r="AL105" t="str">
            <v>0 </v>
          </cell>
          <cell r="AM105" t="str">
            <v>0 </v>
          </cell>
          <cell r="AN105" t="str">
            <v>0 </v>
          </cell>
          <cell r="AO105" t="str">
            <v>0 </v>
          </cell>
        </row>
        <row r="106">
          <cell r="A106">
            <v>2514</v>
          </cell>
          <cell r="B106" t="str">
            <v>Victoria Infant and Nursery School </v>
          </cell>
          <cell r="C106" t="str">
            <v>Oxford Street, Barrow-In-Furness, LA14 5QN </v>
          </cell>
          <cell r="D106" t="str">
            <v>Barrow-In-Furness </v>
          </cell>
          <cell r="E106" t="str">
            <v>LA14 5QN </v>
          </cell>
          <cell r="F106" t="str">
            <v>01229 812537 </v>
          </cell>
          <cell r="G106" t="str">
            <v>01229 821041 </v>
          </cell>
          <cell r="H106" t="str">
            <v>secretary@vicinf.co.uk </v>
          </cell>
          <cell r="I106" t="str">
            <v>www.victoria-barrow-inf.cumbria.sch.uk </v>
          </cell>
          <cell r="J106" t="str">
            <v>Mrs </v>
          </cell>
          <cell r="K106" t="str">
            <v>Lindsay </v>
          </cell>
          <cell r="L106" t="str">
            <v>Grayless </v>
          </cell>
          <cell r="M106" t="str">
            <v>Headteacher</v>
          </cell>
          <cell r="N106" t="str">
            <v>Infant School </v>
          </cell>
          <cell r="O106" t="str">
            <v>Infant School 3-7yrs </v>
          </cell>
          <cell r="P106" t="str">
            <v>Community </v>
          </cell>
          <cell r="Q106" t="str">
            <v>Co-Ed </v>
          </cell>
          <cell r="R106" t="str">
            <v>224 </v>
          </cell>
          <cell r="S106" t="str">
            <v>55 </v>
          </cell>
          <cell r="U106" t="str">
            <v>Barrow  </v>
          </cell>
          <cell r="V106" t="str">
            <v>Victoria </v>
          </cell>
          <cell r="W106" t="str">
            <v>1251401 </v>
          </cell>
          <cell r="X106" t="str">
            <v>224 </v>
          </cell>
          <cell r="Y106" t="str">
            <v>Infant School </v>
          </cell>
          <cell r="Z106" t="str">
            <v>2019 </v>
          </cell>
          <cell r="AC106" t="str">
            <v>75 </v>
          </cell>
        </row>
        <row r="107">
          <cell r="A107">
            <v>2515</v>
          </cell>
          <cell r="B107" t="str">
            <v>South Walney Junior School </v>
          </cell>
          <cell r="C107" t="str">
            <v>Mikasa Street, Walney, Barrow-In-Furness, LA14 3EG </v>
          </cell>
          <cell r="D107" t="str">
            <v>Barrow-In-Furness </v>
          </cell>
          <cell r="E107" t="str">
            <v>LA14 3EG </v>
          </cell>
          <cell r="F107" t="str">
            <v>01229 471447 </v>
          </cell>
          <cell r="G107" t="str">
            <v>01229 471447 </v>
          </cell>
          <cell r="H107" t="str">
            <v>admin@swalneyj.cumbria.sch.uk </v>
          </cell>
          <cell r="I107" t="str">
            <v>http://www.swalneyj.cumbria.sch.uk </v>
          </cell>
          <cell r="J107" t="str">
            <v>Ms </v>
          </cell>
          <cell r="K107" t="str">
            <v>Zena </v>
          </cell>
          <cell r="L107" t="str">
            <v>Lines </v>
          </cell>
          <cell r="M107" t="str">
            <v>Headteacher</v>
          </cell>
          <cell r="N107" t="str">
            <v>Junior School </v>
          </cell>
          <cell r="O107" t="str">
            <v>Junior School 7-11yr </v>
          </cell>
          <cell r="P107" t="str">
            <v>Community </v>
          </cell>
          <cell r="Q107" t="str">
            <v>Co-Ed </v>
          </cell>
          <cell r="R107" t="str">
            <v>179 </v>
          </cell>
          <cell r="S107" t="str">
            <v>0 </v>
          </cell>
          <cell r="U107" t="str">
            <v>Barrow  </v>
          </cell>
          <cell r="V107" t="str">
            <v>Walney </v>
          </cell>
          <cell r="W107" t="str">
            <v>1251501 </v>
          </cell>
          <cell r="X107" t="str">
            <v>179 </v>
          </cell>
          <cell r="Y107" t="str">
            <v>Junior School </v>
          </cell>
          <cell r="Z107" t="str">
            <v>2019 </v>
          </cell>
          <cell r="AF107" t="str">
            <v>64 </v>
          </cell>
        </row>
        <row r="108">
          <cell r="A108">
            <v>2518</v>
          </cell>
          <cell r="B108" t="str">
            <v>South Walney Infant and Nursery School </v>
          </cell>
          <cell r="C108" t="str">
            <v>Amphitrite Street, Walney, Barrow-In-Furness, LA14 3BZ </v>
          </cell>
          <cell r="D108" t="str">
            <v>Barrow-In-Furness </v>
          </cell>
          <cell r="E108" t="str">
            <v>LA14 3BZ </v>
          </cell>
          <cell r="F108" t="str">
            <v>01229 471457 </v>
          </cell>
          <cell r="G108" t="str">
            <v>01229 471457 </v>
          </cell>
          <cell r="H108" t="str">
            <v>admin@southwalney-inf.cumbria.sch.uk </v>
          </cell>
          <cell r="I108" t="str">
            <v>https://www.southwalney-inf.cumbria.sch.uk/ </v>
          </cell>
          <cell r="J108" t="str">
            <v>Mrs </v>
          </cell>
          <cell r="K108" t="str">
            <v>Nancy </v>
          </cell>
          <cell r="L108" t="str">
            <v>McKinnell </v>
          </cell>
          <cell r="M108" t="str">
            <v>Headteacher</v>
          </cell>
          <cell r="N108" t="str">
            <v>Infant School </v>
          </cell>
          <cell r="O108" t="str">
            <v>Infant School 3-7yrs </v>
          </cell>
          <cell r="P108" t="str">
            <v>Community </v>
          </cell>
          <cell r="Q108" t="str">
            <v>Co-Ed </v>
          </cell>
          <cell r="R108" t="str">
            <v>170 </v>
          </cell>
          <cell r="S108" t="str">
            <v>28 </v>
          </cell>
          <cell r="U108" t="str">
            <v>Barrow  </v>
          </cell>
          <cell r="V108" t="str">
            <v>Walney </v>
          </cell>
          <cell r="W108" t="str">
            <v>1251801 </v>
          </cell>
          <cell r="X108" t="str">
            <v>170 </v>
          </cell>
          <cell r="Y108" t="str">
            <v>Infant School </v>
          </cell>
          <cell r="Z108" t="str">
            <v>2019 </v>
          </cell>
          <cell r="AC108" t="str">
            <v>60 </v>
          </cell>
        </row>
        <row r="109">
          <cell r="A109">
            <v>2521</v>
          </cell>
          <cell r="B109" t="str">
            <v>Dane Ghyll Community Primary School </v>
          </cell>
          <cell r="C109" t="str">
            <v>Skelwith Drive, Barrow-In-Furness, LA14 4PG </v>
          </cell>
          <cell r="D109" t="str">
            <v>Barrow-In-Furness </v>
          </cell>
          <cell r="E109" t="str">
            <v>LA14 4PG </v>
          </cell>
          <cell r="F109" t="str">
            <v>01229 830201 </v>
          </cell>
          <cell r="H109" t="str">
            <v>office@daneghyll.cumbria.sch.uk </v>
          </cell>
          <cell r="I109" t="str">
            <v>http://www.daneghyll.cumbria.sch.uk </v>
          </cell>
          <cell r="J109" t="str">
            <v>Mr </v>
          </cell>
          <cell r="K109" t="str">
            <v>Peter </v>
          </cell>
          <cell r="L109" t="str">
            <v>Mills </v>
          </cell>
          <cell r="M109" t="str">
            <v>Headteacher</v>
          </cell>
          <cell r="N109" t="str">
            <v>Primary School </v>
          </cell>
          <cell r="O109" t="str">
            <v>Primary School 4-11 </v>
          </cell>
          <cell r="P109" t="str">
            <v>Community </v>
          </cell>
          <cell r="Q109" t="str">
            <v>Co-Ed </v>
          </cell>
          <cell r="R109" t="str">
            <v>193 </v>
          </cell>
          <cell r="S109" t="str">
            <v>0 </v>
          </cell>
          <cell r="U109" t="str">
            <v>Barrow  </v>
          </cell>
          <cell r="V109" t="str">
            <v>Victoria </v>
          </cell>
          <cell r="W109" t="str">
            <v>1252101 </v>
          </cell>
          <cell r="X109" t="str">
            <v>193 </v>
          </cell>
          <cell r="Y109" t="str">
            <v>Primary School </v>
          </cell>
          <cell r="Z109" t="str">
            <v>2019 </v>
          </cell>
          <cell r="AA109" t="str">
            <v>0 </v>
          </cell>
          <cell r="AB109" t="str">
            <v>0 </v>
          </cell>
          <cell r="AC109" t="str">
            <v>30 </v>
          </cell>
          <cell r="AD109" t="str">
            <v>0 </v>
          </cell>
          <cell r="AE109" t="str">
            <v>0 </v>
          </cell>
          <cell r="AF109" t="str">
            <v>6 </v>
          </cell>
          <cell r="AG109" t="str">
            <v>0 </v>
          </cell>
          <cell r="AH109" t="str">
            <v>0 </v>
          </cell>
          <cell r="AI109" t="str">
            <v>0 </v>
          </cell>
          <cell r="AJ109" t="str">
            <v>0 </v>
          </cell>
          <cell r="AK109" t="str">
            <v>0 </v>
          </cell>
          <cell r="AL109" t="str">
            <v>0 </v>
          </cell>
          <cell r="AM109" t="str">
            <v>0 </v>
          </cell>
          <cell r="AN109" t="str">
            <v>0 </v>
          </cell>
          <cell r="AO109" t="str">
            <v>0 </v>
          </cell>
        </row>
        <row r="110">
          <cell r="A110">
            <v>2522</v>
          </cell>
          <cell r="B110" t="str">
            <v>Yarlside Academy </v>
          </cell>
          <cell r="C110" t="str">
            <v>Redoak Avenue, Barrow-In-Furness, LA13 0LH </v>
          </cell>
          <cell r="D110" t="str">
            <v>Barrow-In-Furness </v>
          </cell>
          <cell r="E110" t="str">
            <v>LA13 0LH </v>
          </cell>
          <cell r="F110" t="str">
            <v>01229 840930 </v>
          </cell>
          <cell r="G110" t="str">
            <v>01229 840932 </v>
          </cell>
          <cell r="H110" t="str">
            <v>admin@yarlsideacademy.org </v>
          </cell>
          <cell r="I110" t="str">
            <v>http://yarlsideacademy.org/ </v>
          </cell>
          <cell r="J110" t="str">
            <v>Mrs </v>
          </cell>
          <cell r="K110" t="str">
            <v>Janine </v>
          </cell>
          <cell r="L110" t="str">
            <v>Pierce </v>
          </cell>
          <cell r="M110" t="str">
            <v>Headteacher</v>
          </cell>
          <cell r="N110" t="str">
            <v>Academy </v>
          </cell>
          <cell r="O110" t="str">
            <v>Academy 3-11yrs </v>
          </cell>
          <cell r="P110" t="str">
            <v>Independent </v>
          </cell>
          <cell r="Q110" t="str">
            <v>Co-Ed </v>
          </cell>
          <cell r="R110" t="str">
            <v>245 </v>
          </cell>
          <cell r="S110" t="str">
            <v>28 </v>
          </cell>
          <cell r="U110" t="str">
            <v>Barrow  </v>
          </cell>
          <cell r="V110" t="str">
            <v>Abbotsmead </v>
          </cell>
          <cell r="W110" t="str">
            <v>1252201 </v>
          </cell>
          <cell r="X110" t="str">
            <v>245 </v>
          </cell>
          <cell r="Y110" t="str">
            <v>Academy </v>
          </cell>
          <cell r="Z110" t="str">
            <v>2019 </v>
          </cell>
          <cell r="AA110" t="str">
            <v>0 </v>
          </cell>
          <cell r="AB110" t="str">
            <v>0 </v>
          </cell>
          <cell r="AC110" t="str">
            <v>30 </v>
          </cell>
          <cell r="AD110" t="str">
            <v>0 </v>
          </cell>
          <cell r="AE110" t="str">
            <v>0 </v>
          </cell>
          <cell r="AF110" t="str">
            <v>0 </v>
          </cell>
          <cell r="AG110" t="str">
            <v>0 </v>
          </cell>
          <cell r="AH110" t="str">
            <v>0 </v>
          </cell>
          <cell r="AI110" t="str">
            <v>0 </v>
          </cell>
          <cell r="AJ110" t="str">
            <v>0 </v>
          </cell>
          <cell r="AK110" t="str">
            <v>0 </v>
          </cell>
          <cell r="AL110" t="str">
            <v>0 </v>
          </cell>
          <cell r="AM110" t="str">
            <v>0 </v>
          </cell>
          <cell r="AN110" t="str">
            <v>0 </v>
          </cell>
          <cell r="AO110" t="str">
            <v>0 </v>
          </cell>
        </row>
        <row r="111">
          <cell r="A111">
            <v>2606</v>
          </cell>
          <cell r="B111" t="str">
            <v>Inglewood Junior School </v>
          </cell>
          <cell r="C111" t="str">
            <v>Arnside Road, Carlisle, CA1 3QA </v>
          </cell>
          <cell r="D111" t="str">
            <v>Carlisle </v>
          </cell>
          <cell r="E111" t="str">
            <v>CA1 3QA </v>
          </cell>
          <cell r="F111" t="str">
            <v>01228 595426 </v>
          </cell>
          <cell r="G111" t="str">
            <v>01228 594078 </v>
          </cell>
          <cell r="H111" t="str">
            <v>admin@inglewood-jun.cumbria.sch.uk </v>
          </cell>
          <cell r="I111" t="str">
            <v>http://www.inglewood-inf.cumbria.sch.uk/ </v>
          </cell>
          <cell r="J111" t="str">
            <v>Mr </v>
          </cell>
          <cell r="K111" t="str">
            <v>David </v>
          </cell>
          <cell r="L111" t="str">
            <v>Grimshaw </v>
          </cell>
          <cell r="M111" t="str">
            <v>Headteacher</v>
          </cell>
          <cell r="N111" t="str">
            <v>Junior School </v>
          </cell>
          <cell r="O111" t="str">
            <v>Junior School 7-11yr </v>
          </cell>
          <cell r="P111" t="str">
            <v>Community </v>
          </cell>
          <cell r="Q111" t="str">
            <v>Co-Ed </v>
          </cell>
          <cell r="R111" t="str">
            <v>298 </v>
          </cell>
          <cell r="S111" t="str">
            <v>0 </v>
          </cell>
          <cell r="U111" t="str">
            <v>Carlisle </v>
          </cell>
          <cell r="V111" t="str">
            <v>Carlisle North </v>
          </cell>
          <cell r="W111" t="str">
            <v>1260601 </v>
          </cell>
          <cell r="X111" t="str">
            <v>298 </v>
          </cell>
          <cell r="Y111" t="str">
            <v>Junior School </v>
          </cell>
          <cell r="Z111" t="str">
            <v>2019 </v>
          </cell>
          <cell r="AF111" t="str">
            <v>90 </v>
          </cell>
        </row>
        <row r="112">
          <cell r="A112">
            <v>2607</v>
          </cell>
          <cell r="B112" t="str">
            <v>Inglewood Infant School </v>
          </cell>
          <cell r="C112" t="str">
            <v>School Road, Carlisle, CA1 3LX </v>
          </cell>
          <cell r="D112" t="str">
            <v>Carlisle </v>
          </cell>
          <cell r="E112" t="str">
            <v>CA1 3LX </v>
          </cell>
          <cell r="F112" t="str">
            <v>01228 558774 </v>
          </cell>
          <cell r="H112" t="str">
            <v>admin@inglewood-inf.cumbria.sch.uk </v>
          </cell>
          <cell r="I112" t="str">
            <v>www.inglewood-inf.cumbria.sch.uk </v>
          </cell>
          <cell r="J112" t="str">
            <v>Miss </v>
          </cell>
          <cell r="K112" t="str">
            <v>Deborah </v>
          </cell>
          <cell r="L112" t="str">
            <v>Boekestein </v>
          </cell>
          <cell r="M112" t="str">
            <v>Headteacher</v>
          </cell>
          <cell r="N112" t="str">
            <v>Infant School </v>
          </cell>
          <cell r="O112" t="str">
            <v>Infant School 2-7yrs </v>
          </cell>
          <cell r="P112" t="str">
            <v>Community </v>
          </cell>
          <cell r="Q112" t="str">
            <v>Co-Ed </v>
          </cell>
          <cell r="R112" t="str">
            <v>271 </v>
          </cell>
          <cell r="S112" t="str">
            <v>80 </v>
          </cell>
          <cell r="U112" t="str">
            <v>Carlisle </v>
          </cell>
          <cell r="V112" t="str">
            <v>Carlisle North </v>
          </cell>
          <cell r="W112" t="str">
            <v>1260701 </v>
          </cell>
          <cell r="X112" t="str">
            <v>271 </v>
          </cell>
          <cell r="Y112" t="str">
            <v>Infant School </v>
          </cell>
          <cell r="Z112" t="str">
            <v>2019 </v>
          </cell>
          <cell r="AC112" t="str">
            <v>90 </v>
          </cell>
        </row>
        <row r="113">
          <cell r="A113">
            <v>2608</v>
          </cell>
          <cell r="B113" t="str">
            <v>Newtown Community Primary School </v>
          </cell>
          <cell r="C113" t="str">
            <v>Newtown Road, Carlisle, CA2 7LW </v>
          </cell>
          <cell r="D113" t="str">
            <v>Carlisle </v>
          </cell>
          <cell r="E113" t="str">
            <v>CA2 7LW </v>
          </cell>
          <cell r="F113" t="str">
            <v>01228 409650 </v>
          </cell>
          <cell r="H113" t="str">
            <v>admin@newtown.cumbria.sch.uk </v>
          </cell>
          <cell r="I113" t="str">
            <v>http://www.newtown.cumbria.sch.uk/ </v>
          </cell>
          <cell r="J113" t="str">
            <v>Mr </v>
          </cell>
          <cell r="K113" t="str">
            <v>Raymond </v>
          </cell>
          <cell r="L113" t="str">
            <v>Gordon </v>
          </cell>
          <cell r="M113" t="str">
            <v>Headteacher</v>
          </cell>
          <cell r="N113" t="str">
            <v>Primary School </v>
          </cell>
          <cell r="O113" t="str">
            <v>Primary School 3-11  </v>
          </cell>
          <cell r="P113" t="str">
            <v>Community </v>
          </cell>
          <cell r="Q113" t="str">
            <v>Co-Ed </v>
          </cell>
          <cell r="R113" t="str">
            <v>108 </v>
          </cell>
          <cell r="S113" t="str">
            <v>5 </v>
          </cell>
          <cell r="U113" t="str">
            <v>Carlisle </v>
          </cell>
          <cell r="V113" t="str">
            <v>Carlisle West </v>
          </cell>
          <cell r="W113" t="str">
            <v>1260801 </v>
          </cell>
          <cell r="X113" t="str">
            <v>108 </v>
          </cell>
          <cell r="Y113" t="str">
            <v>Primary School </v>
          </cell>
          <cell r="Z113" t="str">
            <v>2019 </v>
          </cell>
          <cell r="AA113" t="str">
            <v>0 </v>
          </cell>
          <cell r="AB113" t="str">
            <v>0 </v>
          </cell>
          <cell r="AC113" t="str">
            <v>30 </v>
          </cell>
          <cell r="AD113" t="str">
            <v>0 </v>
          </cell>
          <cell r="AE113" t="str">
            <v>0 </v>
          </cell>
          <cell r="AF113" t="str">
            <v>0 </v>
          </cell>
          <cell r="AG113" t="str">
            <v>0 </v>
          </cell>
          <cell r="AH113" t="str">
            <v>0 </v>
          </cell>
          <cell r="AI113" t="str">
            <v>0 </v>
          </cell>
          <cell r="AJ113" t="str">
            <v>0 </v>
          </cell>
          <cell r="AK113" t="str">
            <v>0 </v>
          </cell>
          <cell r="AL113" t="str">
            <v>0 </v>
          </cell>
          <cell r="AM113" t="str">
            <v>0 </v>
          </cell>
          <cell r="AN113" t="str">
            <v>0 </v>
          </cell>
          <cell r="AO113" t="str">
            <v>0 </v>
          </cell>
        </row>
        <row r="114">
          <cell r="A114">
            <v>2609</v>
          </cell>
          <cell r="B114" t="str">
            <v>Norman Street Primary School </v>
          </cell>
          <cell r="C114" t="str">
            <v>Norman Street, Carlisle, CA1 2BQ </v>
          </cell>
          <cell r="D114" t="str">
            <v>Carlisle </v>
          </cell>
          <cell r="E114" t="str">
            <v>CA1 2BQ </v>
          </cell>
          <cell r="F114" t="str">
            <v>01228 210168 </v>
          </cell>
          <cell r="H114" t="str">
            <v>office@normanst.cumbria.sch.uk </v>
          </cell>
          <cell r="I114" t="str">
            <v>http://www.normanst.cumbria.sch.uk/ </v>
          </cell>
          <cell r="J114" t="str">
            <v>Mrs </v>
          </cell>
          <cell r="K114" t="str">
            <v>Carolyn </v>
          </cell>
          <cell r="L114" t="str">
            <v>Murray </v>
          </cell>
          <cell r="M114" t="str">
            <v>Headteacher</v>
          </cell>
          <cell r="N114" t="str">
            <v>Primary School </v>
          </cell>
          <cell r="O114" t="str">
            <v>Primary School 4-11 </v>
          </cell>
          <cell r="P114" t="str">
            <v>Community </v>
          </cell>
          <cell r="Q114" t="str">
            <v>Co-Ed </v>
          </cell>
          <cell r="R114" t="str">
            <v>352 </v>
          </cell>
          <cell r="S114" t="str">
            <v>0 </v>
          </cell>
          <cell r="U114" t="str">
            <v>Carlisle </v>
          </cell>
          <cell r="V114" t="str">
            <v>Carlisle West </v>
          </cell>
          <cell r="W114" t="str">
            <v>1260901 </v>
          </cell>
          <cell r="X114" t="str">
            <v>352 </v>
          </cell>
          <cell r="Y114" t="str">
            <v>Primary School </v>
          </cell>
          <cell r="Z114" t="str">
            <v>2019 </v>
          </cell>
          <cell r="AA114" t="str">
            <v>0 </v>
          </cell>
          <cell r="AB114" t="str">
            <v>0 </v>
          </cell>
          <cell r="AC114" t="str">
            <v>50 </v>
          </cell>
          <cell r="AD114" t="str">
            <v>0 </v>
          </cell>
          <cell r="AE114" t="str">
            <v>0 </v>
          </cell>
          <cell r="AF114" t="str">
            <v>0 </v>
          </cell>
          <cell r="AG114" t="str">
            <v>0 </v>
          </cell>
          <cell r="AH114" t="str">
            <v>0 </v>
          </cell>
          <cell r="AI114" t="str">
            <v>0 </v>
          </cell>
          <cell r="AJ114" t="str">
            <v>0 </v>
          </cell>
          <cell r="AK114" t="str">
            <v>0 </v>
          </cell>
          <cell r="AL114" t="str">
            <v>0 </v>
          </cell>
          <cell r="AM114" t="str">
            <v>0 </v>
          </cell>
          <cell r="AN114" t="str">
            <v>0 </v>
          </cell>
          <cell r="AO114" t="str">
            <v>0 </v>
          </cell>
        </row>
        <row r="115">
          <cell r="A115">
            <v>2610</v>
          </cell>
          <cell r="B115" t="str">
            <v>Petteril Bank School </v>
          </cell>
          <cell r="C115" t="str">
            <v>Petteril Bank Community Centre, Burnett Road, Carlisle, CA1 3BX </v>
          </cell>
          <cell r="D115" t="str">
            <v>Carlisle </v>
          </cell>
          <cell r="E115" t="str">
            <v>CA1 3BX </v>
          </cell>
          <cell r="F115" t="str">
            <v>01228 631650  </v>
          </cell>
          <cell r="H115" t="str">
            <v>admin@petbank.cumbria.sch.uk </v>
          </cell>
          <cell r="I115" t="str">
            <v>http://www.petbankschool.co.uk/ </v>
          </cell>
          <cell r="J115" t="str">
            <v>Mr </v>
          </cell>
          <cell r="K115" t="str">
            <v>Joseph </v>
          </cell>
          <cell r="L115" t="str">
            <v>Askew </v>
          </cell>
          <cell r="M115" t="str">
            <v>Headteacher</v>
          </cell>
          <cell r="N115" t="str">
            <v>Primary School </v>
          </cell>
          <cell r="O115" t="str">
            <v>Primary School 3-11  </v>
          </cell>
          <cell r="P115" t="str">
            <v>Community </v>
          </cell>
          <cell r="Q115" t="str">
            <v>Co-Ed </v>
          </cell>
          <cell r="R115" t="str">
            <v>162 </v>
          </cell>
          <cell r="S115" t="str">
            <v>13 </v>
          </cell>
          <cell r="U115" t="str">
            <v>Carlisle </v>
          </cell>
          <cell r="V115" t="str">
            <v>Carlisle North </v>
          </cell>
          <cell r="W115" t="str">
            <v>1261001 </v>
          </cell>
          <cell r="X115" t="str">
            <v>162 </v>
          </cell>
          <cell r="Y115" t="str">
            <v>Primary School </v>
          </cell>
          <cell r="Z115" t="str">
            <v>2019 </v>
          </cell>
          <cell r="AA115" t="str">
            <v>0 </v>
          </cell>
          <cell r="AB115" t="str">
            <v>0 </v>
          </cell>
          <cell r="AC115" t="str">
            <v>30 </v>
          </cell>
          <cell r="AD115" t="str">
            <v>0 </v>
          </cell>
          <cell r="AE115" t="str">
            <v>0 </v>
          </cell>
          <cell r="AF115" t="str">
            <v>0 </v>
          </cell>
          <cell r="AG115" t="str">
            <v>0 </v>
          </cell>
          <cell r="AH115" t="str">
            <v>0 </v>
          </cell>
          <cell r="AI115" t="str">
            <v>0 </v>
          </cell>
          <cell r="AJ115" t="str">
            <v>0 </v>
          </cell>
          <cell r="AK115" t="str">
            <v>0 </v>
          </cell>
          <cell r="AL115" t="str">
            <v>0 </v>
          </cell>
          <cell r="AM115" t="str">
            <v>0 </v>
          </cell>
          <cell r="AN115" t="str">
            <v>0 </v>
          </cell>
          <cell r="AO115" t="str">
            <v>0 </v>
          </cell>
        </row>
        <row r="116">
          <cell r="A116">
            <v>2612</v>
          </cell>
          <cell r="B116" t="str">
            <v>Stanwix School </v>
          </cell>
          <cell r="C116" t="str">
            <v>Mulcaster Crescent, Stanwix, Carlisle, CA3 9DW </v>
          </cell>
          <cell r="D116" t="str">
            <v>Carlisle </v>
          </cell>
          <cell r="E116" t="str">
            <v>CA3 9DW </v>
          </cell>
          <cell r="F116" t="str">
            <v>01228 596069 </v>
          </cell>
          <cell r="G116" t="str">
            <v>01228 550605 </v>
          </cell>
          <cell r="H116" t="str">
            <v>office@stanwix.cumbria.sch.uk </v>
          </cell>
          <cell r="I116" t="str">
            <v>http://www.stanwix.cumbria.sch.uk/ </v>
          </cell>
          <cell r="J116" t="str">
            <v>Mrs </v>
          </cell>
          <cell r="K116" t="str">
            <v>Kuldip </v>
          </cell>
          <cell r="L116" t="str">
            <v>McMullan </v>
          </cell>
          <cell r="M116" t="str">
            <v>Headteacher</v>
          </cell>
          <cell r="N116" t="str">
            <v>Academy </v>
          </cell>
          <cell r="O116" t="str">
            <v>Academy 4-11yrs </v>
          </cell>
          <cell r="P116" t="str">
            <v>Independent </v>
          </cell>
          <cell r="Q116" t="str">
            <v>Co-Ed </v>
          </cell>
          <cell r="R116" t="str">
            <v>421 </v>
          </cell>
          <cell r="S116" t="str">
            <v>0 </v>
          </cell>
          <cell r="U116" t="str">
            <v>Carlisle </v>
          </cell>
          <cell r="V116" t="str">
            <v>Carlisle North </v>
          </cell>
          <cell r="W116" t="str">
            <v>1261201 </v>
          </cell>
          <cell r="X116" t="str">
            <v>421 </v>
          </cell>
          <cell r="Y116" t="str">
            <v>Academy </v>
          </cell>
          <cell r="Z116" t="str">
            <v>2019 </v>
          </cell>
          <cell r="AA116" t="str">
            <v>0 </v>
          </cell>
          <cell r="AB116" t="str">
            <v>0 </v>
          </cell>
          <cell r="AC116" t="str">
            <v>60 </v>
          </cell>
          <cell r="AD116" t="str">
            <v>0 </v>
          </cell>
          <cell r="AE116" t="str">
            <v>0 </v>
          </cell>
          <cell r="AF116" t="str">
            <v>0 </v>
          </cell>
          <cell r="AG116" t="str">
            <v>0 </v>
          </cell>
          <cell r="AH116" t="str">
            <v>0 </v>
          </cell>
          <cell r="AI116" t="str">
            <v>0 </v>
          </cell>
          <cell r="AJ116" t="str">
            <v>0 </v>
          </cell>
          <cell r="AK116" t="str">
            <v>0 </v>
          </cell>
          <cell r="AL116" t="str">
            <v>0 </v>
          </cell>
          <cell r="AM116" t="str">
            <v>0 </v>
          </cell>
          <cell r="AN116" t="str">
            <v>0 </v>
          </cell>
          <cell r="AO116" t="str">
            <v>0 </v>
          </cell>
        </row>
        <row r="117">
          <cell r="A117">
            <v>2618</v>
          </cell>
          <cell r="B117" t="str">
            <v>Newlaithes Junior School </v>
          </cell>
          <cell r="C117" t="str">
            <v>Langrigg Road, Carlisle, CA2 6DX </v>
          </cell>
          <cell r="D117" t="str">
            <v>Carlisle </v>
          </cell>
          <cell r="E117" t="str">
            <v>CA2 6DX </v>
          </cell>
          <cell r="F117" t="str">
            <v>01228 512768 </v>
          </cell>
          <cell r="G117" t="str">
            <v>01228 512781 </v>
          </cell>
          <cell r="H117" t="str">
            <v>admin@newlaithes.com </v>
          </cell>
          <cell r="I117" t="str">
            <v>https://www.newlaithes.com/ </v>
          </cell>
          <cell r="J117" t="str">
            <v>Mr </v>
          </cell>
          <cell r="K117" t="str">
            <v>Andrew </v>
          </cell>
          <cell r="L117" t="str">
            <v>Cannon </v>
          </cell>
          <cell r="M117" t="str">
            <v>Headteacher</v>
          </cell>
          <cell r="N117" t="str">
            <v>Junior School </v>
          </cell>
          <cell r="O117" t="str">
            <v>Junior School 7-11yr </v>
          </cell>
          <cell r="P117" t="str">
            <v>Community </v>
          </cell>
          <cell r="Q117" t="str">
            <v>Co-Ed </v>
          </cell>
          <cell r="R117" t="str">
            <v>234 </v>
          </cell>
          <cell r="S117" t="str">
            <v>0 </v>
          </cell>
          <cell r="U117" t="str">
            <v>Carlisle </v>
          </cell>
          <cell r="V117" t="str">
            <v>Carlisle West </v>
          </cell>
          <cell r="W117" t="str">
            <v>1261801 </v>
          </cell>
          <cell r="X117" t="str">
            <v>234 </v>
          </cell>
          <cell r="Y117" t="str">
            <v>Junior School </v>
          </cell>
          <cell r="Z117" t="str">
            <v>2019 </v>
          </cell>
          <cell r="AF117" t="str">
            <v>60 </v>
          </cell>
        </row>
        <row r="118">
          <cell r="A118">
            <v>2620</v>
          </cell>
          <cell r="B118" t="str">
            <v>Newlaithes Infant School </v>
          </cell>
          <cell r="C118" t="str">
            <v>Langrigg Road, Carlisle, CA2 6DX </v>
          </cell>
          <cell r="D118" t="str">
            <v>Carlisle </v>
          </cell>
          <cell r="E118" t="str">
            <v>CA2 6DX </v>
          </cell>
          <cell r="F118" t="str">
            <v>01228 525756 </v>
          </cell>
          <cell r="G118" t="str">
            <v>01228 595851 </v>
          </cell>
          <cell r="H118" t="str">
            <v>secretary@newinf.cumbria.sch.uk </v>
          </cell>
          <cell r="I118" t="str">
            <v>www.newinf.cumbria.sch.uk </v>
          </cell>
          <cell r="J118" t="str">
            <v>Mrs </v>
          </cell>
          <cell r="K118" t="str">
            <v>Julie </v>
          </cell>
          <cell r="L118" t="str">
            <v>Willows </v>
          </cell>
          <cell r="M118" t="str">
            <v>Headteacher</v>
          </cell>
          <cell r="N118" t="str">
            <v>Infant School </v>
          </cell>
          <cell r="O118" t="str">
            <v>Infant School 4-7yrs </v>
          </cell>
          <cell r="P118" t="str">
            <v>Community </v>
          </cell>
          <cell r="Q118" t="str">
            <v>Co-Ed </v>
          </cell>
          <cell r="R118" t="str">
            <v>215 </v>
          </cell>
          <cell r="S118" t="str">
            <v>32 </v>
          </cell>
          <cell r="U118" t="str">
            <v>Carlisle </v>
          </cell>
          <cell r="V118" t="str">
            <v>Carlisle West </v>
          </cell>
          <cell r="W118" t="str">
            <v>1262001 </v>
          </cell>
          <cell r="X118" t="str">
            <v>215 </v>
          </cell>
          <cell r="Y118" t="str">
            <v>Infant School </v>
          </cell>
          <cell r="Z118" t="str">
            <v>2019 </v>
          </cell>
          <cell r="AC118" t="str">
            <v>60 </v>
          </cell>
        </row>
        <row r="119">
          <cell r="A119">
            <v>2622</v>
          </cell>
          <cell r="B119" t="str">
            <v>Belle Vue Primary School </v>
          </cell>
          <cell r="C119" t="str">
            <v>Beaver Road, Carlisle, CA2 7PT </v>
          </cell>
          <cell r="D119" t="str">
            <v>Carlisle </v>
          </cell>
          <cell r="E119" t="str">
            <v>CA2 7PT </v>
          </cell>
          <cell r="F119" t="str">
            <v>01228 593161 </v>
          </cell>
          <cell r="G119" t="str">
            <v>01228 592623 </v>
          </cell>
          <cell r="H119" t="str">
            <v>admin@bellevue.cumbria.sch.uk </v>
          </cell>
          <cell r="I119" t="str">
            <v>http://www.bellevue.cumbria.sch.uk/ </v>
          </cell>
          <cell r="J119" t="str">
            <v>Mr </v>
          </cell>
          <cell r="K119" t="str">
            <v>Andrew </v>
          </cell>
          <cell r="L119" t="str">
            <v>Cairns </v>
          </cell>
          <cell r="M119" t="str">
            <v>Headteacher</v>
          </cell>
          <cell r="N119" t="str">
            <v>Primary School </v>
          </cell>
          <cell r="O119" t="str">
            <v>Primary School 4-11 </v>
          </cell>
          <cell r="P119" t="str">
            <v>Community </v>
          </cell>
          <cell r="Q119" t="str">
            <v>Co-Ed </v>
          </cell>
          <cell r="R119" t="str">
            <v>424 </v>
          </cell>
          <cell r="S119" t="str">
            <v>0 </v>
          </cell>
          <cell r="U119" t="str">
            <v>Carlisle </v>
          </cell>
          <cell r="V119" t="str">
            <v>Carlisle West </v>
          </cell>
          <cell r="W119" t="str">
            <v>1262201 </v>
          </cell>
          <cell r="X119" t="str">
            <v>424 </v>
          </cell>
          <cell r="Y119" t="str">
            <v>Primary School </v>
          </cell>
          <cell r="Z119" t="str">
            <v>2019 </v>
          </cell>
          <cell r="AA119" t="str">
            <v>0 </v>
          </cell>
          <cell r="AB119" t="str">
            <v>0 </v>
          </cell>
          <cell r="AC119" t="str">
            <v>60 </v>
          </cell>
          <cell r="AD119" t="str">
            <v>0 </v>
          </cell>
          <cell r="AE119" t="str">
            <v>0 </v>
          </cell>
          <cell r="AF119" t="str">
            <v>0 </v>
          </cell>
          <cell r="AG119" t="str">
            <v>0 </v>
          </cell>
          <cell r="AH119" t="str">
            <v>0 </v>
          </cell>
          <cell r="AI119" t="str">
            <v>0 </v>
          </cell>
          <cell r="AJ119" t="str">
            <v>0 </v>
          </cell>
          <cell r="AK119" t="str">
            <v>0 </v>
          </cell>
          <cell r="AL119" t="str">
            <v>0 </v>
          </cell>
          <cell r="AM119" t="str">
            <v>0 </v>
          </cell>
          <cell r="AN119" t="str">
            <v>0 </v>
          </cell>
          <cell r="AO119" t="str">
            <v>0 </v>
          </cell>
        </row>
        <row r="120">
          <cell r="A120">
            <v>2623</v>
          </cell>
          <cell r="B120" t="str">
            <v>Kingmoor Junior School </v>
          </cell>
          <cell r="C120" t="str">
            <v>Liddle Close, Lowry Hill, Carlisle, CA3 0DU </v>
          </cell>
          <cell r="D120" t="str">
            <v>Carlisle </v>
          </cell>
          <cell r="E120" t="str">
            <v>CA3 0DU </v>
          </cell>
          <cell r="F120" t="str">
            <v>01228 40 9715 </v>
          </cell>
          <cell r="G120" t="str">
            <v>01228 40 1270 </v>
          </cell>
          <cell r="H120" t="str">
            <v>admin@kingmoor-jun.cumbria.sch.uk </v>
          </cell>
          <cell r="I120" t="str">
            <v>https://www.kingmoor-jun.cumbria.sch.uk/ </v>
          </cell>
          <cell r="J120" t="str">
            <v>Mrs </v>
          </cell>
          <cell r="K120" t="str">
            <v>Hayley </v>
          </cell>
          <cell r="L120" t="str">
            <v>Stewart </v>
          </cell>
          <cell r="M120" t="str">
            <v>Headteacher</v>
          </cell>
          <cell r="N120" t="str">
            <v>Junior School </v>
          </cell>
          <cell r="O120" t="str">
            <v>Junior School 7-11yr </v>
          </cell>
          <cell r="P120" t="str">
            <v>Community </v>
          </cell>
          <cell r="Q120" t="str">
            <v>Co-Ed </v>
          </cell>
          <cell r="R120" t="str">
            <v>306 </v>
          </cell>
          <cell r="S120" t="str">
            <v>0 </v>
          </cell>
          <cell r="U120" t="str">
            <v>Carlisle </v>
          </cell>
          <cell r="V120" t="str">
            <v>Carlisle North </v>
          </cell>
          <cell r="W120" t="str">
            <v>1262301 </v>
          </cell>
          <cell r="X120" t="str">
            <v>306 </v>
          </cell>
          <cell r="Y120" t="str">
            <v>Junior School </v>
          </cell>
          <cell r="Z120" t="str">
            <v>2019 </v>
          </cell>
          <cell r="AA120" t="str">
            <v>0 </v>
          </cell>
          <cell r="AB120" t="str">
            <v>0 </v>
          </cell>
          <cell r="AC120" t="str">
            <v>0 </v>
          </cell>
          <cell r="AD120" t="str">
            <v>0 </v>
          </cell>
          <cell r="AE120" t="str">
            <v>0 </v>
          </cell>
          <cell r="AF120" t="str">
            <v>90 </v>
          </cell>
          <cell r="AG120" t="str">
            <v>0 </v>
          </cell>
          <cell r="AH120" t="str">
            <v>0 </v>
          </cell>
          <cell r="AI120" t="str">
            <v>0 </v>
          </cell>
          <cell r="AJ120" t="str">
            <v>0 </v>
          </cell>
          <cell r="AK120" t="str">
            <v>0 </v>
          </cell>
          <cell r="AL120" t="str">
            <v>0 </v>
          </cell>
          <cell r="AM120" t="str">
            <v>0 </v>
          </cell>
          <cell r="AN120" t="str">
            <v>0 </v>
          </cell>
          <cell r="AO120" t="str">
            <v>0 </v>
          </cell>
        </row>
        <row r="121">
          <cell r="A121">
            <v>2625</v>
          </cell>
          <cell r="B121" t="str">
            <v>Kingmoor Nursery and Infant School </v>
          </cell>
          <cell r="C121" t="str">
            <v>Hether Drive, Carlisle, CA3 0ES </v>
          </cell>
          <cell r="D121" t="str">
            <v>Carlisle </v>
          </cell>
          <cell r="E121" t="str">
            <v>CA3 0ES </v>
          </cell>
          <cell r="F121" t="str">
            <v>01228 558892 </v>
          </cell>
          <cell r="H121" t="str">
            <v>admin@kingmoor-inf.cumbria.sch.uk </v>
          </cell>
          <cell r="I121" t="str">
            <v>http://www.kingmoorinfants.com/ </v>
          </cell>
          <cell r="J121" t="str">
            <v>Mrs </v>
          </cell>
          <cell r="K121" t="str">
            <v>Nicola </v>
          </cell>
          <cell r="L121" t="str">
            <v>Corfield </v>
          </cell>
          <cell r="M121" t="str">
            <v>Headteacher</v>
          </cell>
          <cell r="N121" t="str">
            <v>Infant School </v>
          </cell>
          <cell r="O121" t="str">
            <v>Infant School 3-7yrs </v>
          </cell>
          <cell r="P121" t="str">
            <v>Community </v>
          </cell>
          <cell r="Q121" t="str">
            <v>Co-Ed </v>
          </cell>
          <cell r="R121" t="str">
            <v>275 </v>
          </cell>
          <cell r="S121" t="str">
            <v>55 </v>
          </cell>
          <cell r="U121" t="str">
            <v>Carlisle </v>
          </cell>
          <cell r="V121" t="str">
            <v>Carlisle North </v>
          </cell>
          <cell r="W121" t="str">
            <v>1262501 </v>
          </cell>
          <cell r="X121" t="str">
            <v>275 </v>
          </cell>
          <cell r="Y121" t="str">
            <v>Infant School </v>
          </cell>
          <cell r="Z121" t="str">
            <v>2019 </v>
          </cell>
          <cell r="AA121" t="str">
            <v>0 </v>
          </cell>
          <cell r="AB121" t="str">
            <v>0 </v>
          </cell>
          <cell r="AC121" t="str">
            <v>75 </v>
          </cell>
          <cell r="AD121" t="str">
            <v>0 </v>
          </cell>
          <cell r="AE121" t="str">
            <v>0 </v>
          </cell>
          <cell r="AF121" t="str">
            <v>0 </v>
          </cell>
          <cell r="AG121" t="str">
            <v>0 </v>
          </cell>
          <cell r="AH121" t="str">
            <v>0 </v>
          </cell>
          <cell r="AI121" t="str">
            <v>0 </v>
          </cell>
          <cell r="AJ121" t="str">
            <v>0 </v>
          </cell>
          <cell r="AK121" t="str">
            <v>0 </v>
          </cell>
          <cell r="AL121" t="str">
            <v>0 </v>
          </cell>
          <cell r="AM121" t="str">
            <v>0 </v>
          </cell>
          <cell r="AN121" t="str">
            <v>0 </v>
          </cell>
          <cell r="AO121" t="str">
            <v>0 </v>
          </cell>
        </row>
        <row r="122">
          <cell r="A122">
            <v>2626</v>
          </cell>
          <cell r="B122" t="str">
            <v>Brook Street Primary School </v>
          </cell>
          <cell r="C122" t="str">
            <v>Edward Street, Carlisle, CA1 2JB </v>
          </cell>
          <cell r="D122" t="str">
            <v>Carlisle </v>
          </cell>
          <cell r="E122" t="str">
            <v>CA1 2JB </v>
          </cell>
          <cell r="F122" t="str">
            <v>01228 558724 </v>
          </cell>
          <cell r="G122" t="str">
            <v>01228 527651 </v>
          </cell>
          <cell r="H122" t="str">
            <v>office@brookst.cumbria.sch.uk </v>
          </cell>
          <cell r="I122" t="str">
            <v>http://www.brookstreetschool.co.uk/ </v>
          </cell>
          <cell r="J122" t="str">
            <v>Mr </v>
          </cell>
          <cell r="K122" t="str">
            <v>Jonathan </v>
          </cell>
          <cell r="L122" t="str">
            <v>Bursnall </v>
          </cell>
          <cell r="M122" t="str">
            <v>Headteacher</v>
          </cell>
          <cell r="N122" t="str">
            <v>Primary School </v>
          </cell>
          <cell r="O122" t="str">
            <v>Primary School 3-11  </v>
          </cell>
          <cell r="P122" t="str">
            <v>Community </v>
          </cell>
          <cell r="Q122" t="str">
            <v>Co-Ed </v>
          </cell>
          <cell r="R122" t="str">
            <v>253 </v>
          </cell>
          <cell r="S122" t="str">
            <v>26 </v>
          </cell>
          <cell r="U122" t="str">
            <v>Carlisle </v>
          </cell>
          <cell r="V122" t="str">
            <v>Carlisle West </v>
          </cell>
          <cell r="W122" t="str">
            <v>1262601 </v>
          </cell>
          <cell r="X122" t="str">
            <v>253 </v>
          </cell>
          <cell r="Y122" t="str">
            <v>Primary School </v>
          </cell>
          <cell r="Z122" t="str">
            <v>2019 </v>
          </cell>
          <cell r="AA122" t="str">
            <v>0 </v>
          </cell>
          <cell r="AB122" t="str">
            <v>0 </v>
          </cell>
          <cell r="AC122" t="str">
            <v>45 </v>
          </cell>
          <cell r="AD122" t="str">
            <v>0 </v>
          </cell>
          <cell r="AE122" t="str">
            <v>0 </v>
          </cell>
          <cell r="AF122" t="str">
            <v>0 </v>
          </cell>
          <cell r="AG122" t="str">
            <v>0 </v>
          </cell>
          <cell r="AH122" t="str">
            <v>0 </v>
          </cell>
          <cell r="AI122" t="str">
            <v>0 </v>
          </cell>
          <cell r="AJ122" t="str">
            <v>0 </v>
          </cell>
          <cell r="AK122" t="str">
            <v>0 </v>
          </cell>
          <cell r="AL122" t="str">
            <v>0 </v>
          </cell>
          <cell r="AM122" t="str">
            <v>0 </v>
          </cell>
          <cell r="AN122" t="str">
            <v>0 </v>
          </cell>
          <cell r="AO122" t="str">
            <v>0 </v>
          </cell>
        </row>
        <row r="123">
          <cell r="A123">
            <v>2627</v>
          </cell>
          <cell r="B123" t="str">
            <v>Sir John Barrow School </v>
          </cell>
          <cell r="C123" t="str">
            <v>Argyle Street, Ulverston, LA12 0BD </v>
          </cell>
          <cell r="D123" t="str">
            <v>Ulverston </v>
          </cell>
          <cell r="E123" t="str">
            <v>LA12 0BD </v>
          </cell>
          <cell r="F123" t="str">
            <v>01229 483960 </v>
          </cell>
          <cell r="G123" t="str">
            <v>01229 483969 </v>
          </cell>
          <cell r="H123" t="str">
            <v>admin@sjbarrow.cumbria.sch.uk </v>
          </cell>
          <cell r="I123" t="str">
            <v>http://www.sjbarrow.cumbria.sch.uk/ </v>
          </cell>
          <cell r="J123" t="str">
            <v>Miss </v>
          </cell>
          <cell r="K123" t="str">
            <v>Helen </v>
          </cell>
          <cell r="L123" t="str">
            <v>Pearson </v>
          </cell>
          <cell r="M123" t="str">
            <v>Headteacher</v>
          </cell>
          <cell r="N123" t="str">
            <v>Primary School </v>
          </cell>
          <cell r="O123" t="str">
            <v>Primary School 3-11  </v>
          </cell>
          <cell r="P123" t="str">
            <v>Community </v>
          </cell>
          <cell r="Q123" t="str">
            <v>Co-Ed </v>
          </cell>
          <cell r="R123" t="str">
            <v>223 </v>
          </cell>
          <cell r="S123" t="str">
            <v>24 </v>
          </cell>
          <cell r="U123" t="str">
            <v>South Lakes </v>
          </cell>
          <cell r="V123" t="str">
            <v>Ulverston </v>
          </cell>
          <cell r="W123" t="str">
            <v>1262701 </v>
          </cell>
          <cell r="X123" t="str">
            <v>223 </v>
          </cell>
          <cell r="Y123" t="str">
            <v>Primary School </v>
          </cell>
          <cell r="Z123" t="str">
            <v>2019 </v>
          </cell>
          <cell r="AA123" t="str">
            <v>0 </v>
          </cell>
          <cell r="AB123" t="str">
            <v>0 </v>
          </cell>
          <cell r="AC123" t="str">
            <v>30 </v>
          </cell>
          <cell r="AD123" t="str">
            <v>0 </v>
          </cell>
          <cell r="AE123" t="str">
            <v>0 </v>
          </cell>
          <cell r="AF123" t="str">
            <v>0 </v>
          </cell>
          <cell r="AG123" t="str">
            <v>0 </v>
          </cell>
          <cell r="AH123" t="str">
            <v>0 </v>
          </cell>
          <cell r="AI123" t="str">
            <v>0 </v>
          </cell>
          <cell r="AJ123" t="str">
            <v>0 </v>
          </cell>
          <cell r="AK123" t="str">
            <v>0 </v>
          </cell>
          <cell r="AL123" t="str">
            <v>0 </v>
          </cell>
          <cell r="AM123" t="str">
            <v>0 </v>
          </cell>
          <cell r="AN123" t="str">
            <v>0 </v>
          </cell>
          <cell r="AO123" t="str">
            <v>0 </v>
          </cell>
        </row>
        <row r="124">
          <cell r="A124">
            <v>2700</v>
          </cell>
          <cell r="B124" t="str">
            <v>Sedbergh Primary School </v>
          </cell>
          <cell r="C124" t="str">
            <v>Long Lane, Sedbergh, LA10 5AL </v>
          </cell>
          <cell r="D124" t="str">
            <v>Sedbergh </v>
          </cell>
          <cell r="E124" t="str">
            <v>LA10 5AL </v>
          </cell>
          <cell r="F124" t="str">
            <v>015396 20510 </v>
          </cell>
          <cell r="G124" t="str">
            <v>015396 22151 </v>
          </cell>
          <cell r="H124" t="str">
            <v>admin@sedbergh-pri.cumbria.sch.uk </v>
          </cell>
          <cell r="I124" t="str">
            <v>http://sedberghprimary.org.uk/ </v>
          </cell>
          <cell r="J124" t="str">
            <v>Mr </v>
          </cell>
          <cell r="K124" t="str">
            <v>Matthew </v>
          </cell>
          <cell r="L124" t="str">
            <v>Towe </v>
          </cell>
          <cell r="M124" t="str">
            <v>Headteacher</v>
          </cell>
          <cell r="N124" t="str">
            <v>Primary School </v>
          </cell>
          <cell r="O124" t="str">
            <v>Primary School 3-11  </v>
          </cell>
          <cell r="P124" t="str">
            <v>Community </v>
          </cell>
          <cell r="Q124" t="str">
            <v>Co-Ed </v>
          </cell>
          <cell r="R124" t="str">
            <v>160 </v>
          </cell>
          <cell r="S124" t="str">
            <v>17 </v>
          </cell>
          <cell r="U124" t="str">
            <v>South Lakes </v>
          </cell>
          <cell r="V124" t="str">
            <v>Milnthorpe </v>
          </cell>
          <cell r="W124" t="str">
            <v>1270001 </v>
          </cell>
          <cell r="X124" t="str">
            <v>160 </v>
          </cell>
          <cell r="Y124" t="str">
            <v>Primary School </v>
          </cell>
          <cell r="Z124" t="str">
            <v>2019 </v>
          </cell>
          <cell r="AA124" t="str">
            <v>0 </v>
          </cell>
          <cell r="AB124" t="str">
            <v>0 </v>
          </cell>
          <cell r="AC124" t="str">
            <v>30 </v>
          </cell>
          <cell r="AD124" t="str">
            <v>0 </v>
          </cell>
          <cell r="AE124" t="str">
            <v>0 </v>
          </cell>
          <cell r="AF124" t="str">
            <v>0 </v>
          </cell>
          <cell r="AG124" t="str">
            <v>0 </v>
          </cell>
          <cell r="AH124" t="str">
            <v>0 </v>
          </cell>
          <cell r="AI124" t="str">
            <v>0 </v>
          </cell>
          <cell r="AJ124" t="str">
            <v>0 </v>
          </cell>
          <cell r="AK124" t="str">
            <v>0 </v>
          </cell>
          <cell r="AL124" t="str">
            <v>0 </v>
          </cell>
          <cell r="AM124" t="str">
            <v>0 </v>
          </cell>
          <cell r="AN124" t="str">
            <v>0 </v>
          </cell>
          <cell r="AO124" t="str">
            <v>0 </v>
          </cell>
        </row>
        <row r="125">
          <cell r="A125">
            <v>2701</v>
          </cell>
          <cell r="B125" t="str">
            <v>George Romney Junior School </v>
          </cell>
          <cell r="C125" t="str">
            <v>Cobden Street, Dalton-In-Furness, LA15 8SE </v>
          </cell>
          <cell r="D125" t="str">
            <v>Dalton-In-Furness </v>
          </cell>
          <cell r="E125" t="str">
            <v>LA15 8SE </v>
          </cell>
          <cell r="F125" t="str">
            <v>01229 463 002 </v>
          </cell>
          <cell r="H125" t="str">
            <v>admin@grjs.cumbria.sch.uk </v>
          </cell>
          <cell r="I125" t="str">
            <v>http://www.grjs.cumbria.sch.uk/ </v>
          </cell>
          <cell r="J125" t="str">
            <v>Mr </v>
          </cell>
          <cell r="K125" t="str">
            <v>David </v>
          </cell>
          <cell r="L125" t="str">
            <v>Reddy </v>
          </cell>
          <cell r="M125" t="str">
            <v>Headteacher</v>
          </cell>
          <cell r="N125" t="str">
            <v>Junior School </v>
          </cell>
          <cell r="O125" t="str">
            <v>Junior School 7-11yr </v>
          </cell>
          <cell r="P125" t="str">
            <v>Community </v>
          </cell>
          <cell r="Q125" t="str">
            <v>Co-Ed </v>
          </cell>
          <cell r="R125" t="str">
            <v>113 </v>
          </cell>
          <cell r="S125" t="str">
            <v>0 </v>
          </cell>
          <cell r="U125" t="str">
            <v>Barrow  </v>
          </cell>
          <cell r="V125" t="str">
            <v>Abbotsmead </v>
          </cell>
          <cell r="W125" t="str">
            <v>1270101 </v>
          </cell>
          <cell r="X125" t="str">
            <v>113 </v>
          </cell>
          <cell r="Y125" t="str">
            <v>Junior School </v>
          </cell>
          <cell r="Z125" t="str">
            <v>2019 </v>
          </cell>
          <cell r="AA125" t="str">
            <v>0 </v>
          </cell>
          <cell r="AB125" t="str">
            <v>0 </v>
          </cell>
          <cell r="AC125" t="str">
            <v>0 </v>
          </cell>
          <cell r="AD125" t="str">
            <v>0 </v>
          </cell>
          <cell r="AE125" t="str">
            <v>0 </v>
          </cell>
          <cell r="AF125" t="str">
            <v>45 </v>
          </cell>
          <cell r="AG125" t="str">
            <v>0 </v>
          </cell>
          <cell r="AH125" t="str">
            <v>0 </v>
          </cell>
          <cell r="AI125" t="str">
            <v>0 </v>
          </cell>
          <cell r="AJ125" t="str">
            <v>0 </v>
          </cell>
          <cell r="AK125" t="str">
            <v>0 </v>
          </cell>
          <cell r="AL125" t="str">
            <v>0 </v>
          </cell>
          <cell r="AM125" t="str">
            <v>0 </v>
          </cell>
          <cell r="AN125" t="str">
            <v>0 </v>
          </cell>
          <cell r="AO125" t="str">
            <v>0 </v>
          </cell>
        </row>
        <row r="126">
          <cell r="A126">
            <v>2703</v>
          </cell>
          <cell r="B126" t="str">
            <v>Silloth Primary School </v>
          </cell>
          <cell r="C126" t="str">
            <v>Liddell Street, Silloth, Wigton, CA7 4DR </v>
          </cell>
          <cell r="D126" t="str">
            <v>Wigton </v>
          </cell>
          <cell r="E126" t="str">
            <v>CA7 4DR </v>
          </cell>
          <cell r="F126" t="str">
            <v>016973 31243 </v>
          </cell>
          <cell r="G126" t="str">
            <v>016973 32740 </v>
          </cell>
          <cell r="H126" t="str">
            <v>admin@silloth.cumbria.sch.uk </v>
          </cell>
          <cell r="I126" t="str">
            <v>http://www.silloth.cumbria.sch.uk </v>
          </cell>
          <cell r="J126" t="str">
            <v>Mrs </v>
          </cell>
          <cell r="K126" t="str">
            <v>Rachel </v>
          </cell>
          <cell r="L126" t="str">
            <v>Ingrams </v>
          </cell>
          <cell r="M126" t="str">
            <v>Headteacher</v>
          </cell>
          <cell r="N126" t="str">
            <v>Primary School </v>
          </cell>
          <cell r="O126" t="str">
            <v>Primary School 3-11  </v>
          </cell>
          <cell r="P126" t="str">
            <v>Community </v>
          </cell>
          <cell r="Q126" t="str">
            <v>Co-Ed </v>
          </cell>
          <cell r="R126" t="str">
            <v>186 </v>
          </cell>
          <cell r="S126" t="str">
            <v>30 </v>
          </cell>
          <cell r="U126" t="str">
            <v>Allerdale </v>
          </cell>
          <cell r="V126" t="str">
            <v>WASP </v>
          </cell>
          <cell r="W126" t="str">
            <v>1270301 </v>
          </cell>
          <cell r="X126" t="str">
            <v>186 </v>
          </cell>
          <cell r="Y126" t="str">
            <v>Primary School </v>
          </cell>
          <cell r="Z126" t="str">
            <v>2019 </v>
          </cell>
          <cell r="AA126" t="str">
            <v>0 </v>
          </cell>
          <cell r="AB126" t="str">
            <v>0 </v>
          </cell>
          <cell r="AC126" t="str">
            <v>30 </v>
          </cell>
          <cell r="AD126" t="str">
            <v>0 </v>
          </cell>
          <cell r="AE126" t="str">
            <v>0 </v>
          </cell>
          <cell r="AF126" t="str">
            <v>0 </v>
          </cell>
          <cell r="AG126" t="str">
            <v>0 </v>
          </cell>
          <cell r="AH126" t="str">
            <v>0 </v>
          </cell>
          <cell r="AI126" t="str">
            <v>0 </v>
          </cell>
          <cell r="AJ126" t="str">
            <v>0 </v>
          </cell>
          <cell r="AK126" t="str">
            <v>0 </v>
          </cell>
          <cell r="AL126" t="str">
            <v>0 </v>
          </cell>
          <cell r="AM126" t="str">
            <v>0 </v>
          </cell>
          <cell r="AN126" t="str">
            <v>0 </v>
          </cell>
          <cell r="AO126" t="str">
            <v>0 </v>
          </cell>
        </row>
        <row r="127">
          <cell r="A127">
            <v>2704</v>
          </cell>
          <cell r="B127" t="str">
            <v>Barrow Island Community Primary School </v>
          </cell>
          <cell r="C127" t="str">
            <v>Trinity Street, Barrow-In-Furness, LA14 2SJ </v>
          </cell>
          <cell r="D127" t="str">
            <v>Barrow-In-Furness </v>
          </cell>
          <cell r="E127" t="str">
            <v>LA14 2SJ </v>
          </cell>
          <cell r="F127" t="str">
            <v>01229 820302 </v>
          </cell>
          <cell r="G127" t="str">
            <v>01229 89 4649 </v>
          </cell>
          <cell r="H127" t="str">
            <v>admin@barrowisland.cumbria.sch.uk </v>
          </cell>
          <cell r="I127" t="str">
            <v>https://www.barrowisland.cumbria.sch.uk/ </v>
          </cell>
          <cell r="J127" t="str">
            <v>Mrs </v>
          </cell>
          <cell r="K127" t="str">
            <v>Janet </v>
          </cell>
          <cell r="L127" t="str">
            <v>Dixon </v>
          </cell>
          <cell r="M127" t="str">
            <v>Headteacher</v>
          </cell>
          <cell r="N127" t="str">
            <v>Primary School </v>
          </cell>
          <cell r="O127" t="str">
            <v>Primary School 4-11 </v>
          </cell>
          <cell r="P127" t="str">
            <v>Community </v>
          </cell>
          <cell r="Q127" t="str">
            <v>Co-Ed </v>
          </cell>
          <cell r="R127" t="str">
            <v>169 </v>
          </cell>
          <cell r="S127" t="str">
            <v>26 </v>
          </cell>
          <cell r="U127" t="str">
            <v>Barrow  </v>
          </cell>
          <cell r="V127" t="str">
            <v>Abbotsmead </v>
          </cell>
          <cell r="W127" t="str">
            <v>1270401 </v>
          </cell>
          <cell r="X127" t="str">
            <v>169 </v>
          </cell>
          <cell r="Y127" t="str">
            <v>Primary School </v>
          </cell>
          <cell r="Z127" t="str">
            <v>2019 </v>
          </cell>
          <cell r="AA127" t="str">
            <v>0 </v>
          </cell>
          <cell r="AB127" t="str">
            <v>0 </v>
          </cell>
          <cell r="AC127" t="str">
            <v>30 </v>
          </cell>
          <cell r="AD127" t="str">
            <v>0 </v>
          </cell>
          <cell r="AE127" t="str">
            <v>0 </v>
          </cell>
          <cell r="AF127" t="str">
            <v>0 </v>
          </cell>
          <cell r="AG127" t="str">
            <v>0 </v>
          </cell>
          <cell r="AH127" t="str">
            <v>0 </v>
          </cell>
          <cell r="AI127" t="str">
            <v>0 </v>
          </cell>
          <cell r="AJ127" t="str">
            <v>0 </v>
          </cell>
          <cell r="AK127" t="str">
            <v>0 </v>
          </cell>
          <cell r="AL127" t="str">
            <v>0 </v>
          </cell>
          <cell r="AM127" t="str">
            <v>0 </v>
          </cell>
          <cell r="AN127" t="str">
            <v>0 </v>
          </cell>
          <cell r="AO127" t="str">
            <v>0 </v>
          </cell>
        </row>
        <row r="128">
          <cell r="A128">
            <v>2706</v>
          </cell>
          <cell r="B128" t="str">
            <v>Fellview Primary School </v>
          </cell>
          <cell r="C128" t="str">
            <v>Caldbeck, Wigton, CA7 8HF </v>
          </cell>
          <cell r="D128" t="str">
            <v>Wigton </v>
          </cell>
          <cell r="E128" t="str">
            <v>CA7 8HF </v>
          </cell>
          <cell r="F128" t="str">
            <v>016974 78437 </v>
          </cell>
          <cell r="G128" t="str">
            <v>016974 78437 </v>
          </cell>
          <cell r="H128" t="str">
            <v>admin@fellview.cumbria.sch.uk </v>
          </cell>
          <cell r="I128" t="str">
            <v>http://www.fellview.cumbria.sch.uk/ </v>
          </cell>
          <cell r="J128" t="str">
            <v>Ms </v>
          </cell>
          <cell r="K128" t="str">
            <v>Gillian </v>
          </cell>
          <cell r="L128" t="str">
            <v>McElvogue </v>
          </cell>
          <cell r="M128" t="str">
            <v>Headteacher</v>
          </cell>
          <cell r="N128" t="str">
            <v>Primary School </v>
          </cell>
          <cell r="O128" t="str">
            <v>Primary School 4-11 </v>
          </cell>
          <cell r="P128" t="str">
            <v>Community </v>
          </cell>
          <cell r="Q128" t="str">
            <v>Co-Ed </v>
          </cell>
          <cell r="R128" t="str">
            <v>48 </v>
          </cell>
          <cell r="S128" t="str">
            <v>0 </v>
          </cell>
          <cell r="U128" t="str">
            <v>Allerdale </v>
          </cell>
          <cell r="V128" t="str">
            <v>Eden </v>
          </cell>
          <cell r="W128" t="str">
            <v>1270601 </v>
          </cell>
          <cell r="X128" t="str">
            <v>48 </v>
          </cell>
          <cell r="Y128" t="str">
            <v>Primary School </v>
          </cell>
          <cell r="Z128" t="str">
            <v>2019 </v>
          </cell>
          <cell r="AA128" t="str">
            <v>0 </v>
          </cell>
          <cell r="AB128" t="str">
            <v>0 </v>
          </cell>
          <cell r="AC128" t="str">
            <v>11 </v>
          </cell>
          <cell r="AD128" t="str">
            <v>0 </v>
          </cell>
          <cell r="AE128" t="str">
            <v>0 </v>
          </cell>
          <cell r="AF128" t="str">
            <v>0 </v>
          </cell>
          <cell r="AG128" t="str">
            <v>0 </v>
          </cell>
          <cell r="AH128" t="str">
            <v>0 </v>
          </cell>
          <cell r="AI128" t="str">
            <v>0 </v>
          </cell>
          <cell r="AJ128" t="str">
            <v>0 </v>
          </cell>
          <cell r="AK128" t="str">
            <v>0 </v>
          </cell>
          <cell r="AL128" t="str">
            <v>0 </v>
          </cell>
          <cell r="AM128" t="str">
            <v>0 </v>
          </cell>
          <cell r="AN128" t="str">
            <v>0 </v>
          </cell>
          <cell r="AO128" t="str">
            <v>0 </v>
          </cell>
        </row>
        <row r="129">
          <cell r="A129">
            <v>2707</v>
          </cell>
          <cell r="B129" t="str">
            <v>Derwent Vale Primary School and Nursery </v>
          </cell>
          <cell r="C129" t="str">
            <v>William Street, Great Clifton, Workington, CA14 1WA </v>
          </cell>
          <cell r="D129" t="str">
            <v>Workington </v>
          </cell>
          <cell r="E129" t="str">
            <v>CA14 1WA </v>
          </cell>
          <cell r="F129" t="str">
            <v>01900 601 233 </v>
          </cell>
          <cell r="G129" t="str">
            <v>01900 603 950 </v>
          </cell>
          <cell r="H129" t="str">
            <v>admin@derwentvale.cumbria.sch.uk </v>
          </cell>
          <cell r="I129" t="str">
            <v>http://www.derwentvale.cumbria.sch.uk/ </v>
          </cell>
          <cell r="J129" t="str">
            <v>Mrs </v>
          </cell>
          <cell r="K129" t="str">
            <v>Frances </v>
          </cell>
          <cell r="L129" t="str">
            <v>Edmondson </v>
          </cell>
          <cell r="M129" t="str">
            <v>Headteacher</v>
          </cell>
          <cell r="N129" t="str">
            <v>Primary School </v>
          </cell>
          <cell r="O129" t="str">
            <v>Primary School 3-11  </v>
          </cell>
          <cell r="P129" t="str">
            <v>Community </v>
          </cell>
          <cell r="Q129" t="str">
            <v>Co-Ed </v>
          </cell>
          <cell r="R129" t="str">
            <v>122 </v>
          </cell>
          <cell r="S129" t="str">
            <v>16 </v>
          </cell>
          <cell r="U129" t="str">
            <v>Allerdale </v>
          </cell>
          <cell r="V129" t="str">
            <v>Southfield </v>
          </cell>
          <cell r="W129" t="str">
            <v>1270701 </v>
          </cell>
          <cell r="X129" t="str">
            <v>122 </v>
          </cell>
          <cell r="Y129" t="str">
            <v>Primary School </v>
          </cell>
          <cell r="Z129" t="str">
            <v>2019 </v>
          </cell>
          <cell r="AA129" t="str">
            <v>0 </v>
          </cell>
          <cell r="AB129" t="str">
            <v>0 </v>
          </cell>
          <cell r="AC129" t="str">
            <v>15 </v>
          </cell>
          <cell r="AD129" t="str">
            <v>0 </v>
          </cell>
          <cell r="AE129" t="str">
            <v>0 </v>
          </cell>
          <cell r="AF129" t="str">
            <v>0 </v>
          </cell>
          <cell r="AG129" t="str">
            <v>0 </v>
          </cell>
          <cell r="AH129" t="str">
            <v>0 </v>
          </cell>
          <cell r="AI129" t="str">
            <v>0 </v>
          </cell>
          <cell r="AJ129" t="str">
            <v>0 </v>
          </cell>
          <cell r="AK129" t="str">
            <v>0 </v>
          </cell>
          <cell r="AL129" t="str">
            <v>0 </v>
          </cell>
          <cell r="AM129" t="str">
            <v>0 </v>
          </cell>
          <cell r="AN129" t="str">
            <v>0 </v>
          </cell>
          <cell r="AO129" t="str">
            <v>0 </v>
          </cell>
        </row>
        <row r="130">
          <cell r="A130">
            <v>2708</v>
          </cell>
          <cell r="B130" t="str">
            <v>North Walney Primary, Nursery and Pre-School </v>
          </cell>
          <cell r="C130" t="str">
            <v>Duddon Drive, Walney, Barrow-In-Furness, LA14 3TN </v>
          </cell>
          <cell r="D130" t="str">
            <v>Barrow-In-Furness </v>
          </cell>
          <cell r="E130" t="str">
            <v>LA14 3TN </v>
          </cell>
          <cell r="F130" t="str">
            <v>01229 471781 </v>
          </cell>
          <cell r="G130" t="str">
            <v>01229 471781 </v>
          </cell>
          <cell r="H130" t="str">
            <v>office@northwalney.cumbria.sch.uk </v>
          </cell>
          <cell r="I130" t="str">
            <v>http://www.northwalney.cumbria.sch.uk/ </v>
          </cell>
          <cell r="J130" t="str">
            <v>Miss </v>
          </cell>
          <cell r="K130" t="str">
            <v>Christine </v>
          </cell>
          <cell r="L130" t="str">
            <v>Mountford </v>
          </cell>
          <cell r="M130" t="str">
            <v>Acting Headteacher</v>
          </cell>
          <cell r="N130" t="str">
            <v>Primary School </v>
          </cell>
          <cell r="O130" t="str">
            <v>Primary School 2-11 </v>
          </cell>
          <cell r="P130" t="str">
            <v>Community </v>
          </cell>
          <cell r="Q130" t="str">
            <v>Co-Ed </v>
          </cell>
          <cell r="R130" t="str">
            <v>112 </v>
          </cell>
          <cell r="S130" t="str">
            <v>26 </v>
          </cell>
          <cell r="U130" t="str">
            <v>Barrow  </v>
          </cell>
          <cell r="V130" t="str">
            <v>Walney </v>
          </cell>
          <cell r="W130" t="str">
            <v>1270801 </v>
          </cell>
          <cell r="X130" t="str">
            <v>112 </v>
          </cell>
          <cell r="Y130" t="str">
            <v>Primary School </v>
          </cell>
          <cell r="Z130" t="str">
            <v>2019 </v>
          </cell>
          <cell r="AA130" t="str">
            <v>0 </v>
          </cell>
          <cell r="AB130" t="str">
            <v>0 </v>
          </cell>
          <cell r="AC130" t="str">
            <v>23 </v>
          </cell>
          <cell r="AD130" t="str">
            <v>0 </v>
          </cell>
          <cell r="AE130" t="str">
            <v>0 </v>
          </cell>
          <cell r="AF130" t="str">
            <v>0 </v>
          </cell>
          <cell r="AG130" t="str">
            <v>0 </v>
          </cell>
          <cell r="AH130" t="str">
            <v>0 </v>
          </cell>
          <cell r="AI130" t="str">
            <v>0 </v>
          </cell>
          <cell r="AJ130" t="str">
            <v>0 </v>
          </cell>
          <cell r="AK130" t="str">
            <v>0 </v>
          </cell>
          <cell r="AL130" t="str">
            <v>0 </v>
          </cell>
          <cell r="AM130" t="str">
            <v>0 </v>
          </cell>
          <cell r="AN130" t="str">
            <v>0 </v>
          </cell>
          <cell r="AO130" t="str">
            <v>0 </v>
          </cell>
        </row>
        <row r="131">
          <cell r="A131">
            <v>2710</v>
          </cell>
          <cell r="B131" t="str">
            <v>Robert Ferguson Primary School </v>
          </cell>
          <cell r="C131" t="str">
            <v>East Dale Street, Carlisle, CA2 5LA </v>
          </cell>
          <cell r="D131" t="str">
            <v>Carlisle </v>
          </cell>
          <cell r="E131" t="str">
            <v>CA2 5LA </v>
          </cell>
          <cell r="F131" t="str">
            <v>01228 535091 </v>
          </cell>
          <cell r="G131" t="str">
            <v>01228 631951 </v>
          </cell>
          <cell r="H131" t="str">
            <v>office@rferguson.cumbria.sch.uk </v>
          </cell>
          <cell r="I131" t="str">
            <v>https://www.rferguson.org/index.php </v>
          </cell>
          <cell r="J131" t="str">
            <v>Mr </v>
          </cell>
          <cell r="K131" t="str">
            <v>Graham </v>
          </cell>
          <cell r="L131" t="str">
            <v>Frost </v>
          </cell>
          <cell r="M131" t="str">
            <v>Headteacher</v>
          </cell>
          <cell r="N131" t="str">
            <v>Primary School </v>
          </cell>
          <cell r="O131" t="str">
            <v>Primary School 3-11  </v>
          </cell>
          <cell r="P131" t="str">
            <v>Community </v>
          </cell>
          <cell r="Q131" t="str">
            <v>Co-Ed </v>
          </cell>
          <cell r="R131" t="str">
            <v>421 </v>
          </cell>
          <cell r="S131" t="str">
            <v>27 </v>
          </cell>
          <cell r="U131" t="str">
            <v>Carlisle </v>
          </cell>
          <cell r="V131" t="str">
            <v>Carlisle West </v>
          </cell>
          <cell r="W131" t="str">
            <v>1271001 </v>
          </cell>
          <cell r="X131" t="str">
            <v>421 </v>
          </cell>
          <cell r="Y131" t="str">
            <v>Primary School </v>
          </cell>
          <cell r="Z131" t="str">
            <v>2019 </v>
          </cell>
          <cell r="AA131" t="str">
            <v>0 </v>
          </cell>
          <cell r="AB131" t="str">
            <v>0 </v>
          </cell>
          <cell r="AC131" t="str">
            <v>60 </v>
          </cell>
          <cell r="AD131" t="str">
            <v>0 </v>
          </cell>
          <cell r="AE131" t="str">
            <v>0 </v>
          </cell>
          <cell r="AF131" t="str">
            <v>0 </v>
          </cell>
          <cell r="AG131" t="str">
            <v>0 </v>
          </cell>
          <cell r="AH131" t="str">
            <v>0 </v>
          </cell>
          <cell r="AI131" t="str">
            <v>0 </v>
          </cell>
          <cell r="AJ131" t="str">
            <v>0 </v>
          </cell>
          <cell r="AK131" t="str">
            <v>0 </v>
          </cell>
          <cell r="AL131" t="str">
            <v>0 </v>
          </cell>
          <cell r="AM131" t="str">
            <v>0 </v>
          </cell>
          <cell r="AN131" t="str">
            <v>0 </v>
          </cell>
          <cell r="AO131" t="str">
            <v>0 </v>
          </cell>
        </row>
        <row r="132">
          <cell r="A132">
            <v>2711</v>
          </cell>
          <cell r="B132" t="str">
            <v>Upperby Primary School </v>
          </cell>
          <cell r="C132" t="str">
            <v>Uldale Road, Carlisle, CA2 4JT </v>
          </cell>
          <cell r="D132" t="str">
            <v>Carlisle </v>
          </cell>
          <cell r="E132" t="str">
            <v>CA2 4JT </v>
          </cell>
          <cell r="F132" t="str">
            <v>01228 815460 </v>
          </cell>
          <cell r="H132" t="str">
            <v>schooloffice@upperbycdc.org.uk </v>
          </cell>
          <cell r="I132" t="str">
            <v>http://www.upperbyschool.co.uk/ </v>
          </cell>
          <cell r="J132" t="str">
            <v>Mrs </v>
          </cell>
          <cell r="K132" t="str">
            <v>Jose </v>
          </cell>
          <cell r="L132" t="str">
            <v>Hodgkins </v>
          </cell>
          <cell r="M132" t="str">
            <v>Headteacher</v>
          </cell>
          <cell r="N132" t="str">
            <v>Primary School </v>
          </cell>
          <cell r="O132" t="str">
            <v>Primary School 3-11  </v>
          </cell>
          <cell r="P132" t="str">
            <v>Community </v>
          </cell>
          <cell r="Q132" t="str">
            <v>Co-Ed </v>
          </cell>
          <cell r="R132" t="str">
            <v>417 </v>
          </cell>
          <cell r="S132" t="str">
            <v>39 </v>
          </cell>
          <cell r="U132" t="str">
            <v>Carlisle </v>
          </cell>
          <cell r="V132" t="str">
            <v>Carlisle North </v>
          </cell>
          <cell r="W132" t="str">
            <v>1271101 </v>
          </cell>
          <cell r="X132" t="str">
            <v>417 </v>
          </cell>
          <cell r="Y132" t="str">
            <v>Primary School </v>
          </cell>
          <cell r="Z132" t="str">
            <v>2019 </v>
          </cell>
          <cell r="AA132" t="str">
            <v>0 </v>
          </cell>
          <cell r="AB132" t="str">
            <v>0 </v>
          </cell>
          <cell r="AC132" t="str">
            <v>60 </v>
          </cell>
          <cell r="AD132" t="str">
            <v>0 </v>
          </cell>
          <cell r="AE132" t="str">
            <v>0 </v>
          </cell>
          <cell r="AF132" t="str">
            <v>0 </v>
          </cell>
          <cell r="AG132" t="str">
            <v>0 </v>
          </cell>
          <cell r="AH132" t="str">
            <v>0 </v>
          </cell>
          <cell r="AI132" t="str">
            <v>0 </v>
          </cell>
          <cell r="AJ132" t="str">
            <v>0 </v>
          </cell>
          <cell r="AK132" t="str">
            <v>0 </v>
          </cell>
          <cell r="AL132" t="str">
            <v>0 </v>
          </cell>
          <cell r="AM132" t="str">
            <v>0 </v>
          </cell>
          <cell r="AN132" t="str">
            <v>0 </v>
          </cell>
          <cell r="AO132" t="str">
            <v>0 </v>
          </cell>
        </row>
        <row r="133">
          <cell r="A133">
            <v>2712</v>
          </cell>
          <cell r="B133" t="str">
            <v>Newbarns Primary and Nursery School </v>
          </cell>
          <cell r="C133" t="str">
            <v>Rising Side, Barrow-In-Furness, LA13 9ET </v>
          </cell>
          <cell r="D133" t="str">
            <v>Barrow-In-Furness </v>
          </cell>
          <cell r="E133" t="str">
            <v>LA13 9ET </v>
          </cell>
          <cell r="F133" t="str">
            <v>01229 877442 </v>
          </cell>
          <cell r="G133" t="str">
            <v>01229 814860 </v>
          </cell>
          <cell r="H133" t="str">
            <v>admin@newbarns.cumbria.sch.uk </v>
          </cell>
          <cell r="I133" t="str">
            <v>http://www.newbarns.cumbria.sch.uk </v>
          </cell>
          <cell r="J133" t="str">
            <v>Mr </v>
          </cell>
          <cell r="K133" t="str">
            <v>Gary </v>
          </cell>
          <cell r="L133" t="str">
            <v>Birkett </v>
          </cell>
          <cell r="M133" t="str">
            <v>Headteacher</v>
          </cell>
          <cell r="N133" t="str">
            <v>Primary School </v>
          </cell>
          <cell r="O133" t="str">
            <v>Primary School 3-11  </v>
          </cell>
          <cell r="P133" t="str">
            <v>Community </v>
          </cell>
          <cell r="Q133" t="str">
            <v>Co-Ed </v>
          </cell>
          <cell r="R133" t="str">
            <v>443 </v>
          </cell>
          <cell r="S133" t="str">
            <v>26 </v>
          </cell>
          <cell r="U133" t="str">
            <v>Barrow  </v>
          </cell>
          <cell r="V133" t="str">
            <v>Abbotsmead </v>
          </cell>
          <cell r="W133" t="str">
            <v>1271201 </v>
          </cell>
          <cell r="X133" t="str">
            <v>443 </v>
          </cell>
          <cell r="Y133" t="str">
            <v>Primary School </v>
          </cell>
          <cell r="Z133" t="str">
            <v>2019 </v>
          </cell>
          <cell r="AA133" t="str">
            <v>0 </v>
          </cell>
          <cell r="AB133" t="str">
            <v>0 </v>
          </cell>
          <cell r="AC133" t="str">
            <v>60 </v>
          </cell>
          <cell r="AD133" t="str">
            <v>0 </v>
          </cell>
          <cell r="AE133" t="str">
            <v>0 </v>
          </cell>
          <cell r="AF133" t="str">
            <v>0 </v>
          </cell>
          <cell r="AG133" t="str">
            <v>0 </v>
          </cell>
          <cell r="AH133" t="str">
            <v>0 </v>
          </cell>
          <cell r="AI133" t="str">
            <v>0 </v>
          </cell>
          <cell r="AJ133" t="str">
            <v>0 </v>
          </cell>
          <cell r="AK133" t="str">
            <v>0 </v>
          </cell>
          <cell r="AL133" t="str">
            <v>0 </v>
          </cell>
          <cell r="AM133" t="str">
            <v>0 </v>
          </cell>
          <cell r="AN133" t="str">
            <v>0 </v>
          </cell>
          <cell r="AO133" t="str">
            <v>0 </v>
          </cell>
        </row>
        <row r="134">
          <cell r="A134">
            <v>2713</v>
          </cell>
          <cell r="B134" t="str">
            <v>Pennine Way Primary School </v>
          </cell>
          <cell r="C134" t="str">
            <v>Edgehill Road, Carlisle, CA1 3SN </v>
          </cell>
          <cell r="D134" t="str">
            <v>Carlisle </v>
          </cell>
          <cell r="E134" t="str">
            <v>CA1 3SN </v>
          </cell>
          <cell r="F134" t="str">
            <v>01228 598978 </v>
          </cell>
          <cell r="H134" t="str">
            <v>office@pennineway.cumbria.sch.uk </v>
          </cell>
          <cell r="I134" t="str">
            <v>http://www.pennineway.cumbria.sch.uk/ </v>
          </cell>
          <cell r="J134" t="str">
            <v>Ms </v>
          </cell>
          <cell r="K134" t="str">
            <v>Susan </v>
          </cell>
          <cell r="L134" t="str">
            <v>Blair </v>
          </cell>
          <cell r="M134" t="str">
            <v>Headteacher</v>
          </cell>
          <cell r="N134" t="str">
            <v>Primary School </v>
          </cell>
          <cell r="O134" t="str">
            <v>Primary School 3-11  </v>
          </cell>
          <cell r="P134" t="str">
            <v>Community </v>
          </cell>
          <cell r="Q134" t="str">
            <v>Co-Ed </v>
          </cell>
          <cell r="R134" t="str">
            <v>438 </v>
          </cell>
          <cell r="S134" t="str">
            <v>63 </v>
          </cell>
          <cell r="U134" t="str">
            <v>Carlisle </v>
          </cell>
          <cell r="V134" t="str">
            <v>Carlisle North </v>
          </cell>
          <cell r="W134" t="str">
            <v>1271301 </v>
          </cell>
          <cell r="X134" t="str">
            <v>438 </v>
          </cell>
          <cell r="Y134" t="str">
            <v>Primary School </v>
          </cell>
          <cell r="Z134" t="str">
            <v>2019 </v>
          </cell>
          <cell r="AA134" t="str">
            <v>0 </v>
          </cell>
          <cell r="AB134" t="str">
            <v>0 </v>
          </cell>
          <cell r="AC134" t="str">
            <v>90 </v>
          </cell>
          <cell r="AD134" t="str">
            <v>0 </v>
          </cell>
          <cell r="AE134" t="str">
            <v>0 </v>
          </cell>
          <cell r="AF134" t="str">
            <v>1 </v>
          </cell>
          <cell r="AG134" t="str">
            <v>0 </v>
          </cell>
          <cell r="AH134" t="str">
            <v>0 </v>
          </cell>
          <cell r="AI134" t="str">
            <v>0 </v>
          </cell>
          <cell r="AJ134" t="str">
            <v>0 </v>
          </cell>
          <cell r="AK134" t="str">
            <v>0 </v>
          </cell>
          <cell r="AL134" t="str">
            <v>0 </v>
          </cell>
          <cell r="AM134" t="str">
            <v>0 </v>
          </cell>
          <cell r="AN134" t="str">
            <v>0 </v>
          </cell>
          <cell r="AO134" t="str">
            <v>0 </v>
          </cell>
        </row>
        <row r="135">
          <cell r="A135">
            <v>2714</v>
          </cell>
          <cell r="B135" t="str">
            <v>Orgill Primary School </v>
          </cell>
          <cell r="C135" t="str">
            <v>Southey Avenue, Egremont, CA22 2HH </v>
          </cell>
          <cell r="D135" t="str">
            <v>Egremont </v>
          </cell>
          <cell r="E135" t="str">
            <v>CA22 2HH </v>
          </cell>
          <cell r="F135" t="str">
            <v>01946 820234 </v>
          </cell>
          <cell r="G135" t="str">
            <v>01946 823879 </v>
          </cell>
          <cell r="H135" t="str">
            <v>secretary@orgill.cumbria.sch.uk </v>
          </cell>
          <cell r="I135" t="str">
            <v>http://www.orgill.cumbria.sch.uk/ </v>
          </cell>
          <cell r="J135" t="str">
            <v>Mrs </v>
          </cell>
          <cell r="K135" t="str">
            <v>Julie </v>
          </cell>
          <cell r="L135" t="str">
            <v>Irving </v>
          </cell>
          <cell r="M135" t="str">
            <v>Headteacher</v>
          </cell>
          <cell r="N135" t="str">
            <v>Primary School </v>
          </cell>
          <cell r="O135" t="str">
            <v>Primary School 2-11 </v>
          </cell>
          <cell r="P135" t="str">
            <v>Community </v>
          </cell>
          <cell r="Q135" t="str">
            <v>Co-Ed </v>
          </cell>
          <cell r="R135" t="str">
            <v>278 </v>
          </cell>
          <cell r="S135" t="str">
            <v>60 </v>
          </cell>
          <cell r="U135" t="str">
            <v>Copeland </v>
          </cell>
          <cell r="V135" t="str">
            <v>Egremont </v>
          </cell>
          <cell r="W135" t="str">
            <v>1271401 </v>
          </cell>
          <cell r="X135" t="str">
            <v>278 </v>
          </cell>
          <cell r="Y135" t="str">
            <v>Primary School </v>
          </cell>
          <cell r="Z135" t="str">
            <v>2019 </v>
          </cell>
          <cell r="AA135" t="str">
            <v>0 </v>
          </cell>
          <cell r="AB135" t="str">
            <v>0 </v>
          </cell>
          <cell r="AC135" t="str">
            <v>40 </v>
          </cell>
          <cell r="AD135" t="str">
            <v>0 </v>
          </cell>
          <cell r="AE135" t="str">
            <v>0 </v>
          </cell>
          <cell r="AF135" t="str">
            <v>0 </v>
          </cell>
          <cell r="AG135" t="str">
            <v>0 </v>
          </cell>
          <cell r="AH135" t="str">
            <v>0 </v>
          </cell>
          <cell r="AI135" t="str">
            <v>0 </v>
          </cell>
          <cell r="AJ135" t="str">
            <v>0 </v>
          </cell>
          <cell r="AK135" t="str">
            <v>0 </v>
          </cell>
          <cell r="AL135" t="str">
            <v>0 </v>
          </cell>
          <cell r="AM135" t="str">
            <v>0 </v>
          </cell>
          <cell r="AN135" t="str">
            <v>0 </v>
          </cell>
          <cell r="AO135" t="str">
            <v>0 </v>
          </cell>
        </row>
        <row r="136">
          <cell r="A136">
            <v>2715</v>
          </cell>
          <cell r="B136" t="str">
            <v>Ormsgill Primary School </v>
          </cell>
          <cell r="C136" t="str">
            <v>Mill Bank, Barrow-In-Furness, LA14 4AR </v>
          </cell>
          <cell r="D136" t="str">
            <v>Barrow-In-Furness </v>
          </cell>
          <cell r="E136" t="str">
            <v>LA14 4AR </v>
          </cell>
          <cell r="F136" t="str">
            <v>01229 830431 </v>
          </cell>
          <cell r="G136" t="str">
            <v>01229 833716 </v>
          </cell>
          <cell r="H136" t="str">
            <v>administrator@ormsgill.cumbria.sch.uk </v>
          </cell>
          <cell r="I136" t="str">
            <v>http://www.ormsgill.cumbria.sch.uk </v>
          </cell>
          <cell r="J136" t="str">
            <v>Mr </v>
          </cell>
          <cell r="K136" t="str">
            <v>Mick </v>
          </cell>
          <cell r="L136" t="str">
            <v>Cull </v>
          </cell>
          <cell r="M136" t="str">
            <v>Headteacher</v>
          </cell>
          <cell r="N136" t="str">
            <v>Primary School </v>
          </cell>
          <cell r="O136" t="str">
            <v>Primary School 3-11  </v>
          </cell>
          <cell r="P136" t="str">
            <v>Community </v>
          </cell>
          <cell r="Q136" t="str">
            <v>Co-Ed </v>
          </cell>
          <cell r="R136" t="str">
            <v>188 </v>
          </cell>
          <cell r="S136" t="str">
            <v>18 </v>
          </cell>
          <cell r="U136" t="str">
            <v>Barrow  </v>
          </cell>
          <cell r="V136" t="str">
            <v>Victoria </v>
          </cell>
          <cell r="W136" t="str">
            <v>1271501 </v>
          </cell>
          <cell r="X136" t="str">
            <v>188 </v>
          </cell>
          <cell r="Y136" t="str">
            <v>Primary School </v>
          </cell>
          <cell r="Z136" t="str">
            <v>2019 </v>
          </cell>
          <cell r="AA136" t="str">
            <v>0 </v>
          </cell>
          <cell r="AB136" t="str">
            <v>0 </v>
          </cell>
          <cell r="AC136" t="str">
            <v>30 </v>
          </cell>
          <cell r="AD136" t="str">
            <v>0 </v>
          </cell>
          <cell r="AE136" t="str">
            <v>0 </v>
          </cell>
          <cell r="AF136" t="str">
            <v>6 </v>
          </cell>
          <cell r="AG136" t="str">
            <v>0 </v>
          </cell>
          <cell r="AH136" t="str">
            <v>0 </v>
          </cell>
          <cell r="AI136" t="str">
            <v>0 </v>
          </cell>
          <cell r="AJ136" t="str">
            <v>0 </v>
          </cell>
          <cell r="AK136" t="str">
            <v>0 </v>
          </cell>
          <cell r="AL136" t="str">
            <v>0 </v>
          </cell>
          <cell r="AM136" t="str">
            <v>0 </v>
          </cell>
          <cell r="AN136" t="str">
            <v>0 </v>
          </cell>
          <cell r="AO136" t="str">
            <v>0 </v>
          </cell>
        </row>
        <row r="137">
          <cell r="A137">
            <v>2716</v>
          </cell>
          <cell r="B137" t="str">
            <v>Montreal CofE Primary School </v>
          </cell>
          <cell r="C137" t="str">
            <v>Ennerdale Road, Cleator Moor, CA25 5LW </v>
          </cell>
          <cell r="D137" t="str">
            <v>Cleator Moor </v>
          </cell>
          <cell r="E137" t="str">
            <v>CA25 5LW </v>
          </cell>
          <cell r="F137" t="str">
            <v>01946 811347 </v>
          </cell>
          <cell r="G137" t="str">
            <v>01946 811829 </v>
          </cell>
          <cell r="H137" t="str">
            <v>office@montreal.cumbria.sch.uk </v>
          </cell>
          <cell r="I137" t="str">
            <v>http://www.montreal.cumbria.sch.uk </v>
          </cell>
          <cell r="J137" t="str">
            <v>Mrs </v>
          </cell>
          <cell r="K137" t="str">
            <v>Lindsay </v>
          </cell>
          <cell r="L137" t="str">
            <v>Burnett </v>
          </cell>
          <cell r="M137" t="str">
            <v>Headteacher</v>
          </cell>
          <cell r="N137" t="str">
            <v>Primary School </v>
          </cell>
          <cell r="O137" t="str">
            <v>Primary School 4-11 </v>
          </cell>
          <cell r="P137" t="str">
            <v>Voluntary Controlled CE </v>
          </cell>
          <cell r="Q137" t="str">
            <v>Co-Ed </v>
          </cell>
          <cell r="R137" t="str">
            <v>152 </v>
          </cell>
          <cell r="S137" t="str">
            <v>0 </v>
          </cell>
          <cell r="U137" t="str">
            <v>Copeland </v>
          </cell>
          <cell r="V137" t="str">
            <v>Cleator Moor </v>
          </cell>
          <cell r="W137" t="str">
            <v>1271601 </v>
          </cell>
          <cell r="X137" t="str">
            <v>152 </v>
          </cell>
          <cell r="Y137" t="str">
            <v>Primary School </v>
          </cell>
          <cell r="Z137" t="str">
            <v>2019 </v>
          </cell>
          <cell r="AA137" t="str">
            <v>0 </v>
          </cell>
          <cell r="AB137" t="str">
            <v>0 </v>
          </cell>
          <cell r="AC137" t="str">
            <v>40 </v>
          </cell>
          <cell r="AD137" t="str">
            <v>0 </v>
          </cell>
          <cell r="AE137" t="str">
            <v>0 </v>
          </cell>
          <cell r="AF137" t="str">
            <v>0 </v>
          </cell>
          <cell r="AG137" t="str">
            <v>0 </v>
          </cell>
          <cell r="AH137" t="str">
            <v>0 </v>
          </cell>
          <cell r="AI137" t="str">
            <v>0 </v>
          </cell>
          <cell r="AJ137" t="str">
            <v>0 </v>
          </cell>
          <cell r="AK137" t="str">
            <v>0 </v>
          </cell>
          <cell r="AL137" t="str">
            <v>0 </v>
          </cell>
          <cell r="AM137" t="str">
            <v>0 </v>
          </cell>
          <cell r="AN137" t="str">
            <v>0 </v>
          </cell>
          <cell r="AO137" t="str">
            <v>0 </v>
          </cell>
        </row>
        <row r="138">
          <cell r="A138">
            <v>2717</v>
          </cell>
          <cell r="B138" t="str">
            <v>St Patrick's Catholic Primary - Cleator Moor </v>
          </cell>
          <cell r="C138" t="str">
            <v>Todholes Road, Cleator Moor, CA25 5DG </v>
          </cell>
          <cell r="D138" t="str">
            <v>Cleator Moor </v>
          </cell>
          <cell r="E138" t="str">
            <v>CA25 5DG </v>
          </cell>
          <cell r="F138" t="str">
            <v>01946 810 513 </v>
          </cell>
          <cell r="G138" t="str">
            <v>01946 810 515 </v>
          </cell>
          <cell r="H138" t="str">
            <v>admin@st-patricks-cleatormoor.cumbria.sch.uk </v>
          </cell>
          <cell r="I138" t="str">
            <v>http://www.st-pats.co.uk/ </v>
          </cell>
          <cell r="J138" t="str">
            <v>Miss </v>
          </cell>
          <cell r="K138" t="str">
            <v>Gayle </v>
          </cell>
          <cell r="L138" t="str">
            <v>Wilkinson </v>
          </cell>
          <cell r="M138" t="str">
            <v>Headteacher</v>
          </cell>
          <cell r="N138" t="str">
            <v>Primary School </v>
          </cell>
          <cell r="O138" t="str">
            <v>Primary School 4-11 </v>
          </cell>
          <cell r="P138" t="str">
            <v>Voluntary Aided Catholic </v>
          </cell>
          <cell r="Q138" t="str">
            <v>Co-Ed </v>
          </cell>
          <cell r="R138" t="str">
            <v>246 </v>
          </cell>
          <cell r="S138" t="str">
            <v>0 </v>
          </cell>
          <cell r="U138" t="str">
            <v>Copeland </v>
          </cell>
          <cell r="V138" t="str">
            <v>Cleator Moor </v>
          </cell>
          <cell r="W138" t="str">
            <v>1271701 </v>
          </cell>
          <cell r="X138" t="str">
            <v>246 </v>
          </cell>
          <cell r="Y138" t="str">
            <v>Primary School </v>
          </cell>
          <cell r="Z138" t="str">
            <v>2019 </v>
          </cell>
          <cell r="AA138" t="str">
            <v>0 </v>
          </cell>
          <cell r="AB138" t="str">
            <v>0 </v>
          </cell>
          <cell r="AC138" t="str">
            <v>47 </v>
          </cell>
          <cell r="AD138" t="str">
            <v>0 </v>
          </cell>
          <cell r="AE138" t="str">
            <v>0 </v>
          </cell>
          <cell r="AF138" t="str">
            <v>0 </v>
          </cell>
          <cell r="AG138" t="str">
            <v>0 </v>
          </cell>
          <cell r="AH138" t="str">
            <v>0 </v>
          </cell>
          <cell r="AI138" t="str">
            <v>0 </v>
          </cell>
          <cell r="AJ138" t="str">
            <v>0 </v>
          </cell>
          <cell r="AK138" t="str">
            <v>0 </v>
          </cell>
          <cell r="AL138" t="str">
            <v>0 </v>
          </cell>
          <cell r="AM138" t="str">
            <v>0 </v>
          </cell>
          <cell r="AN138" t="str">
            <v>0 </v>
          </cell>
          <cell r="AO138" t="str">
            <v>0 </v>
          </cell>
        </row>
        <row r="139">
          <cell r="A139">
            <v>2718</v>
          </cell>
          <cell r="B139" t="str">
            <v>Distington Community School </v>
          </cell>
          <cell r="C139" t="str">
            <v>Church Road, Distington, Workington, CA14 5TE </v>
          </cell>
          <cell r="D139" t="str">
            <v>Workington </v>
          </cell>
          <cell r="E139" t="str">
            <v>CA14 5TE </v>
          </cell>
          <cell r="F139" t="str">
            <v>01946 830526 </v>
          </cell>
          <cell r="G139" t="str">
            <v>01946 830526 </v>
          </cell>
          <cell r="H139" t="str">
            <v>admin@distington-comm.cumbria.sch.uk </v>
          </cell>
          <cell r="I139" t="str">
            <v>http://www.distington.googlepages.com </v>
          </cell>
          <cell r="J139" t="str">
            <v>Miss </v>
          </cell>
          <cell r="K139" t="str">
            <v>Angela </v>
          </cell>
          <cell r="L139" t="str">
            <v>Quirk </v>
          </cell>
          <cell r="M139" t="str">
            <v>Headteacher</v>
          </cell>
          <cell r="N139" t="str">
            <v>Primary School </v>
          </cell>
          <cell r="O139" t="str">
            <v>Primary School 3-11  </v>
          </cell>
          <cell r="P139" t="str">
            <v>Community </v>
          </cell>
          <cell r="Q139" t="str">
            <v>Co-Ed </v>
          </cell>
          <cell r="R139" t="str">
            <v>128 </v>
          </cell>
          <cell r="S139" t="str">
            <v>22 </v>
          </cell>
          <cell r="U139" t="str">
            <v>Copeland </v>
          </cell>
          <cell r="V139" t="str">
            <v>Southfield </v>
          </cell>
          <cell r="W139" t="str">
            <v>1271801 </v>
          </cell>
          <cell r="X139" t="str">
            <v>128 </v>
          </cell>
          <cell r="Y139" t="str">
            <v>Primary School </v>
          </cell>
          <cell r="Z139" t="str">
            <v>2019 </v>
          </cell>
          <cell r="AA139" t="str">
            <v>0 </v>
          </cell>
          <cell r="AB139" t="str">
            <v>0 </v>
          </cell>
          <cell r="AC139" t="str">
            <v>20 </v>
          </cell>
          <cell r="AD139" t="str">
            <v>0 </v>
          </cell>
          <cell r="AE139" t="str">
            <v>0 </v>
          </cell>
          <cell r="AF139" t="str">
            <v>0 </v>
          </cell>
          <cell r="AG139" t="str">
            <v>0 </v>
          </cell>
          <cell r="AH139" t="str">
            <v>0 </v>
          </cell>
          <cell r="AI139" t="str">
            <v>0 </v>
          </cell>
          <cell r="AJ139" t="str">
            <v>0 </v>
          </cell>
          <cell r="AK139" t="str">
            <v>0 </v>
          </cell>
          <cell r="AL139" t="str">
            <v>0 </v>
          </cell>
          <cell r="AM139" t="str">
            <v>0 </v>
          </cell>
          <cell r="AN139" t="str">
            <v>0 </v>
          </cell>
          <cell r="AO139" t="str">
            <v>0 </v>
          </cell>
        </row>
        <row r="140">
          <cell r="A140">
            <v>2720</v>
          </cell>
          <cell r="B140" t="str">
            <v>Westfield Nursery and Primary School </v>
          </cell>
          <cell r="C140" t="str">
            <v>Nilsson Drive, Workington, CA14 5BD </v>
          </cell>
          <cell r="D140" t="str">
            <v>Workington </v>
          </cell>
          <cell r="E140" t="str">
            <v>CA14 5BD </v>
          </cell>
          <cell r="F140" t="str">
            <v>01900 874000 </v>
          </cell>
          <cell r="G140" t="str">
            <v>01900 874001 </v>
          </cell>
          <cell r="H140" t="str">
            <v>admin@westfieldprimary.cumbria.sch.uk </v>
          </cell>
          <cell r="I140" t="str">
            <v>http://www.westfieldprimary.cumbria.sch.uk/ </v>
          </cell>
          <cell r="J140" t="str">
            <v>Mrs </v>
          </cell>
          <cell r="K140" t="str">
            <v>Karen </v>
          </cell>
          <cell r="L140" t="str">
            <v>Barley </v>
          </cell>
          <cell r="M140" t="str">
            <v>Headteacher</v>
          </cell>
          <cell r="N140" t="str">
            <v>Primary School </v>
          </cell>
          <cell r="O140" t="str">
            <v>Primary School 3-11  </v>
          </cell>
          <cell r="P140" t="str">
            <v>Community </v>
          </cell>
          <cell r="Q140" t="str">
            <v>Co-Ed </v>
          </cell>
          <cell r="R140" t="str">
            <v>214 </v>
          </cell>
          <cell r="S140" t="str">
            <v>18 </v>
          </cell>
          <cell r="U140" t="str">
            <v>Allerdale </v>
          </cell>
          <cell r="V140" t="str">
            <v>Southfield </v>
          </cell>
          <cell r="W140" t="str">
            <v>1272001 </v>
          </cell>
          <cell r="X140" t="str">
            <v>214 </v>
          </cell>
          <cell r="Y140" t="str">
            <v>Primary School </v>
          </cell>
          <cell r="Z140" t="str">
            <v>2019 </v>
          </cell>
          <cell r="AA140" t="str">
            <v>0 </v>
          </cell>
          <cell r="AB140" t="str">
            <v>0 </v>
          </cell>
          <cell r="AC140" t="str">
            <v>30 </v>
          </cell>
          <cell r="AD140" t="str">
            <v>0 </v>
          </cell>
          <cell r="AE140" t="str">
            <v>0 </v>
          </cell>
          <cell r="AF140" t="str">
            <v>0 </v>
          </cell>
          <cell r="AG140" t="str">
            <v>0 </v>
          </cell>
          <cell r="AH140" t="str">
            <v>0 </v>
          </cell>
          <cell r="AI140" t="str">
            <v>0 </v>
          </cell>
          <cell r="AJ140" t="str">
            <v>0 </v>
          </cell>
          <cell r="AK140" t="str">
            <v>0 </v>
          </cell>
          <cell r="AL140" t="str">
            <v>0 </v>
          </cell>
          <cell r="AM140" t="str">
            <v>0 </v>
          </cell>
          <cell r="AN140" t="str">
            <v>0 </v>
          </cell>
          <cell r="AO140" t="str">
            <v>0 </v>
          </cell>
        </row>
        <row r="141">
          <cell r="A141">
            <v>2721</v>
          </cell>
          <cell r="B141" t="str">
            <v>Bishop Harvey Goodwin School, The </v>
          </cell>
          <cell r="C141" t="str">
            <v>Harold Street, Carlisle, CA2 4HG </v>
          </cell>
          <cell r="D141" t="str">
            <v>Carlisle </v>
          </cell>
          <cell r="E141" t="str">
            <v>CA2 4HG </v>
          </cell>
          <cell r="F141" t="str">
            <v>01228 590794 </v>
          </cell>
          <cell r="H141" t="str">
            <v>admin@bishopharveygoodwin.cumbria.sch.uk </v>
          </cell>
          <cell r="I141" t="str">
            <v>www.bishopharveygoodwin.co.uk </v>
          </cell>
          <cell r="J141" t="str">
            <v>Mrs </v>
          </cell>
          <cell r="K141" t="str">
            <v>Sarah </v>
          </cell>
          <cell r="L141" t="str">
            <v>Nuttall </v>
          </cell>
          <cell r="M141" t="str">
            <v>Headteacher</v>
          </cell>
          <cell r="N141" t="str">
            <v>Primary School </v>
          </cell>
          <cell r="O141" t="str">
            <v>Primary School 3-11  </v>
          </cell>
          <cell r="P141" t="str">
            <v>Voluntary Aided CE </v>
          </cell>
          <cell r="Q141" t="str">
            <v>Co-Ed </v>
          </cell>
          <cell r="R141" t="str">
            <v>229 </v>
          </cell>
          <cell r="S141" t="str">
            <v>8 </v>
          </cell>
          <cell r="U141" t="str">
            <v>Carlisle </v>
          </cell>
          <cell r="V141" t="str">
            <v>Carlisle North </v>
          </cell>
          <cell r="W141" t="str">
            <v>1272101 </v>
          </cell>
          <cell r="X141" t="str">
            <v>229 </v>
          </cell>
          <cell r="Y141" t="str">
            <v>Primary School </v>
          </cell>
          <cell r="Z141" t="str">
            <v>2019 </v>
          </cell>
          <cell r="AA141" t="str">
            <v>0 </v>
          </cell>
          <cell r="AB141" t="str">
            <v>0 </v>
          </cell>
          <cell r="AC141" t="str">
            <v>30 </v>
          </cell>
          <cell r="AD141" t="str">
            <v>0 </v>
          </cell>
          <cell r="AE141" t="str">
            <v>0 </v>
          </cell>
          <cell r="AF141" t="str">
            <v>0 </v>
          </cell>
          <cell r="AG141" t="str">
            <v>0 </v>
          </cell>
          <cell r="AH141" t="str">
            <v>0 </v>
          </cell>
          <cell r="AI141" t="str">
            <v>0 </v>
          </cell>
          <cell r="AJ141" t="str">
            <v>0 </v>
          </cell>
          <cell r="AK141" t="str">
            <v>0 </v>
          </cell>
          <cell r="AL141" t="str">
            <v>0 </v>
          </cell>
          <cell r="AM141" t="str">
            <v>0 </v>
          </cell>
          <cell r="AN141" t="str">
            <v>0 </v>
          </cell>
          <cell r="AO141" t="str">
            <v>0 </v>
          </cell>
        </row>
        <row r="142">
          <cell r="A142">
            <v>3002</v>
          </cell>
          <cell r="B142" t="str">
            <v>Boltons CofE School </v>
          </cell>
          <cell r="C142" t="str">
            <v>Bolton Low Houses, Wigton, CA7 8PA </v>
          </cell>
          <cell r="D142" t="str">
            <v>Wigton </v>
          </cell>
          <cell r="E142" t="str">
            <v>CA7 8PA </v>
          </cell>
          <cell r="F142" t="str">
            <v>016973 42217 </v>
          </cell>
          <cell r="G142" t="str">
            <v>016973 49452 </v>
          </cell>
          <cell r="H142" t="str">
            <v>admin@boltons.cumbria.sch.uk </v>
          </cell>
          <cell r="I142" t="str">
            <v>https://boltons.cumbria.sch.uk/ </v>
          </cell>
          <cell r="J142" t="str">
            <v>Mrs </v>
          </cell>
          <cell r="K142" t="str">
            <v>Amanda </v>
          </cell>
          <cell r="L142" t="str">
            <v>Pitcher </v>
          </cell>
          <cell r="M142" t="str">
            <v>Headteacher</v>
          </cell>
          <cell r="N142" t="str">
            <v>Primary School </v>
          </cell>
          <cell r="O142" t="str">
            <v>Primary School 4-11 </v>
          </cell>
          <cell r="P142" t="str">
            <v>Voluntary Controlled CE </v>
          </cell>
          <cell r="Q142" t="str">
            <v>Co-Ed </v>
          </cell>
          <cell r="R142" t="str">
            <v>80 </v>
          </cell>
          <cell r="S142" t="str">
            <v>0 </v>
          </cell>
          <cell r="U142" t="str">
            <v>Allerdale </v>
          </cell>
          <cell r="V142" t="str">
            <v>WASP </v>
          </cell>
          <cell r="W142" t="str">
            <v>1300201 </v>
          </cell>
          <cell r="X142" t="str">
            <v>80 </v>
          </cell>
          <cell r="Y142" t="str">
            <v>Primary School </v>
          </cell>
          <cell r="Z142" t="str">
            <v>2019 </v>
          </cell>
          <cell r="AA142" t="str">
            <v>0 </v>
          </cell>
          <cell r="AB142" t="str">
            <v>0 </v>
          </cell>
          <cell r="AC142" t="str">
            <v>14 </v>
          </cell>
          <cell r="AD142" t="str">
            <v>0 </v>
          </cell>
          <cell r="AE142" t="str">
            <v>0 </v>
          </cell>
          <cell r="AF142" t="str">
            <v>1 </v>
          </cell>
          <cell r="AG142" t="str">
            <v>0 </v>
          </cell>
          <cell r="AH142" t="str">
            <v>0 </v>
          </cell>
          <cell r="AI142" t="str">
            <v>0 </v>
          </cell>
          <cell r="AJ142" t="str">
            <v>0 </v>
          </cell>
          <cell r="AK142" t="str">
            <v>0 </v>
          </cell>
          <cell r="AL142" t="str">
            <v>0 </v>
          </cell>
          <cell r="AM142" t="str">
            <v>0 </v>
          </cell>
          <cell r="AN142" t="str">
            <v>0 </v>
          </cell>
          <cell r="AO142" t="str">
            <v>0 </v>
          </cell>
        </row>
        <row r="143">
          <cell r="A143">
            <v>3007</v>
          </cell>
          <cell r="B143" t="str">
            <v>St Michael's CofE Primary School </v>
          </cell>
          <cell r="C143" t="str">
            <v>Carlisle Road, Dalston, Carlisle, CA5 7LN </v>
          </cell>
          <cell r="D143" t="str">
            <v>Carlisle </v>
          </cell>
          <cell r="E143" t="str">
            <v>CA5 7LN </v>
          </cell>
          <cell r="F143" t="str">
            <v>01228 711544 </v>
          </cell>
          <cell r="G143" t="str">
            <v>01228 60 7806 </v>
          </cell>
          <cell r="H143" t="str">
            <v>admin@st-michaels.cumbria.sch.uk </v>
          </cell>
          <cell r="I143" t="str">
            <v>http://www.st-michaels.cumbria.sch.uk </v>
          </cell>
          <cell r="J143" t="str">
            <v>Mrs </v>
          </cell>
          <cell r="K143" t="str">
            <v>Julie </v>
          </cell>
          <cell r="L143" t="str">
            <v>Paisley </v>
          </cell>
          <cell r="M143" t="str">
            <v>Headteacher</v>
          </cell>
          <cell r="N143" t="str">
            <v>Primary School </v>
          </cell>
          <cell r="O143" t="str">
            <v>Primary School 4-11 </v>
          </cell>
          <cell r="P143" t="str">
            <v>Voluntary Controlled CE </v>
          </cell>
          <cell r="Q143" t="str">
            <v>Co-Ed </v>
          </cell>
          <cell r="R143" t="str">
            <v>216 </v>
          </cell>
          <cell r="S143" t="str">
            <v>0 </v>
          </cell>
          <cell r="U143" t="str">
            <v>Carlisle </v>
          </cell>
          <cell r="V143" t="str">
            <v>Stoneraise </v>
          </cell>
          <cell r="W143" t="str">
            <v>1300701 </v>
          </cell>
          <cell r="X143" t="str">
            <v>216 </v>
          </cell>
          <cell r="Y143" t="str">
            <v>Primary School </v>
          </cell>
          <cell r="Z143" t="str">
            <v>2019 </v>
          </cell>
          <cell r="AA143" t="str">
            <v>0 </v>
          </cell>
          <cell r="AB143" t="str">
            <v>0 </v>
          </cell>
          <cell r="AC143" t="str">
            <v>30 </v>
          </cell>
          <cell r="AD143" t="str">
            <v>0 </v>
          </cell>
          <cell r="AE143" t="str">
            <v>0 </v>
          </cell>
          <cell r="AF143" t="str">
            <v>0 </v>
          </cell>
          <cell r="AG143" t="str">
            <v>0 </v>
          </cell>
          <cell r="AH143" t="str">
            <v>0 </v>
          </cell>
          <cell r="AI143" t="str">
            <v>0 </v>
          </cell>
          <cell r="AJ143" t="str">
            <v>0 </v>
          </cell>
          <cell r="AK143" t="str">
            <v>0 </v>
          </cell>
          <cell r="AL143" t="str">
            <v>0 </v>
          </cell>
          <cell r="AM143" t="str">
            <v>0 </v>
          </cell>
          <cell r="AN143" t="str">
            <v>0 </v>
          </cell>
          <cell r="AO143" t="str">
            <v>0 </v>
          </cell>
        </row>
        <row r="144">
          <cell r="A144">
            <v>3013</v>
          </cell>
          <cell r="B144" t="str">
            <v>High Hesket CofE School </v>
          </cell>
          <cell r="C144" t="str">
            <v>High Hesket, Carlisle, CA4 0HU </v>
          </cell>
          <cell r="D144" t="str">
            <v>Carlisle </v>
          </cell>
          <cell r="E144" t="str">
            <v>CA4 0HU </v>
          </cell>
          <cell r="F144" t="str">
            <v>016974 73386 </v>
          </cell>
          <cell r="H144" t="str">
            <v>head@high-hesket.cumbria.sch.uk </v>
          </cell>
          <cell r="I144" t="str">
            <v>www.high-hesket.cumbria.sch.uk </v>
          </cell>
          <cell r="J144" t="str">
            <v>Mrs </v>
          </cell>
          <cell r="K144" t="str">
            <v>Amy </v>
          </cell>
          <cell r="L144" t="str">
            <v>Harvey </v>
          </cell>
          <cell r="M144" t="str">
            <v>Headteacher</v>
          </cell>
          <cell r="N144" t="str">
            <v>Primary School </v>
          </cell>
          <cell r="O144" t="str">
            <v>Primary School 3-11  </v>
          </cell>
          <cell r="P144" t="str">
            <v>Voluntary Controlled CE </v>
          </cell>
          <cell r="Q144" t="str">
            <v>Co-Ed </v>
          </cell>
          <cell r="R144" t="str">
            <v>206 </v>
          </cell>
          <cell r="S144" t="str">
            <v>25 </v>
          </cell>
          <cell r="U144" t="str">
            <v>Eden </v>
          </cell>
          <cell r="V144" t="str">
            <v>Stoneraise </v>
          </cell>
          <cell r="W144" t="str">
            <v>1301301 </v>
          </cell>
          <cell r="X144" t="str">
            <v>206 </v>
          </cell>
          <cell r="Y144" t="str">
            <v>Primary School </v>
          </cell>
          <cell r="Z144" t="str">
            <v>2019 </v>
          </cell>
          <cell r="AA144" t="str">
            <v>0 </v>
          </cell>
          <cell r="AB144" t="str">
            <v>0 </v>
          </cell>
          <cell r="AC144" t="str">
            <v>25 </v>
          </cell>
          <cell r="AD144" t="str">
            <v>0 </v>
          </cell>
          <cell r="AE144" t="str">
            <v>0 </v>
          </cell>
          <cell r="AF144" t="str">
            <v>0 </v>
          </cell>
          <cell r="AG144" t="str">
            <v>0 </v>
          </cell>
          <cell r="AH144" t="str">
            <v>0 </v>
          </cell>
          <cell r="AI144" t="str">
            <v>0 </v>
          </cell>
          <cell r="AJ144" t="str">
            <v>0 </v>
          </cell>
          <cell r="AK144" t="str">
            <v>0 </v>
          </cell>
          <cell r="AL144" t="str">
            <v>0 </v>
          </cell>
          <cell r="AM144" t="str">
            <v>0 </v>
          </cell>
          <cell r="AN144" t="str">
            <v>0 </v>
          </cell>
          <cell r="AO144" t="str">
            <v>0 </v>
          </cell>
        </row>
        <row r="145">
          <cell r="A145">
            <v>3014</v>
          </cell>
          <cell r="B145" t="str">
            <v>Holm Cultram Abbey CofE School </v>
          </cell>
          <cell r="C145" t="str">
            <v>Abbeytown, Wigton, CA7 4RU </v>
          </cell>
          <cell r="D145" t="str">
            <v>Wigton </v>
          </cell>
          <cell r="E145" t="str">
            <v>CA7 4RU </v>
          </cell>
          <cell r="F145" t="str">
            <v>016973 61261 </v>
          </cell>
          <cell r="G145" t="str">
            <v>016973 61309 </v>
          </cell>
          <cell r="H145" t="str">
            <v>admin@holmcultramabbey.cumbria.sch.uk </v>
          </cell>
          <cell r="I145" t="str">
            <v>https://www.holmcultramabbey.cumbria.sch.uk/ </v>
          </cell>
          <cell r="J145" t="str">
            <v>Mrs </v>
          </cell>
          <cell r="K145" t="str">
            <v>Jemma </v>
          </cell>
          <cell r="L145" t="str">
            <v>Nicholson </v>
          </cell>
          <cell r="M145" t="str">
            <v>Headteacher</v>
          </cell>
          <cell r="N145" t="str">
            <v>Primary School </v>
          </cell>
          <cell r="O145" t="str">
            <v>Primary School 4-11 </v>
          </cell>
          <cell r="P145" t="str">
            <v>Voluntary Controlled CE </v>
          </cell>
          <cell r="Q145" t="str">
            <v>Co-Ed </v>
          </cell>
          <cell r="R145" t="str">
            <v>52 </v>
          </cell>
          <cell r="S145" t="str">
            <v>0 </v>
          </cell>
          <cell r="U145" t="str">
            <v>Allerdale </v>
          </cell>
          <cell r="V145" t="str">
            <v>WASP </v>
          </cell>
          <cell r="W145" t="str">
            <v>1301401 </v>
          </cell>
          <cell r="X145" t="str">
            <v>52 </v>
          </cell>
          <cell r="Y145" t="str">
            <v>Primary School </v>
          </cell>
          <cell r="Z145" t="str">
            <v>2019 </v>
          </cell>
          <cell r="AA145" t="str">
            <v>0 </v>
          </cell>
          <cell r="AB145" t="str">
            <v>0 </v>
          </cell>
          <cell r="AC145" t="str">
            <v>10 </v>
          </cell>
          <cell r="AD145" t="str">
            <v>0 </v>
          </cell>
          <cell r="AE145" t="str">
            <v>0 </v>
          </cell>
          <cell r="AF145" t="str">
            <v>0 </v>
          </cell>
          <cell r="AG145" t="str">
            <v>0 </v>
          </cell>
          <cell r="AH145" t="str">
            <v>0 </v>
          </cell>
          <cell r="AI145" t="str">
            <v>0 </v>
          </cell>
          <cell r="AJ145" t="str">
            <v>0 </v>
          </cell>
          <cell r="AK145" t="str">
            <v>0 </v>
          </cell>
          <cell r="AL145" t="str">
            <v>0 </v>
          </cell>
          <cell r="AM145" t="str">
            <v>0 </v>
          </cell>
          <cell r="AN145" t="str">
            <v>0 </v>
          </cell>
          <cell r="AO145" t="str">
            <v>0 </v>
          </cell>
        </row>
        <row r="146">
          <cell r="A146">
            <v>3015</v>
          </cell>
          <cell r="B146" t="str">
            <v>Houghton CofE School </v>
          </cell>
          <cell r="C146" t="str">
            <v>Jackson Road, Houghton, Carlisle, CA3 0PA </v>
          </cell>
          <cell r="D146" t="str">
            <v>Carlisle </v>
          </cell>
          <cell r="E146" t="str">
            <v>CA3 0PA </v>
          </cell>
          <cell r="F146" t="str">
            <v>01228 593 992 </v>
          </cell>
          <cell r="G146" t="str">
            <v>01228 60 7564 </v>
          </cell>
          <cell r="H146" t="str">
            <v>admin@houghton.cumbria.sch.uk </v>
          </cell>
          <cell r="I146" t="str">
            <v>www.houghton.cumbria.sch.uk </v>
          </cell>
          <cell r="J146" t="str">
            <v>Mrs </v>
          </cell>
          <cell r="K146" t="str">
            <v>Lindsey </v>
          </cell>
          <cell r="L146" t="str">
            <v>Slater </v>
          </cell>
          <cell r="M146" t="str">
            <v>Headteacher</v>
          </cell>
          <cell r="N146" t="str">
            <v>Primary School </v>
          </cell>
          <cell r="O146" t="str">
            <v>Primary School 4-11 </v>
          </cell>
          <cell r="P146" t="str">
            <v>Voluntary Controlled CE </v>
          </cell>
          <cell r="Q146" t="str">
            <v>Co-Ed </v>
          </cell>
          <cell r="R146" t="str">
            <v>185 </v>
          </cell>
          <cell r="S146" t="str">
            <v>0 </v>
          </cell>
          <cell r="U146" t="str">
            <v>Carlisle </v>
          </cell>
          <cell r="V146" t="str">
            <v>Carlisle North </v>
          </cell>
          <cell r="W146" t="str">
            <v>1301501 </v>
          </cell>
          <cell r="X146" t="str">
            <v>185 </v>
          </cell>
          <cell r="Y146" t="str">
            <v>Primary School </v>
          </cell>
          <cell r="Z146" t="str">
            <v>2019 </v>
          </cell>
          <cell r="AA146" t="str">
            <v>0 </v>
          </cell>
          <cell r="AB146" t="str">
            <v>0 </v>
          </cell>
          <cell r="AC146" t="str">
            <v>30 </v>
          </cell>
          <cell r="AD146" t="str">
            <v>0 </v>
          </cell>
          <cell r="AE146" t="str">
            <v>0 </v>
          </cell>
          <cell r="AF146" t="str">
            <v>0 </v>
          </cell>
          <cell r="AG146" t="str">
            <v>0 </v>
          </cell>
          <cell r="AH146" t="str">
            <v>0 </v>
          </cell>
          <cell r="AI146" t="str">
            <v>0 </v>
          </cell>
          <cell r="AJ146" t="str">
            <v>0 </v>
          </cell>
          <cell r="AK146" t="str">
            <v>0 </v>
          </cell>
          <cell r="AL146" t="str">
            <v>0 </v>
          </cell>
          <cell r="AM146" t="str">
            <v>0 </v>
          </cell>
          <cell r="AN146" t="str">
            <v>0 </v>
          </cell>
          <cell r="AO146" t="str">
            <v>0 </v>
          </cell>
        </row>
        <row r="147">
          <cell r="A147">
            <v>3017</v>
          </cell>
          <cell r="B147" t="str">
            <v>Ireby CofE School </v>
          </cell>
          <cell r="C147" t="str">
            <v>Ireby, Wigton, CA7 1DS </v>
          </cell>
          <cell r="D147" t="str">
            <v>Wigton </v>
          </cell>
          <cell r="E147" t="str">
            <v>CA7 1DS </v>
          </cell>
          <cell r="F147" t="str">
            <v>016973 71367 </v>
          </cell>
          <cell r="G147" t="str">
            <v>016973 71367 </v>
          </cell>
          <cell r="H147" t="str">
            <v>office@ireby.cumbria.sch.uk </v>
          </cell>
          <cell r="I147" t="str">
            <v>https://www.irebycofeschool.co.uk/ </v>
          </cell>
          <cell r="J147" t="str">
            <v>Mr </v>
          </cell>
          <cell r="K147" t="str">
            <v>Michael </v>
          </cell>
          <cell r="L147" t="str">
            <v>John </v>
          </cell>
          <cell r="M147" t="str">
            <v>Headteacher</v>
          </cell>
          <cell r="N147" t="str">
            <v>Primary School </v>
          </cell>
          <cell r="O147" t="str">
            <v>Primary School 3-11  </v>
          </cell>
          <cell r="P147" t="str">
            <v>Voluntary Controlled CE </v>
          </cell>
          <cell r="Q147" t="str">
            <v>Co-Ed </v>
          </cell>
          <cell r="R147" t="str">
            <v>30 </v>
          </cell>
          <cell r="S147" t="str">
            <v>5 </v>
          </cell>
          <cell r="U147" t="str">
            <v>Allerdale </v>
          </cell>
          <cell r="V147" t="str">
            <v>Keswick </v>
          </cell>
          <cell r="W147" t="str">
            <v>1301701 </v>
          </cell>
          <cell r="X147" t="str">
            <v>30 </v>
          </cell>
          <cell r="Y147" t="str">
            <v>Primary School </v>
          </cell>
          <cell r="Z147" t="str">
            <v>2019 </v>
          </cell>
          <cell r="AA147" t="str">
            <v>0 </v>
          </cell>
          <cell r="AB147" t="str">
            <v>0 </v>
          </cell>
          <cell r="AC147" t="str">
            <v>10 </v>
          </cell>
          <cell r="AD147" t="str">
            <v>0 </v>
          </cell>
          <cell r="AE147" t="str">
            <v>0 </v>
          </cell>
          <cell r="AF147" t="str">
            <v>0 </v>
          </cell>
          <cell r="AG147" t="str">
            <v>0 </v>
          </cell>
          <cell r="AH147" t="str">
            <v>0 </v>
          </cell>
          <cell r="AI147" t="str">
            <v>0 </v>
          </cell>
          <cell r="AJ147" t="str">
            <v>0 </v>
          </cell>
          <cell r="AK147" t="str">
            <v>0 </v>
          </cell>
          <cell r="AL147" t="str">
            <v>0 </v>
          </cell>
          <cell r="AM147" t="str">
            <v>0 </v>
          </cell>
          <cell r="AN147" t="str">
            <v>0 </v>
          </cell>
          <cell r="AO147" t="str">
            <v>0 </v>
          </cell>
        </row>
        <row r="148">
          <cell r="A148">
            <v>3018</v>
          </cell>
          <cell r="B148" t="str">
            <v>Kirkbampton CofE School </v>
          </cell>
          <cell r="C148" t="str">
            <v>Kirkbampton, Carlisle, CA5 6HX </v>
          </cell>
          <cell r="D148" t="str">
            <v>Carlisle </v>
          </cell>
          <cell r="E148" t="str">
            <v>CA5 6HX </v>
          </cell>
          <cell r="F148" t="str">
            <v>01228 576377 </v>
          </cell>
          <cell r="G148" t="str">
            <v>01228 576377 </v>
          </cell>
          <cell r="H148" t="str">
            <v>head@kirkbampton.cumbria.sch.uk </v>
          </cell>
          <cell r="I148" t="str">
            <v>http://www.kirkbampton.cumbria.sch.uk/ </v>
          </cell>
          <cell r="J148" t="str">
            <v>Mrs </v>
          </cell>
          <cell r="K148" t="str">
            <v>Andrea </v>
          </cell>
          <cell r="L148" t="str">
            <v>Armstrong </v>
          </cell>
          <cell r="M148" t="str">
            <v>Headteacher</v>
          </cell>
          <cell r="N148" t="str">
            <v>Primary School </v>
          </cell>
          <cell r="O148" t="str">
            <v>Primary School 3-11  </v>
          </cell>
          <cell r="P148" t="str">
            <v>Voluntary Controlled CE </v>
          </cell>
          <cell r="Q148" t="str">
            <v>Co-Ed </v>
          </cell>
          <cell r="R148" t="str">
            <v>125 </v>
          </cell>
          <cell r="S148" t="str">
            <v>17 </v>
          </cell>
          <cell r="U148" t="str">
            <v>Allerdale </v>
          </cell>
          <cell r="V148" t="str">
            <v>WASP </v>
          </cell>
          <cell r="W148" t="str">
            <v>1301801 </v>
          </cell>
          <cell r="X148" t="str">
            <v>125 </v>
          </cell>
          <cell r="Y148" t="str">
            <v>Primary School </v>
          </cell>
          <cell r="Z148" t="str">
            <v>2019 </v>
          </cell>
          <cell r="AA148" t="str">
            <v>0 </v>
          </cell>
          <cell r="AB148" t="str">
            <v>0 </v>
          </cell>
          <cell r="AC148" t="str">
            <v>18 </v>
          </cell>
          <cell r="AD148" t="str">
            <v>0 </v>
          </cell>
          <cell r="AE148" t="str">
            <v>0 </v>
          </cell>
          <cell r="AF148" t="str">
            <v>0 </v>
          </cell>
          <cell r="AG148" t="str">
            <v>0 </v>
          </cell>
          <cell r="AH148" t="str">
            <v>0 </v>
          </cell>
          <cell r="AI148" t="str">
            <v>0 </v>
          </cell>
          <cell r="AJ148" t="str">
            <v>0 </v>
          </cell>
          <cell r="AK148" t="str">
            <v>0 </v>
          </cell>
          <cell r="AL148" t="str">
            <v>0 </v>
          </cell>
          <cell r="AM148" t="str">
            <v>0 </v>
          </cell>
          <cell r="AN148" t="str">
            <v>0 </v>
          </cell>
          <cell r="AO148" t="str">
            <v>0 </v>
          </cell>
        </row>
        <row r="149">
          <cell r="A149">
            <v>3019</v>
          </cell>
          <cell r="B149" t="str">
            <v>Kirkoswald CofE School </v>
          </cell>
          <cell r="C149" t="str">
            <v>Kirkoswald, Penrith, CA10 1EN </v>
          </cell>
          <cell r="D149" t="str">
            <v>Penrith </v>
          </cell>
          <cell r="E149" t="str">
            <v>CA10 1EN </v>
          </cell>
          <cell r="F149" t="str">
            <v>01768 898461 </v>
          </cell>
          <cell r="G149" t="str">
            <v>01768 898461 </v>
          </cell>
          <cell r="H149" t="str">
            <v>admin@kirkoswald.cumbria.sch.uk </v>
          </cell>
          <cell r="I149" t="str">
            <v>https://www.kirkoswald.cumbria.sch.uk/ </v>
          </cell>
          <cell r="J149" t="str">
            <v>Mrs </v>
          </cell>
          <cell r="K149" t="str">
            <v>Greta </v>
          </cell>
          <cell r="L149" t="str">
            <v>Ellis </v>
          </cell>
          <cell r="M149" t="str">
            <v>Headteacher</v>
          </cell>
          <cell r="N149" t="str">
            <v>Primary School </v>
          </cell>
          <cell r="O149" t="str">
            <v>Primary School 4-11 </v>
          </cell>
          <cell r="P149" t="str">
            <v>Voluntary Controlled CE </v>
          </cell>
          <cell r="Q149" t="str">
            <v>Co-Ed </v>
          </cell>
          <cell r="R149" t="str">
            <v>80 </v>
          </cell>
          <cell r="S149" t="str">
            <v>0 </v>
          </cell>
          <cell r="U149" t="str">
            <v>Eden </v>
          </cell>
          <cell r="V149" t="str">
            <v>Eden </v>
          </cell>
          <cell r="W149" t="str">
            <v>1301901 </v>
          </cell>
          <cell r="X149" t="str">
            <v>80 </v>
          </cell>
          <cell r="Y149" t="str">
            <v>Primary School </v>
          </cell>
          <cell r="Z149" t="str">
            <v>2019 </v>
          </cell>
          <cell r="AA149" t="str">
            <v>0 </v>
          </cell>
          <cell r="AB149" t="str">
            <v>0 </v>
          </cell>
          <cell r="AC149" t="str">
            <v>13 </v>
          </cell>
          <cell r="AD149" t="str">
            <v>0 </v>
          </cell>
          <cell r="AE149" t="str">
            <v>0 </v>
          </cell>
          <cell r="AF149" t="str">
            <v>0 </v>
          </cell>
          <cell r="AG149" t="str">
            <v>0 </v>
          </cell>
          <cell r="AH149" t="str">
            <v>0 </v>
          </cell>
          <cell r="AI149" t="str">
            <v>0 </v>
          </cell>
          <cell r="AJ149" t="str">
            <v>0 </v>
          </cell>
          <cell r="AK149" t="str">
            <v>0 </v>
          </cell>
          <cell r="AL149" t="str">
            <v>0 </v>
          </cell>
          <cell r="AM149" t="str">
            <v>0 </v>
          </cell>
          <cell r="AN149" t="str">
            <v>0 </v>
          </cell>
          <cell r="AO149" t="str">
            <v>0 </v>
          </cell>
        </row>
        <row r="150">
          <cell r="A150">
            <v>3020</v>
          </cell>
          <cell r="B150" t="str">
            <v>Lanercost CofE School </v>
          </cell>
          <cell r="C150" t="str">
            <v>Lanercost, Brampton, CA8 2HL </v>
          </cell>
          <cell r="D150" t="str">
            <v>Brampton </v>
          </cell>
          <cell r="E150" t="str">
            <v>CA8 2HL </v>
          </cell>
          <cell r="F150" t="str">
            <v>016977 2702 </v>
          </cell>
          <cell r="G150" t="str">
            <v>016977 2702 </v>
          </cell>
          <cell r="H150" t="str">
            <v>head@lanercost.cumbria.sch.uk </v>
          </cell>
          <cell r="I150" t="str">
            <v>https://www.lanercostschool.org.uk/ </v>
          </cell>
          <cell r="J150" t="str">
            <v>Mrs </v>
          </cell>
          <cell r="K150" t="str">
            <v>Alison </v>
          </cell>
          <cell r="L150" t="str">
            <v>Clarricoats </v>
          </cell>
          <cell r="M150" t="str">
            <v>Headteacher</v>
          </cell>
          <cell r="N150" t="str">
            <v>Primary School </v>
          </cell>
          <cell r="O150" t="str">
            <v>Primary School 4-11 </v>
          </cell>
          <cell r="P150" t="str">
            <v>Voluntary Controlled CE </v>
          </cell>
          <cell r="Q150" t="str">
            <v>Co-Ed </v>
          </cell>
          <cell r="R150" t="str">
            <v>85 </v>
          </cell>
          <cell r="S150" t="str">
            <v>9 </v>
          </cell>
          <cell r="U150" t="str">
            <v>Carlisle </v>
          </cell>
          <cell r="V150" t="str">
            <v>Brampton </v>
          </cell>
          <cell r="W150" t="str">
            <v>1302001 </v>
          </cell>
          <cell r="X150" t="str">
            <v>85 </v>
          </cell>
          <cell r="Y150" t="str">
            <v>Primary School </v>
          </cell>
          <cell r="Z150" t="str">
            <v>2019 </v>
          </cell>
          <cell r="AA150" t="str">
            <v>0 </v>
          </cell>
          <cell r="AB150" t="str">
            <v>0 </v>
          </cell>
          <cell r="AC150" t="str">
            <v>10 </v>
          </cell>
          <cell r="AD150" t="str">
            <v>0 </v>
          </cell>
          <cell r="AE150" t="str">
            <v>0 </v>
          </cell>
          <cell r="AF150" t="str">
            <v>0 </v>
          </cell>
          <cell r="AG150" t="str">
            <v>0 </v>
          </cell>
          <cell r="AH150" t="str">
            <v>0 </v>
          </cell>
          <cell r="AI150" t="str">
            <v>0 </v>
          </cell>
          <cell r="AJ150" t="str">
            <v>0 </v>
          </cell>
          <cell r="AK150" t="str">
            <v>0 </v>
          </cell>
          <cell r="AL150" t="str">
            <v>0 </v>
          </cell>
          <cell r="AM150" t="str">
            <v>0 </v>
          </cell>
          <cell r="AN150" t="str">
            <v>0 </v>
          </cell>
          <cell r="AO150" t="str">
            <v>0 </v>
          </cell>
        </row>
        <row r="151">
          <cell r="A151">
            <v>3021</v>
          </cell>
          <cell r="B151" t="str">
            <v>Langwathby CofE Primary School </v>
          </cell>
          <cell r="C151" t="str">
            <v>Salkeld Road, Langwathby, Penrith, CA10 1ND </v>
          </cell>
          <cell r="D151" t="str">
            <v>Penrith </v>
          </cell>
          <cell r="E151" t="str">
            <v>CA10 1ND </v>
          </cell>
          <cell r="F151" t="str">
            <v>01768 881295 </v>
          </cell>
          <cell r="H151" t="str">
            <v>office@langwathby.cumbria.sch.uk </v>
          </cell>
          <cell r="I151" t="str">
            <v>http://www.langwathby.cumbria.sch.uk/ </v>
          </cell>
          <cell r="J151" t="str">
            <v>Mrs </v>
          </cell>
          <cell r="K151" t="str">
            <v>Sally </v>
          </cell>
          <cell r="L151" t="str">
            <v>Hay </v>
          </cell>
          <cell r="M151" t="str">
            <v>Headteacher</v>
          </cell>
          <cell r="N151" t="str">
            <v>Primary School </v>
          </cell>
          <cell r="O151" t="str">
            <v>Primary School 3-11  </v>
          </cell>
          <cell r="P151" t="str">
            <v>Voluntary Controlled CE </v>
          </cell>
          <cell r="Q151" t="str">
            <v>Co-Ed </v>
          </cell>
          <cell r="R151" t="str">
            <v>140 </v>
          </cell>
          <cell r="S151" t="str">
            <v>7 </v>
          </cell>
          <cell r="U151" t="str">
            <v>Eden </v>
          </cell>
          <cell r="V151" t="str">
            <v>Eden </v>
          </cell>
          <cell r="W151" t="str">
            <v>1302101 </v>
          </cell>
          <cell r="X151" t="str">
            <v>140 </v>
          </cell>
          <cell r="Y151" t="str">
            <v>Primary School </v>
          </cell>
          <cell r="Z151" t="str">
            <v>2019 </v>
          </cell>
          <cell r="AA151" t="str">
            <v>0 </v>
          </cell>
          <cell r="AB151" t="str">
            <v>0 </v>
          </cell>
          <cell r="AC151" t="str">
            <v>30 </v>
          </cell>
          <cell r="AE151" t="str">
            <v>0 </v>
          </cell>
          <cell r="AF151" t="str">
            <v>0 </v>
          </cell>
          <cell r="AG151" t="str">
            <v>10 </v>
          </cell>
          <cell r="AH151" t="str">
            <v>0 </v>
          </cell>
          <cell r="AI151" t="str">
            <v>0 </v>
          </cell>
          <cell r="AJ151" t="str">
            <v>0 </v>
          </cell>
          <cell r="AK151" t="str">
            <v>0 </v>
          </cell>
          <cell r="AL151" t="str">
            <v>0 </v>
          </cell>
          <cell r="AM151" t="str">
            <v>0 </v>
          </cell>
          <cell r="AN151" t="str">
            <v>0 </v>
          </cell>
          <cell r="AO151" t="str">
            <v>0 </v>
          </cell>
        </row>
        <row r="152">
          <cell r="A152">
            <v>3023</v>
          </cell>
          <cell r="B152" t="str">
            <v>Walton and Lees Hill CofE Primary School </v>
          </cell>
          <cell r="C152" t="str">
            <v>Lees Hill, Brampton, CA8 2BB </v>
          </cell>
          <cell r="D152" t="str">
            <v>Brampton </v>
          </cell>
          <cell r="E152" t="str">
            <v>CA8 2BB </v>
          </cell>
          <cell r="F152" t="str">
            <v>016977 2577 </v>
          </cell>
          <cell r="G152" t="str">
            <v>016977 2577 </v>
          </cell>
          <cell r="H152" t="str">
            <v>admin@leeshill.cumbria.sch.uk </v>
          </cell>
          <cell r="I152" t="str">
            <v>www.leeshill.cumbria.sch.uk </v>
          </cell>
          <cell r="J152" t="str">
            <v>Mrs </v>
          </cell>
          <cell r="K152" t="str">
            <v>Fiona </v>
          </cell>
          <cell r="L152" t="str">
            <v>Stobbart </v>
          </cell>
          <cell r="M152" t="str">
            <v>Acting Headteacher</v>
          </cell>
          <cell r="N152" t="str">
            <v>Primary School </v>
          </cell>
          <cell r="O152" t="str">
            <v>Primary School 3-11  </v>
          </cell>
          <cell r="P152" t="str">
            <v>Voluntary Controlled CE </v>
          </cell>
          <cell r="Q152" t="str">
            <v>Co-Ed </v>
          </cell>
          <cell r="R152" t="str">
            <v>21 </v>
          </cell>
          <cell r="S152" t="str">
            <v>3 </v>
          </cell>
          <cell r="U152" t="str">
            <v>Carlisle </v>
          </cell>
          <cell r="V152" t="str">
            <v>Brampton </v>
          </cell>
          <cell r="W152" t="str">
            <v>1302301 </v>
          </cell>
          <cell r="X152" t="str">
            <v>21 </v>
          </cell>
          <cell r="Y152" t="str">
            <v>Primary School </v>
          </cell>
          <cell r="Z152" t="str">
            <v>2019 </v>
          </cell>
          <cell r="AA152" t="str">
            <v>0 </v>
          </cell>
          <cell r="AB152" t="str">
            <v>0 </v>
          </cell>
          <cell r="AC152" t="str">
            <v>8 </v>
          </cell>
          <cell r="AD152" t="str">
            <v>0 </v>
          </cell>
          <cell r="AE152" t="str">
            <v>0 </v>
          </cell>
          <cell r="AF152" t="str">
            <v>0 </v>
          </cell>
          <cell r="AG152" t="str">
            <v>0 </v>
          </cell>
          <cell r="AH152" t="str">
            <v>0 </v>
          </cell>
          <cell r="AI152" t="str">
            <v>0 </v>
          </cell>
          <cell r="AJ152" t="str">
            <v>0 </v>
          </cell>
          <cell r="AK152" t="str">
            <v>0 </v>
          </cell>
          <cell r="AL152" t="str">
            <v>0 </v>
          </cell>
          <cell r="AM152" t="str">
            <v>0 </v>
          </cell>
          <cell r="AN152" t="str">
            <v>0 </v>
          </cell>
          <cell r="AO152" t="str">
            <v>0 </v>
          </cell>
        </row>
        <row r="153">
          <cell r="A153">
            <v>3030</v>
          </cell>
          <cell r="B153" t="str">
            <v>Raughton Head CofE School </v>
          </cell>
          <cell r="C153" t="str">
            <v>Raughton Head, Carlisle, CA5 7DD </v>
          </cell>
          <cell r="D153" t="str">
            <v>Carlisle </v>
          </cell>
          <cell r="E153" t="str">
            <v>CA5 7DD </v>
          </cell>
          <cell r="F153" t="str">
            <v>016974 76291 </v>
          </cell>
          <cell r="H153" t="str">
            <v>admin@raughtonhead.cumbria.sch.uk </v>
          </cell>
          <cell r="I153" t="str">
            <v>http://www.raughtonhead.cumbria.sch.uk </v>
          </cell>
          <cell r="J153" t="str">
            <v>Mrs </v>
          </cell>
          <cell r="K153" t="str">
            <v>Alison </v>
          </cell>
          <cell r="L153" t="str">
            <v>Dickinson </v>
          </cell>
          <cell r="M153" t="str">
            <v>Headteacher</v>
          </cell>
          <cell r="N153" t="str">
            <v>Primary School </v>
          </cell>
          <cell r="O153" t="str">
            <v>Primary School 4-11 </v>
          </cell>
          <cell r="P153" t="str">
            <v>Voluntary Controlled CE </v>
          </cell>
          <cell r="Q153" t="str">
            <v>Co-Ed </v>
          </cell>
          <cell r="R153" t="str">
            <v>42 </v>
          </cell>
          <cell r="S153" t="str">
            <v>10 </v>
          </cell>
          <cell r="U153" t="str">
            <v>Carlisle </v>
          </cell>
          <cell r="V153" t="str">
            <v>Stoneraise </v>
          </cell>
          <cell r="W153" t="str">
            <v>1303001 </v>
          </cell>
          <cell r="X153" t="str">
            <v>42 </v>
          </cell>
          <cell r="Y153" t="str">
            <v>Primary School </v>
          </cell>
          <cell r="Z153" t="str">
            <v>2019 </v>
          </cell>
          <cell r="AA153" t="str">
            <v>0 </v>
          </cell>
          <cell r="AB153" t="str">
            <v>0 </v>
          </cell>
          <cell r="AC153" t="str">
            <v>6 </v>
          </cell>
          <cell r="AD153" t="str">
            <v>0 </v>
          </cell>
          <cell r="AE153" t="str">
            <v>0 </v>
          </cell>
          <cell r="AF153" t="str">
            <v>0 </v>
          </cell>
          <cell r="AG153" t="str">
            <v>0 </v>
          </cell>
          <cell r="AH153" t="str">
            <v>0 </v>
          </cell>
          <cell r="AI153" t="str">
            <v>0 </v>
          </cell>
          <cell r="AJ153" t="str">
            <v>0 </v>
          </cell>
          <cell r="AK153" t="str">
            <v>0 </v>
          </cell>
          <cell r="AL153" t="str">
            <v>0 </v>
          </cell>
          <cell r="AM153" t="str">
            <v>0 </v>
          </cell>
          <cell r="AN153" t="str">
            <v>0 </v>
          </cell>
          <cell r="AO153" t="str">
            <v>0 </v>
          </cell>
        </row>
        <row r="154">
          <cell r="A154">
            <v>3031</v>
          </cell>
          <cell r="B154" t="str">
            <v>Rockcliffe CofE School </v>
          </cell>
          <cell r="C154" t="str">
            <v>Rockcliffe, Carlisle, CA6 4AA </v>
          </cell>
          <cell r="D154" t="str">
            <v>Carlisle </v>
          </cell>
          <cell r="E154" t="str">
            <v>CA6 4AA </v>
          </cell>
          <cell r="F154" t="str">
            <v>01228 674631 </v>
          </cell>
          <cell r="G154" t="str">
            <v>01228 674631 </v>
          </cell>
          <cell r="H154" t="str">
            <v>admin@rockcliffe.cumbria.sch.uk </v>
          </cell>
          <cell r="I154" t="str">
            <v>www.rockcliffe.cumbria.sch.uk </v>
          </cell>
          <cell r="J154" t="str">
            <v>Mr </v>
          </cell>
          <cell r="K154" t="str">
            <v>David </v>
          </cell>
          <cell r="L154" t="str">
            <v>Hodgkiss </v>
          </cell>
          <cell r="M154" t="str">
            <v>Headteacher</v>
          </cell>
          <cell r="N154" t="str">
            <v>Primary School </v>
          </cell>
          <cell r="O154" t="str">
            <v>Primary School 3-11  </v>
          </cell>
          <cell r="P154" t="str">
            <v>Voluntary Controlled CE </v>
          </cell>
          <cell r="Q154" t="str">
            <v>Co-Ed </v>
          </cell>
          <cell r="R154" t="str">
            <v>139 </v>
          </cell>
          <cell r="S154" t="str">
            <v>15 </v>
          </cell>
          <cell r="U154" t="str">
            <v>Carlisle </v>
          </cell>
          <cell r="V154" t="str">
            <v>Carlisle North </v>
          </cell>
          <cell r="W154" t="str">
            <v>1303101 </v>
          </cell>
          <cell r="X154" t="str">
            <v>139 </v>
          </cell>
          <cell r="Y154" t="str">
            <v>Primary School </v>
          </cell>
          <cell r="Z154" t="str">
            <v>2019 </v>
          </cell>
          <cell r="AA154" t="str">
            <v>0 </v>
          </cell>
          <cell r="AB154" t="str">
            <v>0 </v>
          </cell>
          <cell r="AC154" t="str">
            <v>20 </v>
          </cell>
          <cell r="AD154" t="str">
            <v>0 </v>
          </cell>
          <cell r="AE154" t="str">
            <v>0 </v>
          </cell>
          <cell r="AF154" t="str">
            <v>0 </v>
          </cell>
          <cell r="AG154" t="str">
            <v>0 </v>
          </cell>
          <cell r="AH154" t="str">
            <v>0 </v>
          </cell>
          <cell r="AI154" t="str">
            <v>0 </v>
          </cell>
          <cell r="AJ154" t="str">
            <v>0 </v>
          </cell>
          <cell r="AK154" t="str">
            <v>0 </v>
          </cell>
          <cell r="AL154" t="str">
            <v>0 </v>
          </cell>
          <cell r="AM154" t="str">
            <v>0 </v>
          </cell>
          <cell r="AN154" t="str">
            <v>0 </v>
          </cell>
          <cell r="AO154" t="str">
            <v>0 </v>
          </cell>
        </row>
        <row r="155">
          <cell r="A155">
            <v>3032</v>
          </cell>
          <cell r="B155" t="str">
            <v>Shankhill CofE Primary School </v>
          </cell>
          <cell r="C155" t="str">
            <v>Hethersgill, Carlisle, CA6 6JA </v>
          </cell>
          <cell r="D155" t="str">
            <v>Carlisle </v>
          </cell>
          <cell r="E155" t="str">
            <v>CA6 6JA </v>
          </cell>
          <cell r="F155" t="str">
            <v>01228 577264 </v>
          </cell>
          <cell r="H155" t="str">
            <v>office@shankhill.cumbria.sch.uk </v>
          </cell>
          <cell r="I155" t="str">
            <v>https://www.shankhill.cumbria.sch.uk/ </v>
          </cell>
          <cell r="J155" t="str">
            <v>Mrs </v>
          </cell>
          <cell r="K155" t="str">
            <v>Lynnsey </v>
          </cell>
          <cell r="L155" t="str">
            <v>Batey </v>
          </cell>
          <cell r="M155" t="str">
            <v>Headteacher</v>
          </cell>
          <cell r="N155" t="str">
            <v>Primary School </v>
          </cell>
          <cell r="O155" t="str">
            <v>Primary School 3-11  </v>
          </cell>
          <cell r="P155" t="str">
            <v>Voluntary Controlled CE </v>
          </cell>
          <cell r="Q155" t="str">
            <v>Co-Ed </v>
          </cell>
          <cell r="R155" t="str">
            <v>39 </v>
          </cell>
          <cell r="S155" t="str">
            <v>6 </v>
          </cell>
          <cell r="U155" t="str">
            <v>Carlisle </v>
          </cell>
          <cell r="V155" t="str">
            <v>Carlisle North </v>
          </cell>
          <cell r="W155" t="str">
            <v>1303201 </v>
          </cell>
          <cell r="X155" t="str">
            <v>39 </v>
          </cell>
          <cell r="Y155" t="str">
            <v>Primary School </v>
          </cell>
          <cell r="Z155" t="str">
            <v>2019 </v>
          </cell>
          <cell r="AA155" t="str">
            <v>0 </v>
          </cell>
          <cell r="AB155" t="str">
            <v>0 </v>
          </cell>
          <cell r="AC155" t="str">
            <v>8 </v>
          </cell>
          <cell r="AD155" t="str">
            <v>0 </v>
          </cell>
          <cell r="AE155" t="str">
            <v>0 </v>
          </cell>
          <cell r="AF155" t="str">
            <v>0 </v>
          </cell>
          <cell r="AG155" t="str">
            <v>0 </v>
          </cell>
          <cell r="AH155" t="str">
            <v>0 </v>
          </cell>
          <cell r="AI155" t="str">
            <v>0 </v>
          </cell>
          <cell r="AJ155" t="str">
            <v>0 </v>
          </cell>
          <cell r="AK155" t="str">
            <v>0 </v>
          </cell>
          <cell r="AL155" t="str">
            <v>0 </v>
          </cell>
          <cell r="AM155" t="str">
            <v>0 </v>
          </cell>
          <cell r="AN155" t="str">
            <v>0 </v>
          </cell>
          <cell r="AO155" t="str">
            <v>0 </v>
          </cell>
        </row>
        <row r="156">
          <cell r="A156">
            <v>3037</v>
          </cell>
          <cell r="B156" t="str">
            <v>Wreay CofE Primary School </v>
          </cell>
          <cell r="C156" t="str">
            <v>Wreay, Carlisle, CA4 0RL </v>
          </cell>
          <cell r="D156" t="str">
            <v>Carlisle </v>
          </cell>
          <cell r="E156" t="str">
            <v>CA4 0RL </v>
          </cell>
          <cell r="F156" t="str">
            <v>016974 73275 </v>
          </cell>
          <cell r="G156" t="str">
            <v>016974 73275 </v>
          </cell>
          <cell r="H156" t="str">
            <v>office@wreay.cumbria.sch.uk </v>
          </cell>
          <cell r="I156" t="str">
            <v>https://www.wreayschool.co.uk/ </v>
          </cell>
          <cell r="J156" t="str">
            <v>Mrs </v>
          </cell>
          <cell r="K156" t="str">
            <v>Claire </v>
          </cell>
          <cell r="L156" t="str">
            <v>Render </v>
          </cell>
          <cell r="M156" t="str">
            <v>Headteacher</v>
          </cell>
          <cell r="N156" t="str">
            <v>Academy </v>
          </cell>
          <cell r="O156" t="str">
            <v>Academy 4-11yrs </v>
          </cell>
          <cell r="P156" t="str">
            <v>Independent </v>
          </cell>
          <cell r="Q156" t="str">
            <v>Co-Ed </v>
          </cell>
          <cell r="R156" t="str">
            <v>126 </v>
          </cell>
          <cell r="S156" t="str">
            <v>0 </v>
          </cell>
          <cell r="U156" t="str">
            <v>Carlisle </v>
          </cell>
          <cell r="V156" t="str">
            <v>Stoneraise </v>
          </cell>
          <cell r="W156" t="str">
            <v>1303701 </v>
          </cell>
          <cell r="X156" t="str">
            <v>126 </v>
          </cell>
          <cell r="Y156" t="str">
            <v>Academy </v>
          </cell>
          <cell r="Z156" t="str">
            <v>2019 </v>
          </cell>
          <cell r="AA156" t="str">
            <v>0 </v>
          </cell>
          <cell r="AB156" t="str">
            <v>0 </v>
          </cell>
          <cell r="AC156" t="str">
            <v>16 </v>
          </cell>
          <cell r="AD156" t="str">
            <v>0 </v>
          </cell>
          <cell r="AE156" t="str">
            <v>0 </v>
          </cell>
          <cell r="AF156" t="str">
            <v>0 </v>
          </cell>
          <cell r="AG156" t="str">
            <v>0 </v>
          </cell>
          <cell r="AH156" t="str">
            <v>0 </v>
          </cell>
          <cell r="AI156" t="str">
            <v>0 </v>
          </cell>
          <cell r="AJ156" t="str">
            <v>0 </v>
          </cell>
          <cell r="AK156" t="str">
            <v>0 </v>
          </cell>
          <cell r="AL156" t="str">
            <v>0 </v>
          </cell>
          <cell r="AM156" t="str">
            <v>0 </v>
          </cell>
          <cell r="AN156" t="str">
            <v>0 </v>
          </cell>
          <cell r="AO156" t="str">
            <v>0 </v>
          </cell>
        </row>
        <row r="157">
          <cell r="A157">
            <v>3052</v>
          </cell>
          <cell r="B157" t="str">
            <v>Burton Morewood CofE Primary School </v>
          </cell>
          <cell r="C157" t="str">
            <v>Main Street, Burton, Carnforth, LA6 1ND </v>
          </cell>
          <cell r="D157" t="str">
            <v>Carnforth </v>
          </cell>
          <cell r="E157" t="str">
            <v>LA6 1ND </v>
          </cell>
          <cell r="F157" t="str">
            <v>01524 781627 </v>
          </cell>
          <cell r="G157" t="str">
            <v>01524 781627 </v>
          </cell>
          <cell r="H157" t="str">
            <v>admin@burtonmorewood.cumbria.sch.uk </v>
          </cell>
          <cell r="I157" t="str">
            <v>http://www.burtonmorewood.cumbria.sch.uk </v>
          </cell>
          <cell r="J157" t="str">
            <v>Mr </v>
          </cell>
          <cell r="K157" t="str">
            <v>Richard </v>
          </cell>
          <cell r="L157" t="str">
            <v>Wilson </v>
          </cell>
          <cell r="M157" t="str">
            <v>Headteacher</v>
          </cell>
          <cell r="N157" t="str">
            <v>Academy </v>
          </cell>
          <cell r="O157" t="str">
            <v>Academy 4-11yrs </v>
          </cell>
          <cell r="P157" t="str">
            <v>Independent </v>
          </cell>
          <cell r="Q157" t="str">
            <v>Co-Ed </v>
          </cell>
          <cell r="R157" t="str">
            <v>172 </v>
          </cell>
          <cell r="S157" t="str">
            <v>0 </v>
          </cell>
          <cell r="U157" t="str">
            <v>South Lakes </v>
          </cell>
          <cell r="V157" t="str">
            <v>Milnthorpe </v>
          </cell>
          <cell r="W157" t="str">
            <v>1305201 </v>
          </cell>
          <cell r="X157" t="str">
            <v>172 </v>
          </cell>
          <cell r="Y157" t="str">
            <v>Academy </v>
          </cell>
          <cell r="Z157" t="str">
            <v>2019 </v>
          </cell>
          <cell r="AA157" t="str">
            <v>0 </v>
          </cell>
          <cell r="AB157" t="str">
            <v>0 </v>
          </cell>
          <cell r="AC157" t="str">
            <v>30 </v>
          </cell>
          <cell r="AD157" t="str">
            <v>0 </v>
          </cell>
          <cell r="AE157" t="str">
            <v>0 </v>
          </cell>
          <cell r="AF157" t="str">
            <v>0 </v>
          </cell>
          <cell r="AG157" t="str">
            <v>0 </v>
          </cell>
          <cell r="AH157" t="str">
            <v>0 </v>
          </cell>
          <cell r="AI157" t="str">
            <v>0 </v>
          </cell>
          <cell r="AJ157" t="str">
            <v>0 </v>
          </cell>
          <cell r="AK157" t="str">
            <v>0 </v>
          </cell>
          <cell r="AL157" t="str">
            <v>0 </v>
          </cell>
          <cell r="AM157" t="str">
            <v>0 </v>
          </cell>
          <cell r="AN157" t="str">
            <v>0 </v>
          </cell>
          <cell r="AO157" t="str">
            <v>0 </v>
          </cell>
        </row>
        <row r="158">
          <cell r="A158">
            <v>3054</v>
          </cell>
          <cell r="B158" t="str">
            <v>Levens CofE School </v>
          </cell>
          <cell r="C158" t="str">
            <v>Levens, Kendal, LA8 8PU </v>
          </cell>
          <cell r="D158" t="str">
            <v>Kendal </v>
          </cell>
          <cell r="E158" t="str">
            <v>LA8 8PU </v>
          </cell>
          <cell r="F158" t="str">
            <v>015395 60694 </v>
          </cell>
          <cell r="G158" t="str">
            <v>015395 60694 </v>
          </cell>
          <cell r="H158" t="str">
            <v>office@levens.cumbria.sch.uk </v>
          </cell>
          <cell r="I158" t="str">
            <v>http://www.levens.cumbria.sch.uk/wp/ </v>
          </cell>
          <cell r="J158" t="str">
            <v>Ms </v>
          </cell>
          <cell r="K158" t="str">
            <v>Jane </v>
          </cell>
          <cell r="L158" t="str">
            <v>Faraday </v>
          </cell>
          <cell r="M158" t="str">
            <v>Headteacher</v>
          </cell>
          <cell r="N158" t="str">
            <v>Primary School </v>
          </cell>
          <cell r="O158" t="str">
            <v>Primary School 4-11 </v>
          </cell>
          <cell r="P158" t="str">
            <v>Voluntary Controlled CE </v>
          </cell>
          <cell r="Q158" t="str">
            <v>Co-Ed </v>
          </cell>
          <cell r="R158" t="str">
            <v>72 </v>
          </cell>
          <cell r="S158" t="str">
            <v>9 </v>
          </cell>
          <cell r="U158" t="str">
            <v>South Lakes </v>
          </cell>
          <cell r="V158" t="str">
            <v>Milnthorpe </v>
          </cell>
          <cell r="W158" t="str">
            <v>1305401 </v>
          </cell>
          <cell r="X158" t="str">
            <v>72 </v>
          </cell>
          <cell r="Y158" t="str">
            <v>Primary School </v>
          </cell>
          <cell r="Z158" t="str">
            <v>2019 </v>
          </cell>
          <cell r="AA158" t="str">
            <v>0 </v>
          </cell>
          <cell r="AB158" t="str">
            <v>0 </v>
          </cell>
          <cell r="AC158" t="str">
            <v>15 </v>
          </cell>
          <cell r="AD158" t="str">
            <v>0 </v>
          </cell>
          <cell r="AE158" t="str">
            <v>0 </v>
          </cell>
          <cell r="AF158" t="str">
            <v>0 </v>
          </cell>
          <cell r="AG158" t="str">
            <v>0 </v>
          </cell>
          <cell r="AH158" t="str">
            <v>0 </v>
          </cell>
          <cell r="AI158" t="str">
            <v>0 </v>
          </cell>
          <cell r="AJ158" t="str">
            <v>0 </v>
          </cell>
          <cell r="AK158" t="str">
            <v>0 </v>
          </cell>
          <cell r="AL158" t="str">
            <v>0 </v>
          </cell>
          <cell r="AM158" t="str">
            <v>0 </v>
          </cell>
          <cell r="AN158" t="str">
            <v>0 </v>
          </cell>
          <cell r="AO158" t="str">
            <v>0 </v>
          </cell>
        </row>
        <row r="159">
          <cell r="A159">
            <v>3056</v>
          </cell>
          <cell r="B159" t="str">
            <v>Old Hutton CofE School </v>
          </cell>
          <cell r="C159" t="str">
            <v>Old Hutton, Kendal, LA8 0NQ </v>
          </cell>
          <cell r="D159" t="str">
            <v>Kendal </v>
          </cell>
          <cell r="E159" t="str">
            <v>LA8 0NQ </v>
          </cell>
          <cell r="F159" t="str">
            <v>01539 732778 </v>
          </cell>
          <cell r="G159" t="str">
            <v>01539 738642 </v>
          </cell>
          <cell r="H159" t="str">
            <v>admin@oldhutton.cumbria.sch.uk </v>
          </cell>
          <cell r="I159" t="str">
            <v>http://www.oldhutton.cumbria.sch.uk </v>
          </cell>
          <cell r="J159" t="str">
            <v>Mrs </v>
          </cell>
          <cell r="K159" t="str">
            <v>Andrea </v>
          </cell>
          <cell r="L159" t="str">
            <v>Walker </v>
          </cell>
          <cell r="M159" t="str">
            <v>Headteacher</v>
          </cell>
          <cell r="N159" t="str">
            <v>Primary School </v>
          </cell>
          <cell r="O159" t="str">
            <v>Primary School 4-11 </v>
          </cell>
          <cell r="P159" t="str">
            <v>Voluntary Controlled CE </v>
          </cell>
          <cell r="Q159" t="str">
            <v>Co-Ed </v>
          </cell>
          <cell r="R159" t="str">
            <v>101 </v>
          </cell>
          <cell r="S159" t="str">
            <v>0 </v>
          </cell>
          <cell r="U159" t="str">
            <v>South Lakes </v>
          </cell>
          <cell r="V159" t="str">
            <v>Milnthorpe </v>
          </cell>
          <cell r="W159" t="str">
            <v>1305601 </v>
          </cell>
          <cell r="X159" t="str">
            <v>101 </v>
          </cell>
          <cell r="Y159" t="str">
            <v>Primary School </v>
          </cell>
          <cell r="Z159" t="str">
            <v>2019 </v>
          </cell>
          <cell r="AA159" t="str">
            <v>0 </v>
          </cell>
          <cell r="AB159" t="str">
            <v>0 </v>
          </cell>
          <cell r="AC159" t="str">
            <v>15 </v>
          </cell>
          <cell r="AD159" t="str">
            <v>0 </v>
          </cell>
          <cell r="AE159" t="str">
            <v>0 </v>
          </cell>
          <cell r="AF159" t="str">
            <v>0 </v>
          </cell>
          <cell r="AG159" t="str">
            <v>0 </v>
          </cell>
          <cell r="AH159" t="str">
            <v>0 </v>
          </cell>
          <cell r="AI159" t="str">
            <v>0 </v>
          </cell>
          <cell r="AJ159" t="str">
            <v>0 </v>
          </cell>
          <cell r="AK159" t="str">
            <v>0 </v>
          </cell>
          <cell r="AL159" t="str">
            <v>0 </v>
          </cell>
          <cell r="AM159" t="str">
            <v>0 </v>
          </cell>
          <cell r="AN159" t="str">
            <v>0 </v>
          </cell>
          <cell r="AO159" t="str">
            <v>0 </v>
          </cell>
        </row>
        <row r="160">
          <cell r="A160">
            <v>3057</v>
          </cell>
          <cell r="B160" t="str">
            <v>Staveley CofE Primary School </v>
          </cell>
          <cell r="C160" t="str">
            <v>Brow Lane, Staveley, Kendal, LA8 9PH </v>
          </cell>
          <cell r="D160" t="str">
            <v>Kendal </v>
          </cell>
          <cell r="E160" t="str">
            <v>LA8 9PH </v>
          </cell>
          <cell r="F160" t="str">
            <v>01539 821218 </v>
          </cell>
          <cell r="G160" t="str">
            <v>01539 821218 </v>
          </cell>
          <cell r="H160" t="str">
            <v>admin@staveley.cumbria.sch.uk </v>
          </cell>
          <cell r="I160" t="str">
            <v>http://www.staveley.cumbria.sch.uk </v>
          </cell>
          <cell r="J160" t="str">
            <v>Miss </v>
          </cell>
          <cell r="K160" t="str">
            <v>Lisa </v>
          </cell>
          <cell r="L160" t="str">
            <v>Strange </v>
          </cell>
          <cell r="M160" t="str">
            <v>Acting Headteacher</v>
          </cell>
          <cell r="N160" t="str">
            <v>Primary School </v>
          </cell>
          <cell r="O160" t="str">
            <v>Primary School 4-11 </v>
          </cell>
          <cell r="P160" t="str">
            <v>Voluntary Controlled CE </v>
          </cell>
          <cell r="Q160" t="str">
            <v>Co-Ed </v>
          </cell>
          <cell r="R160" t="str">
            <v>115 </v>
          </cell>
          <cell r="S160" t="str">
            <v>0 </v>
          </cell>
          <cell r="U160" t="str">
            <v>South Lakes </v>
          </cell>
          <cell r="V160" t="str">
            <v>Windermere </v>
          </cell>
          <cell r="W160" t="str">
            <v>1305701 </v>
          </cell>
          <cell r="X160" t="str">
            <v>115 </v>
          </cell>
          <cell r="Y160" t="str">
            <v>Primary School </v>
          </cell>
          <cell r="Z160" t="str">
            <v>2019 </v>
          </cell>
          <cell r="AA160" t="str">
            <v>0 </v>
          </cell>
          <cell r="AB160" t="str">
            <v>0 </v>
          </cell>
          <cell r="AC160" t="str">
            <v>20 </v>
          </cell>
          <cell r="AD160" t="str">
            <v>0 </v>
          </cell>
          <cell r="AE160" t="str">
            <v>0 </v>
          </cell>
          <cell r="AF160" t="str">
            <v>0 </v>
          </cell>
          <cell r="AG160" t="str">
            <v>0 </v>
          </cell>
          <cell r="AH160" t="str">
            <v>0 </v>
          </cell>
          <cell r="AI160" t="str">
            <v>0 </v>
          </cell>
          <cell r="AJ160" t="str">
            <v>0 </v>
          </cell>
          <cell r="AK160" t="str">
            <v>0 </v>
          </cell>
          <cell r="AL160" t="str">
            <v>0 </v>
          </cell>
          <cell r="AM160" t="str">
            <v>0 </v>
          </cell>
          <cell r="AN160" t="str">
            <v>0 </v>
          </cell>
          <cell r="AO160" t="str">
            <v>0 </v>
          </cell>
        </row>
        <row r="161">
          <cell r="A161">
            <v>3058</v>
          </cell>
          <cell r="B161" t="str">
            <v>Storth CofE School </v>
          </cell>
          <cell r="C161" t="str">
            <v>Storth Road, Storth, Milnthorpe, LA7 7JA </v>
          </cell>
          <cell r="D161" t="str">
            <v>Milnthorpe </v>
          </cell>
          <cell r="E161" t="str">
            <v>LA7 7JA </v>
          </cell>
          <cell r="F161" t="str">
            <v>015395 62517 </v>
          </cell>
          <cell r="G161" t="str">
            <v>015395 63217 </v>
          </cell>
          <cell r="H161" t="str">
            <v>head@storth.cumbria.sch.uk </v>
          </cell>
          <cell r="I161" t="str">
            <v>www.storth.cumbria.sch.uk </v>
          </cell>
          <cell r="J161" t="str">
            <v>Mr </v>
          </cell>
          <cell r="K161" t="str">
            <v>Simon </v>
          </cell>
          <cell r="L161" t="str">
            <v>Brabant </v>
          </cell>
          <cell r="M161" t="str">
            <v>Headteacher</v>
          </cell>
          <cell r="N161" t="str">
            <v>Primary School </v>
          </cell>
          <cell r="O161" t="str">
            <v>Primary School 3-11  </v>
          </cell>
          <cell r="P161" t="str">
            <v>Voluntary Controlled CE </v>
          </cell>
          <cell r="Q161" t="str">
            <v>Co-Ed </v>
          </cell>
          <cell r="R161" t="str">
            <v>69 </v>
          </cell>
          <cell r="S161" t="str">
            <v>11 </v>
          </cell>
          <cell r="U161" t="str">
            <v>South Lakes </v>
          </cell>
          <cell r="V161" t="str">
            <v>Milnthorpe </v>
          </cell>
          <cell r="W161" t="str">
            <v>1305801 </v>
          </cell>
          <cell r="X161" t="str">
            <v>69 </v>
          </cell>
          <cell r="Y161" t="str">
            <v>Primary School </v>
          </cell>
          <cell r="Z161" t="str">
            <v>2019 </v>
          </cell>
          <cell r="AA161" t="str">
            <v>0 </v>
          </cell>
          <cell r="AB161" t="str">
            <v>0 </v>
          </cell>
          <cell r="AC161" t="str">
            <v>10 </v>
          </cell>
          <cell r="AD161" t="str">
            <v>0 </v>
          </cell>
          <cell r="AE161" t="str">
            <v>0 </v>
          </cell>
          <cell r="AF161" t="str">
            <v>0 </v>
          </cell>
          <cell r="AG161" t="str">
            <v>0 </v>
          </cell>
          <cell r="AH161" t="str">
            <v>0 </v>
          </cell>
          <cell r="AI161" t="str">
            <v>0 </v>
          </cell>
          <cell r="AJ161" t="str">
            <v>0 </v>
          </cell>
          <cell r="AK161" t="str">
            <v>0 </v>
          </cell>
          <cell r="AL161" t="str">
            <v>0 </v>
          </cell>
          <cell r="AM161" t="str">
            <v>0 </v>
          </cell>
          <cell r="AN161" t="str">
            <v>0 </v>
          </cell>
          <cell r="AO161" t="str">
            <v>0 </v>
          </cell>
        </row>
        <row r="162">
          <cell r="A162">
            <v>3059</v>
          </cell>
          <cell r="B162" t="str">
            <v>Temple Sowerby CofE Primary School </v>
          </cell>
          <cell r="C162" t="str">
            <v>Temple Sowerby, Penrith, CA10 1RZ </v>
          </cell>
          <cell r="D162" t="str">
            <v>Penrith </v>
          </cell>
          <cell r="E162" t="str">
            <v>CA10 1RZ </v>
          </cell>
          <cell r="F162" t="str">
            <v>017683 61512 </v>
          </cell>
          <cell r="G162" t="str">
            <v>017683 61512 </v>
          </cell>
          <cell r="H162" t="str">
            <v>admin@temp-sow.cumbria.sch.uk </v>
          </cell>
          <cell r="I162" t="str">
            <v>www.temp-sow.cumbria.sch.uk </v>
          </cell>
          <cell r="J162" t="str">
            <v>Mr </v>
          </cell>
          <cell r="K162" t="str">
            <v>Karl </v>
          </cell>
          <cell r="L162" t="str">
            <v>Laithwaite </v>
          </cell>
          <cell r="M162" t="str">
            <v>Headteacher</v>
          </cell>
          <cell r="N162" t="str">
            <v>Primary School </v>
          </cell>
          <cell r="O162" t="str">
            <v>Primary School 3-11  </v>
          </cell>
          <cell r="P162" t="str">
            <v>Voluntary Controlled CE </v>
          </cell>
          <cell r="Q162" t="str">
            <v>Co-Ed </v>
          </cell>
          <cell r="R162" t="str">
            <v>54 </v>
          </cell>
          <cell r="S162" t="str">
            <v>9 </v>
          </cell>
          <cell r="U162" t="str">
            <v>Eden </v>
          </cell>
          <cell r="V162" t="str">
            <v>Penrith Rural </v>
          </cell>
          <cell r="W162" t="str">
            <v>1305901 </v>
          </cell>
          <cell r="X162" t="str">
            <v>54 </v>
          </cell>
          <cell r="Y162" t="str">
            <v>Primary School </v>
          </cell>
          <cell r="Z162" t="str">
            <v>2019 </v>
          </cell>
          <cell r="AA162" t="str">
            <v>0 </v>
          </cell>
          <cell r="AB162" t="str">
            <v>0 </v>
          </cell>
          <cell r="AC162" t="str">
            <v>8 </v>
          </cell>
          <cell r="AD162" t="str">
            <v>0 </v>
          </cell>
          <cell r="AE162" t="str">
            <v>0 </v>
          </cell>
          <cell r="AF162" t="str">
            <v>0 </v>
          </cell>
          <cell r="AG162" t="str">
            <v>0 </v>
          </cell>
          <cell r="AH162" t="str">
            <v>0 </v>
          </cell>
          <cell r="AI162" t="str">
            <v>0 </v>
          </cell>
          <cell r="AJ162" t="str">
            <v>0 </v>
          </cell>
          <cell r="AK162" t="str">
            <v>0 </v>
          </cell>
          <cell r="AL162" t="str">
            <v>0 </v>
          </cell>
          <cell r="AM162" t="str">
            <v>0 </v>
          </cell>
          <cell r="AN162" t="str">
            <v>0 </v>
          </cell>
          <cell r="AO162" t="str">
            <v>0 </v>
          </cell>
        </row>
        <row r="163">
          <cell r="A163">
            <v>3061</v>
          </cell>
          <cell r="B163" t="str">
            <v>Asby Endowed School </v>
          </cell>
          <cell r="C163" t="str">
            <v>Asby Endowed Primary School, Great Asby, Appleby-In-Westmorland, CA16 6EX </v>
          </cell>
          <cell r="D163" t="str">
            <v>Appleby-In-Westmorland </v>
          </cell>
          <cell r="E163" t="str">
            <v>CA16 6EX </v>
          </cell>
          <cell r="F163" t="str">
            <v>017683 51154 </v>
          </cell>
          <cell r="H163" t="str">
            <v>admin@asby.cumbria.sch.uk </v>
          </cell>
          <cell r="I163" t="str">
            <v>www.asby.cumbria.sch.uk </v>
          </cell>
          <cell r="J163" t="str">
            <v>Mrs </v>
          </cell>
          <cell r="K163" t="str">
            <v>Michelle </v>
          </cell>
          <cell r="L163" t="str">
            <v>Clark </v>
          </cell>
          <cell r="M163" t="str">
            <v>Headteacher</v>
          </cell>
          <cell r="N163" t="str">
            <v>Primary School </v>
          </cell>
          <cell r="O163" t="str">
            <v>Primary School 4-11 </v>
          </cell>
          <cell r="P163" t="str">
            <v>Voluntary Controlled Non Denom </v>
          </cell>
          <cell r="Q163" t="str">
            <v>Co-Ed </v>
          </cell>
          <cell r="R163" t="str">
            <v>18 </v>
          </cell>
          <cell r="S163" t="str">
            <v>0 </v>
          </cell>
          <cell r="U163" t="str">
            <v>Eden </v>
          </cell>
          <cell r="V163" t="str">
            <v>Penrith Rural </v>
          </cell>
          <cell r="W163" t="str">
            <v>1306101 </v>
          </cell>
          <cell r="X163" t="str">
            <v>18 </v>
          </cell>
          <cell r="Y163" t="str">
            <v>Primary School </v>
          </cell>
          <cell r="Z163" t="str">
            <v>2019 </v>
          </cell>
          <cell r="AA163" t="str">
            <v>0 </v>
          </cell>
          <cell r="AB163" t="str">
            <v>0 </v>
          </cell>
          <cell r="AC163" t="str">
            <v>6 </v>
          </cell>
          <cell r="AD163" t="str">
            <v>0 </v>
          </cell>
          <cell r="AE163" t="str">
            <v>0 </v>
          </cell>
          <cell r="AF163" t="str">
            <v>0 </v>
          </cell>
          <cell r="AG163" t="str">
            <v>0 </v>
          </cell>
          <cell r="AH163" t="str">
            <v>0 </v>
          </cell>
          <cell r="AI163" t="str">
            <v>0 </v>
          </cell>
          <cell r="AJ163" t="str">
            <v>0 </v>
          </cell>
          <cell r="AK163" t="str">
            <v>0 </v>
          </cell>
          <cell r="AL163" t="str">
            <v>0 </v>
          </cell>
          <cell r="AM163" t="str">
            <v>0 </v>
          </cell>
          <cell r="AN163" t="str">
            <v>0 </v>
          </cell>
          <cell r="AO163" t="str">
            <v>0 </v>
          </cell>
        </row>
        <row r="164">
          <cell r="A164">
            <v>3064</v>
          </cell>
          <cell r="B164" t="str">
            <v>Vicarage Park CofE Primary School </v>
          </cell>
          <cell r="C164" t="str">
            <v>Vicarage Drive, Kendal, LA9 5BP </v>
          </cell>
          <cell r="D164" t="str">
            <v>Kendal </v>
          </cell>
          <cell r="E164" t="str">
            <v>LA9 5BP </v>
          </cell>
          <cell r="F164" t="str">
            <v>01539 735442 </v>
          </cell>
          <cell r="G164" t="str">
            <v>01539 738554 </v>
          </cell>
          <cell r="H164" t="str">
            <v>admin@vicaragepark.cumbria.sch.uk </v>
          </cell>
          <cell r="I164" t="str">
            <v>http://www.vicarageparkschool.org.uk/ </v>
          </cell>
          <cell r="J164" t="str">
            <v>Ms </v>
          </cell>
          <cell r="K164" t="str">
            <v>Julie </v>
          </cell>
          <cell r="L164" t="str">
            <v>Brookes </v>
          </cell>
          <cell r="M164" t="str">
            <v>Headteacher</v>
          </cell>
          <cell r="N164" t="str">
            <v>Primary School </v>
          </cell>
          <cell r="O164" t="str">
            <v>Primary School 4-11 </v>
          </cell>
          <cell r="P164" t="str">
            <v>Voluntary Controlled CE </v>
          </cell>
          <cell r="Q164" t="str">
            <v>Co-Ed </v>
          </cell>
          <cell r="R164" t="str">
            <v>165 </v>
          </cell>
          <cell r="S164" t="str">
            <v>0 </v>
          </cell>
          <cell r="U164" t="str">
            <v>South Lakes </v>
          </cell>
          <cell r="V164" t="str">
            <v>Kendal </v>
          </cell>
          <cell r="W164" t="str">
            <v>1306401 </v>
          </cell>
          <cell r="X164" t="str">
            <v>165 </v>
          </cell>
          <cell r="Y164" t="str">
            <v>Primary School </v>
          </cell>
          <cell r="Z164" t="str">
            <v>2019 </v>
          </cell>
          <cell r="AA164" t="str">
            <v>0 </v>
          </cell>
          <cell r="AB164" t="str">
            <v>0 </v>
          </cell>
          <cell r="AC164" t="str">
            <v>30 </v>
          </cell>
          <cell r="AD164" t="str">
            <v>0 </v>
          </cell>
          <cell r="AE164" t="str">
            <v>0 </v>
          </cell>
          <cell r="AF164" t="str">
            <v>0 </v>
          </cell>
          <cell r="AG164" t="str">
            <v>0 </v>
          </cell>
          <cell r="AH164" t="str">
            <v>0 </v>
          </cell>
          <cell r="AI164" t="str">
            <v>0 </v>
          </cell>
          <cell r="AJ164" t="str">
            <v>0 </v>
          </cell>
          <cell r="AK164" t="str">
            <v>0 </v>
          </cell>
          <cell r="AL164" t="str">
            <v>0 </v>
          </cell>
          <cell r="AM164" t="str">
            <v>0 </v>
          </cell>
          <cell r="AN164" t="str">
            <v>0 </v>
          </cell>
          <cell r="AO164" t="str">
            <v>0 </v>
          </cell>
        </row>
        <row r="165">
          <cell r="A165">
            <v>3100</v>
          </cell>
          <cell r="B165" t="str">
            <v>Bridekirk Dovenby CofE Primary School </v>
          </cell>
          <cell r="C165" t="str">
            <v>Dovenby, Cockermouth, CA13 0PG </v>
          </cell>
          <cell r="D165" t="str">
            <v>Cockermouth </v>
          </cell>
          <cell r="E165" t="str">
            <v>CA13 0PG </v>
          </cell>
          <cell r="F165" t="str">
            <v>01900 829889 </v>
          </cell>
          <cell r="H165" t="str">
            <v>admin@bridekirkdovenby.cumbria.sch.uk </v>
          </cell>
          <cell r="I165" t="str">
            <v>www.bridekirkdovenby.cumbria.sch.uk </v>
          </cell>
          <cell r="J165" t="str">
            <v>Mrs </v>
          </cell>
          <cell r="K165" t="str">
            <v>Julia </v>
          </cell>
          <cell r="L165" t="str">
            <v>Fish </v>
          </cell>
          <cell r="M165" t="str">
            <v>Headteacher</v>
          </cell>
          <cell r="N165" t="str">
            <v>Primary School </v>
          </cell>
          <cell r="O165" t="str">
            <v>Primary School 4-11 </v>
          </cell>
          <cell r="P165" t="str">
            <v>Voluntary Controlled CE </v>
          </cell>
          <cell r="Q165" t="str">
            <v>Co-Ed </v>
          </cell>
          <cell r="R165" t="str">
            <v>139 </v>
          </cell>
          <cell r="S165" t="str">
            <v>0 </v>
          </cell>
          <cell r="U165" t="str">
            <v>Allerdale </v>
          </cell>
          <cell r="V165" t="str">
            <v>Cockermouth </v>
          </cell>
          <cell r="W165" t="str">
            <v>1310001 </v>
          </cell>
          <cell r="X165" t="str">
            <v>139 </v>
          </cell>
          <cell r="Y165" t="str">
            <v>Primary School </v>
          </cell>
          <cell r="Z165" t="str">
            <v>2019 </v>
          </cell>
          <cell r="AA165" t="str">
            <v>0 </v>
          </cell>
          <cell r="AB165" t="str">
            <v>0 </v>
          </cell>
          <cell r="AC165" t="str">
            <v>17 </v>
          </cell>
          <cell r="AD165" t="str">
            <v>0 </v>
          </cell>
          <cell r="AE165" t="str">
            <v>0 </v>
          </cell>
          <cell r="AF165" t="str">
            <v>0 </v>
          </cell>
          <cell r="AG165" t="str">
            <v>0 </v>
          </cell>
          <cell r="AH165" t="str">
            <v>0 </v>
          </cell>
          <cell r="AI165" t="str">
            <v>0 </v>
          </cell>
          <cell r="AJ165" t="str">
            <v>0 </v>
          </cell>
          <cell r="AK165" t="str">
            <v>0 </v>
          </cell>
          <cell r="AL165" t="str">
            <v>0 </v>
          </cell>
          <cell r="AM165" t="str">
            <v>0 </v>
          </cell>
          <cell r="AN165" t="str">
            <v>0 </v>
          </cell>
          <cell r="AO165" t="str">
            <v>0 </v>
          </cell>
        </row>
        <row r="166">
          <cell r="A166">
            <v>3101</v>
          </cell>
          <cell r="B166" t="str">
            <v>St Bridget's CofE School - Cockermouth </v>
          </cell>
          <cell r="C166" t="str">
            <v>Brigham, Cockermouth, CA13 0TU </v>
          </cell>
          <cell r="D166" t="str">
            <v>Cockermouth </v>
          </cell>
          <cell r="E166" t="str">
            <v>CA13 0TU </v>
          </cell>
          <cell r="F166" t="str">
            <v>01900 825689 </v>
          </cell>
          <cell r="G166" t="str">
            <v>01900 821592 </v>
          </cell>
          <cell r="H166" t="str">
            <v>admin@brigham.cumbria.sch.uk </v>
          </cell>
          <cell r="I166" t="str">
            <v>www.brigham.cumbria.sch.uk </v>
          </cell>
          <cell r="J166" t="str">
            <v>Mrs </v>
          </cell>
          <cell r="K166" t="str">
            <v>Lisa </v>
          </cell>
          <cell r="L166" t="str">
            <v>Hemingway </v>
          </cell>
          <cell r="M166" t="str">
            <v>Headteacher</v>
          </cell>
          <cell r="N166" t="str">
            <v>Primary School </v>
          </cell>
          <cell r="O166" t="str">
            <v>Primary School 3-11  </v>
          </cell>
          <cell r="P166" t="str">
            <v>Voluntary Controlled CE </v>
          </cell>
          <cell r="Q166" t="str">
            <v>Co-Ed </v>
          </cell>
          <cell r="R166" t="str">
            <v>108 </v>
          </cell>
          <cell r="S166" t="str">
            <v>13 </v>
          </cell>
          <cell r="U166" t="str">
            <v>Allerdale </v>
          </cell>
          <cell r="V166" t="str">
            <v>Cockermouth </v>
          </cell>
          <cell r="W166" t="str">
            <v>1310101 </v>
          </cell>
          <cell r="X166" t="str">
            <v>108 </v>
          </cell>
          <cell r="Y166" t="str">
            <v>Primary School </v>
          </cell>
          <cell r="Z166" t="str">
            <v>2019 </v>
          </cell>
          <cell r="AA166" t="str">
            <v>0 </v>
          </cell>
          <cell r="AB166" t="str">
            <v>0 </v>
          </cell>
          <cell r="AC166" t="str">
            <v>17 </v>
          </cell>
          <cell r="AD166" t="str">
            <v>0 </v>
          </cell>
          <cell r="AE166" t="str">
            <v>0 </v>
          </cell>
          <cell r="AF166" t="str">
            <v>0 </v>
          </cell>
          <cell r="AG166" t="str">
            <v>0 </v>
          </cell>
          <cell r="AH166" t="str">
            <v>0 </v>
          </cell>
          <cell r="AI166" t="str">
            <v>0 </v>
          </cell>
          <cell r="AJ166" t="str">
            <v>0 </v>
          </cell>
          <cell r="AK166" t="str">
            <v>0 </v>
          </cell>
          <cell r="AL166" t="str">
            <v>0 </v>
          </cell>
          <cell r="AM166" t="str">
            <v>0 </v>
          </cell>
          <cell r="AN166" t="str">
            <v>0 </v>
          </cell>
          <cell r="AO166" t="str">
            <v>0 </v>
          </cell>
        </row>
        <row r="167">
          <cell r="A167">
            <v>3102</v>
          </cell>
          <cell r="B167" t="str">
            <v>All Saints' CofE School </v>
          </cell>
          <cell r="C167" t="str">
            <v>Slatefell Drive, Cockermouth, CA13 9BH </v>
          </cell>
          <cell r="D167" t="str">
            <v>Cockermouth </v>
          </cell>
          <cell r="E167" t="str">
            <v>CA13 9BH </v>
          </cell>
          <cell r="F167" t="str">
            <v>01900 823431 </v>
          </cell>
          <cell r="G167" t="str">
            <v>01900 32 5938 </v>
          </cell>
          <cell r="H167" t="str">
            <v>admin@allsaints.cumbria.sch.uk </v>
          </cell>
          <cell r="I167" t="str">
            <v>http://www.allsaintscockermouth.org.uk/ </v>
          </cell>
          <cell r="J167" t="str">
            <v>Mrs </v>
          </cell>
          <cell r="K167" t="str">
            <v>Nicola </v>
          </cell>
          <cell r="L167" t="str">
            <v>Smallwood </v>
          </cell>
          <cell r="M167" t="str">
            <v>Headteacher</v>
          </cell>
          <cell r="N167" t="str">
            <v>Primary School </v>
          </cell>
          <cell r="O167" t="str">
            <v>Primary School 3-11  </v>
          </cell>
          <cell r="P167" t="str">
            <v>Voluntary Controlled CE </v>
          </cell>
          <cell r="Q167" t="str">
            <v>Co-Ed </v>
          </cell>
          <cell r="R167" t="str">
            <v>203 </v>
          </cell>
          <cell r="S167" t="str">
            <v>13 </v>
          </cell>
          <cell r="U167" t="str">
            <v>Allerdale </v>
          </cell>
          <cell r="V167" t="str">
            <v>Cockermouth </v>
          </cell>
          <cell r="W167" t="str">
            <v>1310201 </v>
          </cell>
          <cell r="X167" t="str">
            <v>203 </v>
          </cell>
          <cell r="Y167" t="str">
            <v>Primary School </v>
          </cell>
          <cell r="Z167" t="str">
            <v>2019 </v>
          </cell>
          <cell r="AC167" t="str">
            <v>30 </v>
          </cell>
          <cell r="AF167" t="str">
            <v>0 </v>
          </cell>
        </row>
        <row r="168">
          <cell r="A168">
            <v>3103</v>
          </cell>
          <cell r="B168" t="str">
            <v>Crosscanonby St John's CofE School </v>
          </cell>
          <cell r="C168" t="str">
            <v>Garborough Close, Crosby, Maryport, CA15 6RX </v>
          </cell>
          <cell r="D168" t="str">
            <v>Maryport </v>
          </cell>
          <cell r="E168" t="str">
            <v>CA15 6RX </v>
          </cell>
          <cell r="F168" t="str">
            <v>01900 812326 </v>
          </cell>
          <cell r="G168" t="str">
            <v>01900 816420 </v>
          </cell>
          <cell r="H168" t="str">
            <v>head@crosscanonby.cumbria.sch.uk </v>
          </cell>
          <cell r="I168" t="str">
            <v>www.crosscanonby.cumbria.sch.uk </v>
          </cell>
          <cell r="J168" t="str">
            <v>Mrs </v>
          </cell>
          <cell r="K168" t="str">
            <v>Amanda </v>
          </cell>
          <cell r="L168" t="str">
            <v>Pitcher </v>
          </cell>
          <cell r="M168" t="str">
            <v>Headteacher</v>
          </cell>
          <cell r="N168" t="str">
            <v>Primary School </v>
          </cell>
          <cell r="O168" t="str">
            <v>Primary School 3-11  </v>
          </cell>
          <cell r="P168" t="str">
            <v>Voluntary Controlled CE </v>
          </cell>
          <cell r="Q168" t="str">
            <v>Co-Ed </v>
          </cell>
          <cell r="R168" t="str">
            <v>53 </v>
          </cell>
          <cell r="S168" t="str">
            <v>3 </v>
          </cell>
          <cell r="U168" t="str">
            <v>Allerdale </v>
          </cell>
          <cell r="V168" t="str">
            <v>Maryport </v>
          </cell>
          <cell r="W168" t="str">
            <v>1310301 </v>
          </cell>
          <cell r="X168" t="str">
            <v>53 </v>
          </cell>
          <cell r="Y168" t="str">
            <v>Primary School </v>
          </cell>
          <cell r="Z168" t="str">
            <v>2019 </v>
          </cell>
          <cell r="AA168" t="str">
            <v>0 </v>
          </cell>
          <cell r="AB168" t="str">
            <v>0 </v>
          </cell>
          <cell r="AC168" t="str">
            <v>10 </v>
          </cell>
          <cell r="AD168" t="str">
            <v>0 </v>
          </cell>
          <cell r="AE168" t="str">
            <v>0 </v>
          </cell>
          <cell r="AF168" t="str">
            <v>0 </v>
          </cell>
          <cell r="AG168" t="str">
            <v>0 </v>
          </cell>
          <cell r="AH168" t="str">
            <v>0 </v>
          </cell>
          <cell r="AI168" t="str">
            <v>0 </v>
          </cell>
          <cell r="AJ168" t="str">
            <v>0 </v>
          </cell>
          <cell r="AK168" t="str">
            <v>0 </v>
          </cell>
          <cell r="AL168" t="str">
            <v>0 </v>
          </cell>
          <cell r="AM168" t="str">
            <v>0 </v>
          </cell>
          <cell r="AN168" t="str">
            <v>0 </v>
          </cell>
          <cell r="AO168" t="str">
            <v>0 </v>
          </cell>
        </row>
        <row r="169">
          <cell r="A169">
            <v>3112</v>
          </cell>
          <cell r="B169" t="str">
            <v>Maryport CofE Primary School </v>
          </cell>
          <cell r="C169" t="str">
            <v>Camp Road, Maryport, CA15 6JN </v>
          </cell>
          <cell r="D169" t="str">
            <v>Maryport </v>
          </cell>
          <cell r="E169" t="str">
            <v>CA15 6JN </v>
          </cell>
          <cell r="F169" t="str">
            <v>01900 812299 </v>
          </cell>
          <cell r="G169" t="str">
            <v>01900 817242 </v>
          </cell>
          <cell r="H169" t="str">
            <v>admin@maryport.cumbria.sch.uk </v>
          </cell>
          <cell r="I169" t="str">
            <v>http://www.maryport-jun.cumbria.sch.uk/ </v>
          </cell>
          <cell r="J169" t="str">
            <v>Mrs </v>
          </cell>
          <cell r="K169" t="str">
            <v>Joanne </v>
          </cell>
          <cell r="L169" t="str">
            <v>Ormond </v>
          </cell>
          <cell r="M169" t="str">
            <v>Headteacher</v>
          </cell>
          <cell r="N169" t="str">
            <v>Primary School </v>
          </cell>
          <cell r="O169" t="str">
            <v>Primary School 3-11  </v>
          </cell>
          <cell r="P169" t="str">
            <v>Voluntary Controlled CE </v>
          </cell>
          <cell r="Q169" t="str">
            <v>Co-Ed </v>
          </cell>
          <cell r="R169" t="str">
            <v>153 </v>
          </cell>
          <cell r="S169" t="str">
            <v>0 </v>
          </cell>
          <cell r="U169" t="str">
            <v>Allerdale </v>
          </cell>
          <cell r="V169" t="str">
            <v>Maryport </v>
          </cell>
          <cell r="W169" t="str">
            <v>1311201 </v>
          </cell>
          <cell r="X169" t="str">
            <v>153 </v>
          </cell>
          <cell r="Y169" t="str">
            <v>Primary School </v>
          </cell>
          <cell r="Z169" t="str">
            <v>2019 </v>
          </cell>
          <cell r="AA169" t="str">
            <v>0 </v>
          </cell>
          <cell r="AB169" t="str">
            <v>0 </v>
          </cell>
          <cell r="AC169" t="str">
            <v>0 </v>
          </cell>
          <cell r="AD169" t="str">
            <v>0 </v>
          </cell>
          <cell r="AE169" t="str">
            <v>0 </v>
          </cell>
          <cell r="AF169" t="str">
            <v>48 </v>
          </cell>
          <cell r="AG169" t="str">
            <v>0 </v>
          </cell>
          <cell r="AH169" t="str">
            <v>0 </v>
          </cell>
          <cell r="AI169" t="str">
            <v>0 </v>
          </cell>
          <cell r="AJ169" t="str">
            <v>0 </v>
          </cell>
          <cell r="AK169" t="str">
            <v>0 </v>
          </cell>
          <cell r="AL169" t="str">
            <v>0 </v>
          </cell>
          <cell r="AM169" t="str">
            <v>0 </v>
          </cell>
          <cell r="AN169" t="str">
            <v>0 </v>
          </cell>
          <cell r="AO169" t="str">
            <v>0 </v>
          </cell>
        </row>
        <row r="170">
          <cell r="A170">
            <v>3114</v>
          </cell>
          <cell r="B170" t="str">
            <v>Plumbland CofE School </v>
          </cell>
          <cell r="C170" t="str">
            <v>Parsonby, Aspatria, Wigton, CA7 2DQ </v>
          </cell>
          <cell r="D170" t="str">
            <v>Wigton </v>
          </cell>
          <cell r="E170" t="str">
            <v>CA7 2DQ </v>
          </cell>
          <cell r="F170" t="str">
            <v>016973 20628 </v>
          </cell>
          <cell r="G170" t="str">
            <v>016973 23532 </v>
          </cell>
          <cell r="H170" t="str">
            <v>admin@plumbland.cumbria.sch.uk </v>
          </cell>
          <cell r="I170" t="str">
            <v>http://www.plumbland.cumbria.sch.uk/ </v>
          </cell>
          <cell r="J170" t="str">
            <v>Mrs </v>
          </cell>
          <cell r="K170" t="str">
            <v>Claire </v>
          </cell>
          <cell r="L170" t="str">
            <v>McKie </v>
          </cell>
          <cell r="M170" t="str">
            <v>Headteacher</v>
          </cell>
          <cell r="N170" t="str">
            <v>Primary School </v>
          </cell>
          <cell r="O170" t="str">
            <v>Primary School 4-11 </v>
          </cell>
          <cell r="P170" t="str">
            <v>Voluntary Controlled CE </v>
          </cell>
          <cell r="Q170" t="str">
            <v>Co-Ed </v>
          </cell>
          <cell r="R170" t="str">
            <v>58 </v>
          </cell>
          <cell r="S170" t="str">
            <v>0 </v>
          </cell>
          <cell r="U170" t="str">
            <v>Allerdale </v>
          </cell>
          <cell r="V170" t="str">
            <v>WASP </v>
          </cell>
          <cell r="W170" t="str">
            <v>1311401 </v>
          </cell>
          <cell r="X170" t="str">
            <v>58 </v>
          </cell>
          <cell r="Y170" t="str">
            <v>Primary School </v>
          </cell>
          <cell r="Z170" t="str">
            <v>2019 </v>
          </cell>
          <cell r="AA170" t="str">
            <v>0 </v>
          </cell>
          <cell r="AB170" t="str">
            <v>0 </v>
          </cell>
          <cell r="AC170" t="str">
            <v>8 </v>
          </cell>
          <cell r="AD170" t="str">
            <v>0 </v>
          </cell>
          <cell r="AE170" t="str">
            <v>0 </v>
          </cell>
          <cell r="AF170" t="str">
            <v>0 </v>
          </cell>
          <cell r="AG170" t="str">
            <v>0 </v>
          </cell>
          <cell r="AH170" t="str">
            <v>0 </v>
          </cell>
          <cell r="AI170" t="str">
            <v>0 </v>
          </cell>
          <cell r="AJ170" t="str">
            <v>0 </v>
          </cell>
          <cell r="AK170" t="str">
            <v>0 </v>
          </cell>
          <cell r="AL170" t="str">
            <v>0 </v>
          </cell>
          <cell r="AM170" t="str">
            <v>0 </v>
          </cell>
          <cell r="AN170" t="str">
            <v>0 </v>
          </cell>
          <cell r="AO170" t="str">
            <v>0 </v>
          </cell>
        </row>
        <row r="171">
          <cell r="A171">
            <v>3115</v>
          </cell>
          <cell r="B171" t="str">
            <v>Threlkeld CofE Primary School </v>
          </cell>
          <cell r="C171" t="str">
            <v>Blease Road, Threlkeld, Keswick, CA12 4RX </v>
          </cell>
          <cell r="D171" t="str">
            <v>Keswick </v>
          </cell>
          <cell r="E171" t="str">
            <v>CA12 4RX </v>
          </cell>
          <cell r="F171" t="str">
            <v>017687 79680 </v>
          </cell>
          <cell r="G171" t="str">
            <v>017687 79680 </v>
          </cell>
          <cell r="H171" t="str">
            <v>adminthrelkeld@keswick.cumbria.sch.uk </v>
          </cell>
          <cell r="I171" t="str">
            <v>http://threlkeld.cumbria.sch.uk/ </v>
          </cell>
          <cell r="J171" t="str">
            <v>Mr </v>
          </cell>
          <cell r="K171" t="str">
            <v>N </v>
          </cell>
          <cell r="L171" t="str">
            <v>Turley </v>
          </cell>
          <cell r="M171" t="str">
            <v>Headteacher</v>
          </cell>
          <cell r="N171" t="str">
            <v>Primary School </v>
          </cell>
          <cell r="O171" t="str">
            <v>Primary School 4-11 </v>
          </cell>
          <cell r="P171" t="str">
            <v>Voluntary Controlled CE </v>
          </cell>
          <cell r="Q171" t="str">
            <v>Co-Ed </v>
          </cell>
          <cell r="R171" t="str">
            <v>54 </v>
          </cell>
          <cell r="S171" t="str">
            <v>2 </v>
          </cell>
          <cell r="U171" t="str">
            <v>Allerdale </v>
          </cell>
          <cell r="V171" t="str">
            <v>Keswick </v>
          </cell>
          <cell r="W171" t="str">
            <v>1311501 </v>
          </cell>
          <cell r="X171" t="str">
            <v>54 </v>
          </cell>
          <cell r="Y171" t="str">
            <v>Primary School </v>
          </cell>
          <cell r="Z171" t="str">
            <v>2019 </v>
          </cell>
          <cell r="AA171" t="str">
            <v>0 </v>
          </cell>
          <cell r="AB171" t="str">
            <v>0 </v>
          </cell>
          <cell r="AC171" t="str">
            <v>10 </v>
          </cell>
          <cell r="AD171" t="str">
            <v>0 </v>
          </cell>
          <cell r="AE171" t="str">
            <v>0 </v>
          </cell>
          <cell r="AF171" t="str">
            <v>0 </v>
          </cell>
          <cell r="AG171" t="str">
            <v>0 </v>
          </cell>
          <cell r="AH171" t="str">
            <v>0 </v>
          </cell>
          <cell r="AI171" t="str">
            <v>0 </v>
          </cell>
          <cell r="AJ171" t="str">
            <v>0 </v>
          </cell>
          <cell r="AK171" t="str">
            <v>0 </v>
          </cell>
          <cell r="AL171" t="str">
            <v>0 </v>
          </cell>
          <cell r="AM171" t="str">
            <v>0 </v>
          </cell>
          <cell r="AN171" t="str">
            <v>0 </v>
          </cell>
          <cell r="AO171" t="str">
            <v>0 </v>
          </cell>
        </row>
        <row r="172">
          <cell r="A172">
            <v>3116</v>
          </cell>
          <cell r="B172" t="str">
            <v>Seaton St Paul's CofE Junior School </v>
          </cell>
          <cell r="C172" t="str">
            <v>Seaton Park, Seaton, Workington, CA14 1HA </v>
          </cell>
          <cell r="D172" t="str">
            <v>Workington </v>
          </cell>
          <cell r="E172" t="str">
            <v>CA14 1HA </v>
          </cell>
          <cell r="F172" t="str">
            <v>01900 605774 </v>
          </cell>
          <cell r="G172" t="str">
            <v>01900 844650 </v>
          </cell>
          <cell r="H172" t="str">
            <v>admin@seaton-jun.cumbria.sch.uk </v>
          </cell>
          <cell r="I172" t="str">
            <v>http://www.seaton-jun.cumbria.sch.uk/ </v>
          </cell>
          <cell r="J172" t="str">
            <v>Mrs </v>
          </cell>
          <cell r="K172" t="str">
            <v>Amanda </v>
          </cell>
          <cell r="L172" t="str">
            <v>Dickinson </v>
          </cell>
          <cell r="M172" t="str">
            <v>Headteacher</v>
          </cell>
          <cell r="N172" t="str">
            <v>Junior School </v>
          </cell>
          <cell r="O172" t="str">
            <v>Junior School 7-11yr </v>
          </cell>
          <cell r="P172" t="str">
            <v>Voluntary Controlled CE </v>
          </cell>
          <cell r="Q172" t="str">
            <v>Co-Ed </v>
          </cell>
          <cell r="R172" t="str">
            <v>261 </v>
          </cell>
          <cell r="S172" t="str">
            <v>0 </v>
          </cell>
          <cell r="U172" t="str">
            <v>Allerdale </v>
          </cell>
          <cell r="V172" t="str">
            <v>Stainburn </v>
          </cell>
          <cell r="W172" t="str">
            <v>1311601 </v>
          </cell>
          <cell r="X172" t="str">
            <v>261 </v>
          </cell>
          <cell r="Y172" t="str">
            <v>Junior School </v>
          </cell>
          <cell r="Z172" t="str">
            <v>2019 </v>
          </cell>
          <cell r="AA172" t="str">
            <v>0 </v>
          </cell>
          <cell r="AB172" t="str">
            <v>0 </v>
          </cell>
          <cell r="AC172" t="str">
            <v>0 </v>
          </cell>
          <cell r="AD172" t="str">
            <v>0 </v>
          </cell>
          <cell r="AE172" t="str">
            <v>0 </v>
          </cell>
          <cell r="AF172" t="str">
            <v>60 </v>
          </cell>
          <cell r="AG172" t="str">
            <v>0 </v>
          </cell>
          <cell r="AH172" t="str">
            <v>0 </v>
          </cell>
          <cell r="AI172" t="str">
            <v>0 </v>
          </cell>
          <cell r="AJ172" t="str">
            <v>0 </v>
          </cell>
          <cell r="AK172" t="str">
            <v>0 </v>
          </cell>
          <cell r="AL172" t="str">
            <v>0 </v>
          </cell>
          <cell r="AM172" t="str">
            <v>0 </v>
          </cell>
          <cell r="AN172" t="str">
            <v>0 </v>
          </cell>
          <cell r="AO172" t="str">
            <v>0 </v>
          </cell>
        </row>
        <row r="173">
          <cell r="A173">
            <v>3122</v>
          </cell>
          <cell r="B173" t="str">
            <v>Coniston CofE Primary School </v>
          </cell>
          <cell r="C173" t="str">
            <v>Shepherds Bridge Lane, Coniston, LA21 8AL </v>
          </cell>
          <cell r="D173" t="str">
            <v>Coniston </v>
          </cell>
          <cell r="E173" t="str">
            <v>LA21 8AL </v>
          </cell>
          <cell r="F173" t="str">
            <v>015394 41302 </v>
          </cell>
          <cell r="G173" t="str">
            <v>015394 41302 </v>
          </cell>
          <cell r="H173" t="str">
            <v>admin@coniston.cumbria.sch.uk </v>
          </cell>
          <cell r="I173" t="str">
            <v>www.coniston.cumbria.sch.uk </v>
          </cell>
          <cell r="J173" t="str">
            <v>Ms </v>
          </cell>
          <cell r="K173" t="str">
            <v>Danielle </v>
          </cell>
          <cell r="L173" t="str">
            <v>Fitzsimmons </v>
          </cell>
          <cell r="M173" t="str">
            <v>Headteacher</v>
          </cell>
          <cell r="N173" t="str">
            <v>Primary School </v>
          </cell>
          <cell r="O173" t="str">
            <v>Primary School 3-11  </v>
          </cell>
          <cell r="P173" t="str">
            <v>Voluntary Controlled CE </v>
          </cell>
          <cell r="Q173" t="str">
            <v>Co-Ed </v>
          </cell>
          <cell r="R173" t="str">
            <v>54 </v>
          </cell>
          <cell r="S173" t="str">
            <v>6 </v>
          </cell>
          <cell r="U173" t="str">
            <v>South Lakes </v>
          </cell>
          <cell r="V173" t="str">
            <v>Windermere </v>
          </cell>
          <cell r="W173" t="str">
            <v>1312201 </v>
          </cell>
          <cell r="X173" t="str">
            <v>54 </v>
          </cell>
          <cell r="Y173" t="str">
            <v>Primary School </v>
          </cell>
          <cell r="Z173" t="str">
            <v>2019 </v>
          </cell>
          <cell r="AA173" t="str">
            <v>0 </v>
          </cell>
          <cell r="AB173" t="str">
            <v>0 </v>
          </cell>
          <cell r="AC173" t="str">
            <v>14 </v>
          </cell>
          <cell r="AD173" t="str">
            <v>0 </v>
          </cell>
          <cell r="AE173" t="str">
            <v>0 </v>
          </cell>
          <cell r="AF173" t="str">
            <v>0 </v>
          </cell>
          <cell r="AG173" t="str">
            <v>0 </v>
          </cell>
          <cell r="AH173" t="str">
            <v>0 </v>
          </cell>
          <cell r="AI173" t="str">
            <v>0 </v>
          </cell>
          <cell r="AJ173" t="str">
            <v>0 </v>
          </cell>
          <cell r="AK173" t="str">
            <v>0 </v>
          </cell>
          <cell r="AL173" t="str">
            <v>0 </v>
          </cell>
          <cell r="AM173" t="str">
            <v>0 </v>
          </cell>
          <cell r="AN173" t="str">
            <v>0 </v>
          </cell>
          <cell r="AO173" t="str">
            <v>0 </v>
          </cell>
        </row>
        <row r="174">
          <cell r="A174">
            <v>3123</v>
          </cell>
          <cell r="B174" t="str">
            <v>Grange CofE Primary School </v>
          </cell>
          <cell r="C174" t="str">
            <v>Fell Drive, Grange-Over-Sands, LA11 7JF </v>
          </cell>
          <cell r="D174" t="str">
            <v>Grange-Over-Sands </v>
          </cell>
          <cell r="E174" t="str">
            <v>LA11 7JF </v>
          </cell>
          <cell r="F174" t="str">
            <v>015395 32392 </v>
          </cell>
          <cell r="G174" t="str">
            <v>015395 36038 </v>
          </cell>
          <cell r="H174" t="str">
            <v>head@grange.cumbria.sch.uk </v>
          </cell>
          <cell r="I174" t="str">
            <v>http://www.grange.cumbria.sch.uk/ </v>
          </cell>
          <cell r="J174" t="str">
            <v>Mrs </v>
          </cell>
          <cell r="K174" t="str">
            <v>Phillipa </v>
          </cell>
          <cell r="L174" t="str">
            <v>Summers </v>
          </cell>
          <cell r="M174" t="str">
            <v>Headteacher</v>
          </cell>
          <cell r="N174" t="str">
            <v>Primary School </v>
          </cell>
          <cell r="O174" t="str">
            <v>Primary School 3-11  </v>
          </cell>
          <cell r="P174" t="str">
            <v>Voluntary Controlled CE </v>
          </cell>
          <cell r="Q174" t="str">
            <v>Co-Ed </v>
          </cell>
          <cell r="R174" t="str">
            <v>158 </v>
          </cell>
          <cell r="S174" t="str">
            <v>25 </v>
          </cell>
          <cell r="U174" t="str">
            <v>South Lakes </v>
          </cell>
          <cell r="V174" t="str">
            <v>Grange </v>
          </cell>
          <cell r="W174" t="str">
            <v>1312301 </v>
          </cell>
          <cell r="X174" t="str">
            <v>158 </v>
          </cell>
          <cell r="Y174" t="str">
            <v>Primary School </v>
          </cell>
          <cell r="Z174" t="str">
            <v>2019 </v>
          </cell>
          <cell r="AA174" t="str">
            <v>0 </v>
          </cell>
          <cell r="AB174" t="str">
            <v>0 </v>
          </cell>
          <cell r="AC174" t="str">
            <v>30 </v>
          </cell>
          <cell r="AD174" t="str">
            <v>0 </v>
          </cell>
          <cell r="AE174" t="str">
            <v>0 </v>
          </cell>
          <cell r="AF174" t="str">
            <v>0 </v>
          </cell>
          <cell r="AG174" t="str">
            <v>0 </v>
          </cell>
          <cell r="AH174" t="str">
            <v>0 </v>
          </cell>
          <cell r="AI174" t="str">
            <v>0 </v>
          </cell>
          <cell r="AJ174" t="str">
            <v>0 </v>
          </cell>
          <cell r="AK174" t="str">
            <v>0 </v>
          </cell>
          <cell r="AL174" t="str">
            <v>0 </v>
          </cell>
          <cell r="AM174" t="str">
            <v>0 </v>
          </cell>
          <cell r="AN174" t="str">
            <v>0 </v>
          </cell>
          <cell r="AO174" t="str">
            <v>0 </v>
          </cell>
        </row>
        <row r="175">
          <cell r="A175">
            <v>3124</v>
          </cell>
          <cell r="B175" t="str">
            <v>Burlington CofE School </v>
          </cell>
          <cell r="C175" t="str">
            <v>School Road, Kirkby-In-Furness, LA17 7UH </v>
          </cell>
          <cell r="D175" t="str">
            <v>Kirkby-In-Furness </v>
          </cell>
          <cell r="E175" t="str">
            <v>LA17 7UH </v>
          </cell>
          <cell r="F175" t="str">
            <v>01229 889210 </v>
          </cell>
          <cell r="G175" t="str">
            <v>01229 889210 </v>
          </cell>
          <cell r="H175" t="str">
            <v>admin@burlington.cumbria.sch.uk </v>
          </cell>
          <cell r="I175" t="str">
            <v>http://www.burlingtonschool.org.uk/ </v>
          </cell>
          <cell r="J175" t="str">
            <v>Mrs </v>
          </cell>
          <cell r="K175" t="str">
            <v>Sarah </v>
          </cell>
          <cell r="L175" t="str">
            <v>Powell </v>
          </cell>
          <cell r="M175" t="str">
            <v>Headteacher</v>
          </cell>
          <cell r="N175" t="str">
            <v>Primary School </v>
          </cell>
          <cell r="O175" t="str">
            <v>Primary School 4-11 </v>
          </cell>
          <cell r="P175" t="str">
            <v>Voluntary Controlled CE </v>
          </cell>
          <cell r="Q175" t="str">
            <v>Co-Ed </v>
          </cell>
          <cell r="R175" t="str">
            <v>70 </v>
          </cell>
          <cell r="S175" t="str">
            <v>6 </v>
          </cell>
          <cell r="U175" t="str">
            <v>South Lakes </v>
          </cell>
          <cell r="V175" t="str">
            <v>Abbotsmead </v>
          </cell>
          <cell r="W175" t="str">
            <v>1312401 </v>
          </cell>
          <cell r="X175" t="str">
            <v>70 </v>
          </cell>
          <cell r="Y175" t="str">
            <v>Primary School </v>
          </cell>
          <cell r="Z175" t="str">
            <v>2019 </v>
          </cell>
          <cell r="AA175" t="str">
            <v>0 </v>
          </cell>
          <cell r="AB175" t="str">
            <v>0 </v>
          </cell>
          <cell r="AC175" t="str">
            <v>10 </v>
          </cell>
          <cell r="AD175" t="str">
            <v>0 </v>
          </cell>
          <cell r="AE175" t="str">
            <v>0 </v>
          </cell>
          <cell r="AF175" t="str">
            <v>0 </v>
          </cell>
          <cell r="AG175" t="str">
            <v>0 </v>
          </cell>
          <cell r="AH175" t="str">
            <v>0 </v>
          </cell>
          <cell r="AI175" t="str">
            <v>0 </v>
          </cell>
          <cell r="AJ175" t="str">
            <v>0 </v>
          </cell>
          <cell r="AK175" t="str">
            <v>0 </v>
          </cell>
          <cell r="AL175" t="str">
            <v>0 </v>
          </cell>
          <cell r="AM175" t="str">
            <v>0 </v>
          </cell>
          <cell r="AN175" t="str">
            <v>0 </v>
          </cell>
          <cell r="AO175" t="str">
            <v>0 </v>
          </cell>
        </row>
        <row r="176">
          <cell r="A176">
            <v>3125</v>
          </cell>
          <cell r="B176" t="str">
            <v>Allithwaite CofE School </v>
          </cell>
          <cell r="C176" t="str">
            <v>Church Road, Allithwaite, Grange-Over-Sands, LA11 7RD </v>
          </cell>
          <cell r="D176" t="str">
            <v>Grange-Over-Sands </v>
          </cell>
          <cell r="E176" t="str">
            <v>LA11 7RD </v>
          </cell>
          <cell r="F176" t="str">
            <v>015395 32144 </v>
          </cell>
          <cell r="G176" t="str">
            <v>015395 32144 </v>
          </cell>
          <cell r="H176" t="str">
            <v>admin@allithwaite.cumbria.sch.uk </v>
          </cell>
          <cell r="I176" t="str">
            <v>http://www.allithwaite.cumbria.sch.uk/ </v>
          </cell>
          <cell r="J176" t="str">
            <v>Mrs </v>
          </cell>
          <cell r="K176" t="str">
            <v>Gillian </v>
          </cell>
          <cell r="L176" t="str">
            <v>Elliott </v>
          </cell>
          <cell r="M176" t="str">
            <v>Headteacher</v>
          </cell>
          <cell r="N176" t="str">
            <v>Primary School </v>
          </cell>
          <cell r="O176" t="str">
            <v>Primary School 3-11  </v>
          </cell>
          <cell r="P176" t="str">
            <v>Voluntary Controlled CE </v>
          </cell>
          <cell r="Q176" t="str">
            <v>Co-Ed </v>
          </cell>
          <cell r="R176" t="str">
            <v>103 </v>
          </cell>
          <cell r="S176" t="str">
            <v>13 </v>
          </cell>
          <cell r="U176" t="str">
            <v>South Lakes </v>
          </cell>
          <cell r="V176" t="str">
            <v>Grange </v>
          </cell>
          <cell r="W176" t="str">
            <v>1312501 </v>
          </cell>
          <cell r="X176" t="str">
            <v>103 </v>
          </cell>
          <cell r="Y176" t="str">
            <v>Primary School </v>
          </cell>
          <cell r="Z176" t="str">
            <v>2019 </v>
          </cell>
          <cell r="AA176" t="str">
            <v>0 </v>
          </cell>
          <cell r="AB176" t="str">
            <v>0 </v>
          </cell>
          <cell r="AC176" t="str">
            <v>15 </v>
          </cell>
          <cell r="AD176" t="str">
            <v>0 </v>
          </cell>
          <cell r="AE176" t="str">
            <v>0 </v>
          </cell>
          <cell r="AF176" t="str">
            <v>0 </v>
          </cell>
          <cell r="AG176" t="str">
            <v>0 </v>
          </cell>
          <cell r="AH176" t="str">
            <v>0 </v>
          </cell>
          <cell r="AI176" t="str">
            <v>0 </v>
          </cell>
          <cell r="AJ176" t="str">
            <v>0 </v>
          </cell>
          <cell r="AK176" t="str">
            <v>0 </v>
          </cell>
          <cell r="AL176" t="str">
            <v>0 </v>
          </cell>
          <cell r="AM176" t="str">
            <v>0 </v>
          </cell>
          <cell r="AN176" t="str">
            <v>0 </v>
          </cell>
          <cell r="AO176" t="str">
            <v>0 </v>
          </cell>
        </row>
        <row r="177">
          <cell r="A177">
            <v>3126</v>
          </cell>
          <cell r="B177" t="str">
            <v>Cartmel CofE Primary School </v>
          </cell>
          <cell r="C177" t="str">
            <v>Aynsome Road, Cartmel, Grange-Over-Sands, LA11 6PR </v>
          </cell>
          <cell r="D177" t="str">
            <v>Grange-Over-Sands </v>
          </cell>
          <cell r="E177" t="str">
            <v>LA11 6PR </v>
          </cell>
          <cell r="F177" t="str">
            <v>015395 36262 </v>
          </cell>
          <cell r="G177" t="str">
            <v>015395 36262 </v>
          </cell>
          <cell r="H177" t="str">
            <v>admin@cartmel.cumbria.sch.uk </v>
          </cell>
          <cell r="I177" t="str">
            <v>http://www.cartmel.cumbria.sch.uk/ </v>
          </cell>
          <cell r="J177" t="str">
            <v>Mrs </v>
          </cell>
          <cell r="K177" t="str">
            <v>Rachel </v>
          </cell>
          <cell r="L177" t="str">
            <v>Battersby </v>
          </cell>
          <cell r="M177" t="str">
            <v>Headteacher</v>
          </cell>
          <cell r="N177" t="str">
            <v>Primary School </v>
          </cell>
          <cell r="O177" t="str">
            <v>Primary School 4-11 </v>
          </cell>
          <cell r="P177" t="str">
            <v>Voluntary Controlled CE </v>
          </cell>
          <cell r="Q177" t="str">
            <v>Co-Ed </v>
          </cell>
          <cell r="R177" t="str">
            <v>63 </v>
          </cell>
          <cell r="S177" t="str">
            <v>0 </v>
          </cell>
          <cell r="U177" t="str">
            <v>South Lakes </v>
          </cell>
          <cell r="V177" t="str">
            <v>Grange </v>
          </cell>
          <cell r="W177" t="str">
            <v>1312601 </v>
          </cell>
          <cell r="X177" t="str">
            <v>63 </v>
          </cell>
          <cell r="Y177" t="str">
            <v>Primary School </v>
          </cell>
          <cell r="Z177" t="str">
            <v>2019 </v>
          </cell>
          <cell r="AA177" t="str">
            <v>0 </v>
          </cell>
          <cell r="AB177" t="str">
            <v>0 </v>
          </cell>
          <cell r="AC177" t="str">
            <v>10 </v>
          </cell>
          <cell r="AD177" t="str">
            <v>0 </v>
          </cell>
          <cell r="AE177" t="str">
            <v>0 </v>
          </cell>
          <cell r="AF177" t="str">
            <v>0 </v>
          </cell>
          <cell r="AG177" t="str">
            <v>0 </v>
          </cell>
          <cell r="AH177" t="str">
            <v>0 </v>
          </cell>
          <cell r="AI177" t="str">
            <v>0 </v>
          </cell>
          <cell r="AJ177" t="str">
            <v>0 </v>
          </cell>
          <cell r="AK177" t="str">
            <v>0 </v>
          </cell>
          <cell r="AL177" t="str">
            <v>0 </v>
          </cell>
          <cell r="AM177" t="str">
            <v>0 </v>
          </cell>
          <cell r="AN177" t="str">
            <v>0 </v>
          </cell>
          <cell r="AO177" t="str">
            <v>0 </v>
          </cell>
        </row>
        <row r="178">
          <cell r="A178">
            <v>3128</v>
          </cell>
          <cell r="B178" t="str">
            <v>Pennington CofE School </v>
          </cell>
          <cell r="C178" t="str">
            <v>Pennington, Ulverston, LA12 0RR </v>
          </cell>
          <cell r="D178" t="str">
            <v>Ulverston </v>
          </cell>
          <cell r="E178" t="str">
            <v>LA12 0RR </v>
          </cell>
          <cell r="F178" t="str">
            <v>01229 587253 </v>
          </cell>
          <cell r="H178" t="str">
            <v>admin@penn.cumbria.sch.uk </v>
          </cell>
          <cell r="I178" t="str">
            <v>http://www.penn.cumbria.sch.uk/ </v>
          </cell>
          <cell r="J178" t="str">
            <v>Mrs </v>
          </cell>
          <cell r="K178" t="str">
            <v>Helen </v>
          </cell>
          <cell r="L178" t="str">
            <v>Storey </v>
          </cell>
          <cell r="M178" t="str">
            <v>Headteacher</v>
          </cell>
          <cell r="N178" t="str">
            <v>Primary School </v>
          </cell>
          <cell r="O178" t="str">
            <v>Primary School 4-11 </v>
          </cell>
          <cell r="P178" t="str">
            <v>Voluntary Controlled CE </v>
          </cell>
          <cell r="Q178" t="str">
            <v>Co-Ed </v>
          </cell>
          <cell r="R178" t="str">
            <v>174 </v>
          </cell>
          <cell r="S178" t="str">
            <v>0 </v>
          </cell>
          <cell r="U178" t="str">
            <v>South Lakes </v>
          </cell>
          <cell r="V178" t="str">
            <v>Ulverston </v>
          </cell>
          <cell r="W178" t="str">
            <v>1312801 </v>
          </cell>
          <cell r="X178" t="str">
            <v>174 </v>
          </cell>
          <cell r="Y178" t="str">
            <v>Primary School </v>
          </cell>
          <cell r="Z178" t="str">
            <v>2019 </v>
          </cell>
          <cell r="AA178" t="str">
            <v>0 </v>
          </cell>
          <cell r="AB178" t="str">
            <v>0 </v>
          </cell>
          <cell r="AC178" t="str">
            <v>30 </v>
          </cell>
          <cell r="AD178" t="str">
            <v>0 </v>
          </cell>
          <cell r="AE178" t="str">
            <v>0 </v>
          </cell>
          <cell r="AF178" t="str">
            <v>0 </v>
          </cell>
          <cell r="AG178" t="str">
            <v>0 </v>
          </cell>
          <cell r="AH178" t="str">
            <v>0 </v>
          </cell>
          <cell r="AI178" t="str">
            <v>0 </v>
          </cell>
          <cell r="AJ178" t="str">
            <v>0 </v>
          </cell>
          <cell r="AK178" t="str">
            <v>0 </v>
          </cell>
          <cell r="AL178" t="str">
            <v>0 </v>
          </cell>
          <cell r="AM178" t="str">
            <v>0 </v>
          </cell>
          <cell r="AN178" t="str">
            <v>0 </v>
          </cell>
          <cell r="AO178" t="str">
            <v>0 </v>
          </cell>
        </row>
        <row r="179">
          <cell r="A179">
            <v>3130</v>
          </cell>
          <cell r="B179" t="str">
            <v>Lindale CofE Primary School </v>
          </cell>
          <cell r="C179" t="str">
            <v>School Hill, Lindale, Grange-Over-Sands, LA11 6LE </v>
          </cell>
          <cell r="D179" t="str">
            <v>Grange-Over-Sands </v>
          </cell>
          <cell r="E179" t="str">
            <v>LA11 6LE </v>
          </cell>
          <cell r="F179" t="str">
            <v>015395 33480 </v>
          </cell>
          <cell r="G179" t="str">
            <v>015395 33480 </v>
          </cell>
          <cell r="H179" t="str">
            <v>admin@lindale.cumbria.sch.uk </v>
          </cell>
          <cell r="I179" t="str">
            <v>www.lindale.cumbria.sch.uk </v>
          </cell>
          <cell r="J179" t="str">
            <v>Mrs </v>
          </cell>
          <cell r="K179" t="str">
            <v>Sarah </v>
          </cell>
          <cell r="L179" t="str">
            <v>Coleman </v>
          </cell>
          <cell r="M179" t="str">
            <v>Headteacher</v>
          </cell>
          <cell r="N179" t="str">
            <v>Primary School </v>
          </cell>
          <cell r="O179" t="str">
            <v>Primary School 3-11  </v>
          </cell>
          <cell r="P179" t="str">
            <v>Voluntary Controlled CE </v>
          </cell>
          <cell r="Q179" t="str">
            <v>Co-Ed </v>
          </cell>
          <cell r="R179" t="str">
            <v>63 </v>
          </cell>
          <cell r="S179" t="str">
            <v>11 </v>
          </cell>
          <cell r="U179" t="str">
            <v>South Lakes </v>
          </cell>
          <cell r="V179" t="str">
            <v>Grange </v>
          </cell>
          <cell r="W179" t="str">
            <v>1313001 </v>
          </cell>
          <cell r="X179" t="str">
            <v>63 </v>
          </cell>
          <cell r="Y179" t="str">
            <v>Primary School </v>
          </cell>
          <cell r="Z179" t="str">
            <v>2019 </v>
          </cell>
          <cell r="AA179" t="str">
            <v>0 </v>
          </cell>
          <cell r="AB179" t="str">
            <v>0 </v>
          </cell>
          <cell r="AC179" t="str">
            <v>12 </v>
          </cell>
          <cell r="AD179" t="str">
            <v>0 </v>
          </cell>
          <cell r="AE179" t="str">
            <v>0 </v>
          </cell>
          <cell r="AF179" t="str">
            <v>0 </v>
          </cell>
          <cell r="AG179" t="str">
            <v>0 </v>
          </cell>
          <cell r="AH179" t="str">
            <v>0 </v>
          </cell>
          <cell r="AI179" t="str">
            <v>0 </v>
          </cell>
          <cell r="AJ179" t="str">
            <v>0 </v>
          </cell>
          <cell r="AK179" t="str">
            <v>0 </v>
          </cell>
          <cell r="AL179" t="str">
            <v>0 </v>
          </cell>
          <cell r="AM179" t="str">
            <v>0 </v>
          </cell>
          <cell r="AN179" t="str">
            <v>0 </v>
          </cell>
          <cell r="AO179" t="str">
            <v>0 </v>
          </cell>
        </row>
        <row r="180">
          <cell r="A180">
            <v>3132</v>
          </cell>
          <cell r="B180" t="str">
            <v>Broughton CofE School </v>
          </cell>
          <cell r="C180" t="str">
            <v>Kepplewray, Broughton-In-Furness, LA20 6BJ </v>
          </cell>
          <cell r="D180" t="str">
            <v>Broughton-In-Furness </v>
          </cell>
          <cell r="E180" t="str">
            <v>LA20 6BJ </v>
          </cell>
          <cell r="F180" t="str">
            <v>01229 716206 </v>
          </cell>
          <cell r="G180" t="str">
            <v>01229 716240 </v>
          </cell>
          <cell r="H180" t="str">
            <v>head@broughton-furness.cumbria.sch.uk </v>
          </cell>
          <cell r="I180" t="str">
            <v>https://www.broughton-furness.cumbria.sch.uk/ </v>
          </cell>
          <cell r="J180" t="str">
            <v>Mrs </v>
          </cell>
          <cell r="K180" t="str">
            <v>Jacki </v>
          </cell>
          <cell r="L180" t="str">
            <v>Graham-Kevan </v>
          </cell>
          <cell r="M180" t="str">
            <v>Headteacher</v>
          </cell>
          <cell r="N180" t="str">
            <v>Primary School </v>
          </cell>
          <cell r="O180" t="str">
            <v>Primary School 4-11 </v>
          </cell>
          <cell r="P180" t="str">
            <v>Voluntary Controlled CE </v>
          </cell>
          <cell r="Q180" t="str">
            <v>Co-Ed </v>
          </cell>
          <cell r="R180" t="str">
            <v>97 </v>
          </cell>
          <cell r="S180" t="str">
            <v>20 </v>
          </cell>
          <cell r="U180" t="str">
            <v>South Lakes </v>
          </cell>
          <cell r="V180" t="str">
            <v>Millom </v>
          </cell>
          <cell r="W180" t="str">
            <v>1313201 </v>
          </cell>
          <cell r="X180" t="str">
            <v>97 </v>
          </cell>
          <cell r="Y180" t="str">
            <v>Primary School </v>
          </cell>
          <cell r="Z180" t="str">
            <v>2019 </v>
          </cell>
          <cell r="AA180" t="str">
            <v>0 </v>
          </cell>
          <cell r="AB180" t="str">
            <v>0 </v>
          </cell>
          <cell r="AC180" t="str">
            <v>15 </v>
          </cell>
          <cell r="AD180" t="str">
            <v>0 </v>
          </cell>
          <cell r="AE180" t="str">
            <v>0 </v>
          </cell>
          <cell r="AF180" t="str">
            <v>0 </v>
          </cell>
          <cell r="AG180" t="str">
            <v>0 </v>
          </cell>
          <cell r="AH180" t="str">
            <v>0 </v>
          </cell>
          <cell r="AI180" t="str">
            <v>0 </v>
          </cell>
          <cell r="AJ180" t="str">
            <v>0 </v>
          </cell>
          <cell r="AK180" t="str">
            <v>0 </v>
          </cell>
          <cell r="AL180" t="str">
            <v>0 </v>
          </cell>
          <cell r="AM180" t="str">
            <v>0 </v>
          </cell>
          <cell r="AN180" t="str">
            <v>0 </v>
          </cell>
          <cell r="AO180" t="str">
            <v>0 </v>
          </cell>
        </row>
        <row r="181">
          <cell r="A181">
            <v>3150</v>
          </cell>
          <cell r="B181" t="str">
            <v>St George's CofE School </v>
          </cell>
          <cell r="C181" t="str">
            <v>School Street, Barrow-In-Furness, LA14 2JN </v>
          </cell>
          <cell r="D181" t="str">
            <v>Barrow-In-Furness </v>
          </cell>
          <cell r="E181" t="str">
            <v>LA14 2JN </v>
          </cell>
          <cell r="F181" t="str">
            <v>01229 841240 </v>
          </cell>
          <cell r="G181" t="str">
            <v>01229 841249 </v>
          </cell>
          <cell r="H181" t="str">
            <v>office@stgeorges.cumbria.sch.uk </v>
          </cell>
          <cell r="I181" t="str">
            <v>http://www.stgeorges.cumbria.sch.uk/ </v>
          </cell>
          <cell r="J181" t="str">
            <v>Mr </v>
          </cell>
          <cell r="K181" t="str">
            <v>Stephen </v>
          </cell>
          <cell r="L181" t="str">
            <v>Herbert </v>
          </cell>
          <cell r="M181" t="str">
            <v>Headteacher</v>
          </cell>
          <cell r="N181" t="str">
            <v>Primary School </v>
          </cell>
          <cell r="O181" t="str">
            <v>Primary School 3-11  </v>
          </cell>
          <cell r="P181" t="str">
            <v>Voluntary Controlled CE </v>
          </cell>
          <cell r="Q181" t="str">
            <v>Co-Ed </v>
          </cell>
          <cell r="R181" t="str">
            <v>271 </v>
          </cell>
          <cell r="S181" t="str">
            <v>74 </v>
          </cell>
          <cell r="U181" t="str">
            <v>Barrow  </v>
          </cell>
          <cell r="V181" t="str">
            <v>Abbotsmead </v>
          </cell>
          <cell r="W181" t="str">
            <v>1315001 </v>
          </cell>
          <cell r="X181" t="str">
            <v>271 </v>
          </cell>
          <cell r="Y181" t="str">
            <v>Primary School </v>
          </cell>
          <cell r="Z181" t="str">
            <v>2019 </v>
          </cell>
          <cell r="AA181" t="str">
            <v>0 </v>
          </cell>
          <cell r="AB181" t="str">
            <v>0 </v>
          </cell>
          <cell r="AC181" t="str">
            <v>30 </v>
          </cell>
          <cell r="AD181" t="str">
            <v>0 </v>
          </cell>
          <cell r="AE181" t="str">
            <v>0 </v>
          </cell>
          <cell r="AF181" t="str">
            <v>0 </v>
          </cell>
          <cell r="AG181" t="str">
            <v>0 </v>
          </cell>
          <cell r="AH181" t="str">
            <v>0 </v>
          </cell>
          <cell r="AI181" t="str">
            <v>0 </v>
          </cell>
          <cell r="AJ181" t="str">
            <v>0 </v>
          </cell>
          <cell r="AK181" t="str">
            <v>0 </v>
          </cell>
          <cell r="AL181" t="str">
            <v>0 </v>
          </cell>
          <cell r="AM181" t="str">
            <v>0 </v>
          </cell>
          <cell r="AN181" t="str">
            <v>0 </v>
          </cell>
          <cell r="AO181" t="str">
            <v>0 </v>
          </cell>
        </row>
        <row r="182">
          <cell r="A182">
            <v>3200</v>
          </cell>
          <cell r="B182" t="str">
            <v>Captain Shaw's CofE School </v>
          </cell>
          <cell r="C182" t="str">
            <v>Main Street, Bootle, Millom, LA19 5TG </v>
          </cell>
          <cell r="D182" t="str">
            <v>Millom </v>
          </cell>
          <cell r="E182" t="str">
            <v>LA19 5TG </v>
          </cell>
          <cell r="F182" t="str">
            <v>01229 718279 </v>
          </cell>
          <cell r="G182" t="str">
            <v>01229 718386 </v>
          </cell>
          <cell r="H182" t="str">
            <v>admin@capt-shaws.cumbria.sch.uk </v>
          </cell>
          <cell r="I182" t="str">
            <v>capt-shaws.cumbria.sch.uk </v>
          </cell>
          <cell r="J182" t="str">
            <v>Mrs </v>
          </cell>
          <cell r="K182" t="str">
            <v>Adelaide </v>
          </cell>
          <cell r="L182" t="str">
            <v>Morris </v>
          </cell>
          <cell r="M182" t="str">
            <v>Headteacher</v>
          </cell>
          <cell r="N182" t="str">
            <v>Primary School </v>
          </cell>
          <cell r="O182" t="str">
            <v>Primary School 4-11 </v>
          </cell>
          <cell r="P182" t="str">
            <v>Voluntary Controlled CE </v>
          </cell>
          <cell r="Q182" t="str">
            <v>Co-Ed </v>
          </cell>
          <cell r="R182" t="str">
            <v>37 </v>
          </cell>
          <cell r="S182" t="str">
            <v>9 </v>
          </cell>
          <cell r="U182" t="str">
            <v>Copeland </v>
          </cell>
          <cell r="V182" t="str">
            <v>Millom </v>
          </cell>
          <cell r="W182" t="str">
            <v>1320001 </v>
          </cell>
          <cell r="X182" t="str">
            <v>37 </v>
          </cell>
          <cell r="Y182" t="str">
            <v>Primary School </v>
          </cell>
          <cell r="Z182" t="str">
            <v>2019 </v>
          </cell>
          <cell r="AA182" t="str">
            <v>0 </v>
          </cell>
          <cell r="AB182" t="str">
            <v>0 </v>
          </cell>
          <cell r="AC182" t="str">
            <v>8 </v>
          </cell>
          <cell r="AD182" t="str">
            <v>0 </v>
          </cell>
          <cell r="AE182" t="str">
            <v>0 </v>
          </cell>
          <cell r="AF182" t="str">
            <v>0 </v>
          </cell>
          <cell r="AG182" t="str">
            <v>0 </v>
          </cell>
          <cell r="AH182" t="str">
            <v>0 </v>
          </cell>
          <cell r="AI182" t="str">
            <v>0 </v>
          </cell>
          <cell r="AJ182" t="str">
            <v>0 </v>
          </cell>
          <cell r="AK182" t="str">
            <v>0 </v>
          </cell>
          <cell r="AL182" t="str">
            <v>0 </v>
          </cell>
          <cell r="AM182" t="str">
            <v>0 </v>
          </cell>
          <cell r="AN182" t="str">
            <v>0 </v>
          </cell>
          <cell r="AO182" t="str">
            <v>0 </v>
          </cell>
        </row>
        <row r="183">
          <cell r="A183">
            <v>3204</v>
          </cell>
          <cell r="B183" t="str">
            <v>Ennerdale and Kinniside CofE Primary School </v>
          </cell>
          <cell r="C183" t="str">
            <v>Ennerdale Bridge, Ennerdale, Cleator, CA23 3AR </v>
          </cell>
          <cell r="D183" t="str">
            <v>Cleator </v>
          </cell>
          <cell r="E183" t="str">
            <v>CA23 3AR </v>
          </cell>
          <cell r="F183" t="str">
            <v>01946 861402 </v>
          </cell>
          <cell r="G183" t="str">
            <v>01946 861402 </v>
          </cell>
          <cell r="H183" t="str">
            <v>admin@ennerdale.cumbria.sch.uk </v>
          </cell>
          <cell r="I183" t="str">
            <v>http://www.ennerdale.cumbria.sch.uk </v>
          </cell>
          <cell r="J183" t="str">
            <v>Mr </v>
          </cell>
          <cell r="K183" t="str">
            <v>David </v>
          </cell>
          <cell r="L183" t="str">
            <v>Moore </v>
          </cell>
          <cell r="M183" t="str">
            <v>Headteacher</v>
          </cell>
          <cell r="N183" t="str">
            <v>Primary School </v>
          </cell>
          <cell r="O183" t="str">
            <v>Primary School 4-11 </v>
          </cell>
          <cell r="P183" t="str">
            <v>Voluntary Controlled CE </v>
          </cell>
          <cell r="Q183" t="str">
            <v>Co-Ed </v>
          </cell>
          <cell r="R183" t="str">
            <v>52 </v>
          </cell>
          <cell r="S183" t="str">
            <v>0 </v>
          </cell>
          <cell r="U183" t="str">
            <v>Copeland </v>
          </cell>
          <cell r="V183" t="str">
            <v>Cleator Moor </v>
          </cell>
          <cell r="W183" t="str">
            <v>1320401 </v>
          </cell>
          <cell r="X183" t="str">
            <v>52 </v>
          </cell>
          <cell r="Y183" t="str">
            <v>Primary School </v>
          </cell>
          <cell r="Z183" t="str">
            <v>2019 </v>
          </cell>
          <cell r="AA183" t="str">
            <v>0 </v>
          </cell>
          <cell r="AB183" t="str">
            <v>0 </v>
          </cell>
          <cell r="AC183" t="str">
            <v>8 </v>
          </cell>
          <cell r="AD183" t="str">
            <v>0 </v>
          </cell>
          <cell r="AE183" t="str">
            <v>0 </v>
          </cell>
          <cell r="AF183" t="str">
            <v>0 </v>
          </cell>
          <cell r="AG183" t="str">
            <v>0 </v>
          </cell>
          <cell r="AH183" t="str">
            <v>0 </v>
          </cell>
          <cell r="AI183" t="str">
            <v>0 </v>
          </cell>
          <cell r="AJ183" t="str">
            <v>0 </v>
          </cell>
          <cell r="AK183" t="str">
            <v>0 </v>
          </cell>
          <cell r="AL183" t="str">
            <v>0 </v>
          </cell>
          <cell r="AM183" t="str">
            <v>0 </v>
          </cell>
          <cell r="AN183" t="str">
            <v>0 </v>
          </cell>
          <cell r="AO183" t="str">
            <v>0 </v>
          </cell>
        </row>
        <row r="184">
          <cell r="A184">
            <v>3206</v>
          </cell>
          <cell r="B184" t="str">
            <v>Gosforth CofE School </v>
          </cell>
          <cell r="C184" t="str">
            <v>Gosforth, Seascale, CA20 1AZ </v>
          </cell>
          <cell r="D184" t="str">
            <v>Seascale </v>
          </cell>
          <cell r="E184" t="str">
            <v>CA20 1AZ </v>
          </cell>
          <cell r="F184" t="str">
            <v>019467 25244 </v>
          </cell>
          <cell r="H184" t="str">
            <v>admin@gosforth.cumbria.sch.uk </v>
          </cell>
          <cell r="I184" t="str">
            <v>www.gosforth.cumbria.sch.uk </v>
          </cell>
          <cell r="J184" t="str">
            <v>Mrs </v>
          </cell>
          <cell r="K184" t="str">
            <v>Lindsey </v>
          </cell>
          <cell r="L184" t="str">
            <v>Martin </v>
          </cell>
          <cell r="M184" t="str">
            <v>Headteacher</v>
          </cell>
          <cell r="N184" t="str">
            <v>Primary School </v>
          </cell>
          <cell r="O184" t="str">
            <v>Primary School 4-11 </v>
          </cell>
          <cell r="P184" t="str">
            <v>Voluntary Controlled CE </v>
          </cell>
          <cell r="Q184" t="str">
            <v>Co-Ed </v>
          </cell>
          <cell r="R184" t="str">
            <v>117 </v>
          </cell>
          <cell r="S184" t="str">
            <v>0 </v>
          </cell>
          <cell r="U184" t="str">
            <v>Copeland </v>
          </cell>
          <cell r="V184" t="str">
            <v>Egremont </v>
          </cell>
          <cell r="W184" t="str">
            <v>1320601 </v>
          </cell>
          <cell r="X184" t="str">
            <v>117 </v>
          </cell>
          <cell r="Y184" t="str">
            <v>Primary School </v>
          </cell>
          <cell r="Z184" t="str">
            <v>2019 </v>
          </cell>
          <cell r="AA184" t="str">
            <v>0 </v>
          </cell>
          <cell r="AB184" t="str">
            <v>0 </v>
          </cell>
          <cell r="AC184" t="str">
            <v>21 </v>
          </cell>
          <cell r="AD184" t="str">
            <v>0 </v>
          </cell>
          <cell r="AE184" t="str">
            <v>0 </v>
          </cell>
          <cell r="AF184" t="str">
            <v>0 </v>
          </cell>
          <cell r="AG184" t="str">
            <v>0 </v>
          </cell>
          <cell r="AH184" t="str">
            <v>0 </v>
          </cell>
          <cell r="AI184" t="str">
            <v>0 </v>
          </cell>
          <cell r="AJ184" t="str">
            <v>0 </v>
          </cell>
          <cell r="AK184" t="str">
            <v>0 </v>
          </cell>
          <cell r="AL184" t="str">
            <v>0 </v>
          </cell>
          <cell r="AM184" t="str">
            <v>0 </v>
          </cell>
          <cell r="AN184" t="str">
            <v>0 </v>
          </cell>
          <cell r="AO184" t="str">
            <v>0 </v>
          </cell>
        </row>
        <row r="185">
          <cell r="A185">
            <v>3207</v>
          </cell>
          <cell r="B185" t="str">
            <v>Lamplugh CofE School </v>
          </cell>
          <cell r="C185" t="str">
            <v>Kirkland, Frizington, CA26 3XU </v>
          </cell>
          <cell r="D185" t="str">
            <v>Frizington </v>
          </cell>
          <cell r="E185" t="str">
            <v>CA26 3XU </v>
          </cell>
          <cell r="F185" t="str">
            <v>01946 861386 </v>
          </cell>
          <cell r="G185" t="str">
            <v>01946 861386 </v>
          </cell>
          <cell r="H185" t="str">
            <v>admin@lamplugh.cumbria.sch.uk </v>
          </cell>
          <cell r="I185" t="str">
            <v>www.lamplugh.cumbria.sch.uk </v>
          </cell>
          <cell r="J185" t="str">
            <v>Mrs </v>
          </cell>
          <cell r="K185" t="str">
            <v>Lisa </v>
          </cell>
          <cell r="L185" t="str">
            <v>Hemingway </v>
          </cell>
          <cell r="M185" t="str">
            <v>Acting Headteacher</v>
          </cell>
          <cell r="N185" t="str">
            <v>Primary School </v>
          </cell>
          <cell r="O185" t="str">
            <v>Primary School 4-11 </v>
          </cell>
          <cell r="P185" t="str">
            <v>Voluntary Controlled CE </v>
          </cell>
          <cell r="Q185" t="str">
            <v>Co-Ed </v>
          </cell>
          <cell r="R185" t="str">
            <v>18 </v>
          </cell>
          <cell r="S185" t="str">
            <v>10 </v>
          </cell>
          <cell r="U185" t="str">
            <v>Copeland </v>
          </cell>
          <cell r="V185" t="str">
            <v>Cleator Moor </v>
          </cell>
          <cell r="W185" t="str">
            <v>1320701 </v>
          </cell>
          <cell r="X185" t="str">
            <v>18 </v>
          </cell>
          <cell r="Y185" t="str">
            <v>Primary School </v>
          </cell>
          <cell r="Z185" t="str">
            <v>2019 </v>
          </cell>
          <cell r="AA185" t="str">
            <v>0 </v>
          </cell>
          <cell r="AB185" t="str">
            <v>0 </v>
          </cell>
          <cell r="AC185" t="str">
            <v>10 </v>
          </cell>
          <cell r="AD185" t="str">
            <v>0 </v>
          </cell>
          <cell r="AE185" t="str">
            <v>0 </v>
          </cell>
          <cell r="AF185" t="str">
            <v>0 </v>
          </cell>
          <cell r="AG185" t="str">
            <v>0 </v>
          </cell>
          <cell r="AH185" t="str">
            <v>0 </v>
          </cell>
          <cell r="AI185" t="str">
            <v>0 </v>
          </cell>
          <cell r="AJ185" t="str">
            <v>0 </v>
          </cell>
          <cell r="AK185" t="str">
            <v>0 </v>
          </cell>
          <cell r="AL185" t="str">
            <v>0 </v>
          </cell>
          <cell r="AM185" t="str">
            <v>0 </v>
          </cell>
          <cell r="AN185" t="str">
            <v>0 </v>
          </cell>
          <cell r="AO185" t="str">
            <v>0 </v>
          </cell>
        </row>
        <row r="186">
          <cell r="A186">
            <v>3209</v>
          </cell>
          <cell r="B186" t="str">
            <v>St Bridget's CofE School - Whitehaven </v>
          </cell>
          <cell r="C186" t="str">
            <v>Main Street, Parton, Whitehaven, CA28 6NY </v>
          </cell>
          <cell r="D186" t="str">
            <v>Whitehaven </v>
          </cell>
          <cell r="E186" t="str">
            <v>CA28 6NY </v>
          </cell>
          <cell r="F186" t="str">
            <v>01946 592940 </v>
          </cell>
          <cell r="H186" t="str">
            <v>head@stbridgets-par.cumbria.sch.uk </v>
          </cell>
          <cell r="I186" t="str">
            <v>http://www.stbridgets-par.cumbria.sch.uk/public/stbridgets9632.html.nc </v>
          </cell>
          <cell r="J186" t="str">
            <v>Mrs </v>
          </cell>
          <cell r="K186" t="str">
            <v>Ruth </v>
          </cell>
          <cell r="L186" t="str">
            <v>Colley </v>
          </cell>
          <cell r="M186" t="str">
            <v>Headteacher</v>
          </cell>
          <cell r="N186" t="str">
            <v>Primary School </v>
          </cell>
          <cell r="O186" t="str">
            <v>Primary School 3-11  </v>
          </cell>
          <cell r="P186" t="str">
            <v>Voluntary Controlled CE </v>
          </cell>
          <cell r="Q186" t="str">
            <v>Co-Ed </v>
          </cell>
          <cell r="R186" t="str">
            <v>101 </v>
          </cell>
          <cell r="S186" t="str">
            <v>16 </v>
          </cell>
          <cell r="U186" t="str">
            <v>Copeland </v>
          </cell>
          <cell r="V186" t="str">
            <v>Whitehaven </v>
          </cell>
          <cell r="W186" t="str">
            <v>1320901 </v>
          </cell>
          <cell r="X186" t="str">
            <v>101 </v>
          </cell>
          <cell r="Y186" t="str">
            <v>Primary School </v>
          </cell>
          <cell r="Z186" t="str">
            <v>2019 </v>
          </cell>
          <cell r="AA186" t="str">
            <v>0 </v>
          </cell>
          <cell r="AB186" t="str">
            <v>0 </v>
          </cell>
          <cell r="AC186" t="str">
            <v>10 </v>
          </cell>
          <cell r="AD186" t="str">
            <v>0 </v>
          </cell>
          <cell r="AE186" t="str">
            <v>0 </v>
          </cell>
          <cell r="AF186" t="str">
            <v>0 </v>
          </cell>
          <cell r="AG186" t="str">
            <v>0 </v>
          </cell>
          <cell r="AH186" t="str">
            <v>0 </v>
          </cell>
          <cell r="AI186" t="str">
            <v>0 </v>
          </cell>
          <cell r="AJ186" t="str">
            <v>0 </v>
          </cell>
          <cell r="AK186" t="str">
            <v>0 </v>
          </cell>
          <cell r="AL186" t="str">
            <v>0 </v>
          </cell>
          <cell r="AM186" t="str">
            <v>0 </v>
          </cell>
          <cell r="AN186" t="str">
            <v>0 </v>
          </cell>
          <cell r="AO186" t="str">
            <v>0 </v>
          </cell>
        </row>
        <row r="187">
          <cell r="A187">
            <v>3210</v>
          </cell>
          <cell r="B187" t="str">
            <v>St James' CofE Infant and Nursery School </v>
          </cell>
          <cell r="C187" t="str">
            <v>High Street, Whitehaven, CA28 7PZ </v>
          </cell>
          <cell r="D187" t="str">
            <v>Whitehaven </v>
          </cell>
          <cell r="E187" t="str">
            <v>CA28 7PZ </v>
          </cell>
          <cell r="F187" t="str">
            <v>01946 691970 </v>
          </cell>
          <cell r="G187" t="str">
            <v>01946 696490 </v>
          </cell>
          <cell r="H187" t="str">
            <v>admin@st-james-inf.cumbria.sch.uk </v>
          </cell>
          <cell r="I187" t="str">
            <v>www.st-james-inf.cumbria.sch.uk </v>
          </cell>
          <cell r="J187" t="str">
            <v>Mr </v>
          </cell>
          <cell r="K187" t="str">
            <v>Michael </v>
          </cell>
          <cell r="L187" t="str">
            <v>Craig </v>
          </cell>
          <cell r="M187" t="str">
            <v>Headteacher</v>
          </cell>
          <cell r="N187" t="str">
            <v>Infant School </v>
          </cell>
          <cell r="O187" t="str">
            <v>Infant School 3-7yrs </v>
          </cell>
          <cell r="P187" t="str">
            <v>Voluntary Controlled CE </v>
          </cell>
          <cell r="Q187" t="str">
            <v>Co-Ed </v>
          </cell>
          <cell r="R187" t="str">
            <v>134 </v>
          </cell>
          <cell r="S187" t="str">
            <v>32 </v>
          </cell>
          <cell r="U187" t="str">
            <v>Copeland </v>
          </cell>
          <cell r="V187" t="str">
            <v>Whitehaven </v>
          </cell>
          <cell r="W187" t="str">
            <v>1321001 </v>
          </cell>
          <cell r="X187" t="str">
            <v>134 </v>
          </cell>
          <cell r="Y187" t="str">
            <v>Infant School </v>
          </cell>
          <cell r="Z187" t="str">
            <v>2019 </v>
          </cell>
          <cell r="AA187" t="str">
            <v>0 </v>
          </cell>
          <cell r="AB187" t="str">
            <v>0 </v>
          </cell>
          <cell r="AC187" t="str">
            <v>45 </v>
          </cell>
          <cell r="AD187" t="str">
            <v>0 </v>
          </cell>
          <cell r="AE187" t="str">
            <v>0 </v>
          </cell>
          <cell r="AF187" t="str">
            <v>0 </v>
          </cell>
          <cell r="AG187" t="str">
            <v>0 </v>
          </cell>
          <cell r="AH187" t="str">
            <v>0 </v>
          </cell>
          <cell r="AI187" t="str">
            <v>0 </v>
          </cell>
          <cell r="AJ187" t="str">
            <v>0 </v>
          </cell>
          <cell r="AK187" t="str">
            <v>0 </v>
          </cell>
          <cell r="AL187" t="str">
            <v>0 </v>
          </cell>
          <cell r="AM187" t="str">
            <v>0 </v>
          </cell>
          <cell r="AN187" t="str">
            <v>0 </v>
          </cell>
          <cell r="AO187" t="str">
            <v>0 </v>
          </cell>
        </row>
        <row r="188">
          <cell r="A188">
            <v>3211</v>
          </cell>
          <cell r="B188" t="str">
            <v>St James' CofE Junior School - Whitehaven </v>
          </cell>
          <cell r="C188" t="str">
            <v>Wellington Row, Whitehaven, CA28 7HG </v>
          </cell>
          <cell r="D188" t="str">
            <v>Whitehaven </v>
          </cell>
          <cell r="E188" t="str">
            <v>CA28 7HG </v>
          </cell>
          <cell r="F188" t="str">
            <v>01946 695311 </v>
          </cell>
          <cell r="G188" t="str">
            <v>01946 599926 </v>
          </cell>
          <cell r="H188" t="str">
            <v>admin@stjamesjun.cumbria.sch.uk </v>
          </cell>
          <cell r="I188" t="str">
            <v>http://www.stjamesjun.cumbria.sch.uk/ </v>
          </cell>
          <cell r="J188" t="str">
            <v>Mr</v>
          </cell>
          <cell r="K188" t="str">
            <v>Andrew </v>
          </cell>
          <cell r="L188" t="str">
            <v>Beattie </v>
          </cell>
          <cell r="M188" t="str">
            <v>Headteacher</v>
          </cell>
          <cell r="N188" t="str">
            <v>Junior School </v>
          </cell>
          <cell r="O188" t="str">
            <v>Junior School 7-11yr </v>
          </cell>
          <cell r="P188" t="str">
            <v>Voluntary Controlled CE </v>
          </cell>
          <cell r="Q188" t="str">
            <v>Co-Ed </v>
          </cell>
          <cell r="R188" t="str">
            <v>169 </v>
          </cell>
          <cell r="S188" t="str">
            <v>0 </v>
          </cell>
          <cell r="U188" t="str">
            <v>Copeland </v>
          </cell>
          <cell r="V188" t="str">
            <v>Whitehaven </v>
          </cell>
          <cell r="W188" t="str">
            <v>1321101 </v>
          </cell>
          <cell r="X188" t="str">
            <v>169 </v>
          </cell>
          <cell r="Y188" t="str">
            <v>Junior School </v>
          </cell>
          <cell r="Z188" t="str">
            <v>2019 </v>
          </cell>
          <cell r="AA188" t="str">
            <v>0 </v>
          </cell>
          <cell r="AB188" t="str">
            <v>0 </v>
          </cell>
          <cell r="AC188" t="str">
            <v>0 </v>
          </cell>
          <cell r="AD188" t="str">
            <v>0 </v>
          </cell>
          <cell r="AE188" t="str">
            <v>0 </v>
          </cell>
          <cell r="AF188" t="str">
            <v>48 </v>
          </cell>
          <cell r="AG188" t="str">
            <v>0 </v>
          </cell>
          <cell r="AH188" t="str">
            <v>0 </v>
          </cell>
          <cell r="AI188" t="str">
            <v>0 </v>
          </cell>
          <cell r="AJ188" t="str">
            <v>0 </v>
          </cell>
          <cell r="AK188" t="str">
            <v>0 </v>
          </cell>
          <cell r="AL188" t="str">
            <v>0 </v>
          </cell>
          <cell r="AM188" t="str">
            <v>0 </v>
          </cell>
          <cell r="AN188" t="str">
            <v>0 </v>
          </cell>
          <cell r="AO188" t="str">
            <v>0 </v>
          </cell>
        </row>
        <row r="189">
          <cell r="A189">
            <v>3212</v>
          </cell>
          <cell r="B189" t="str">
            <v>Low Furness CofE Primary School </v>
          </cell>
          <cell r="C189" t="str">
            <v>Church Road, Great Urswick, Ulverston, LA12 0TA </v>
          </cell>
          <cell r="D189" t="str">
            <v>Ulverston </v>
          </cell>
          <cell r="E189" t="str">
            <v>LA12 0TA </v>
          </cell>
          <cell r="F189" t="str">
            <v>01229 588708 </v>
          </cell>
          <cell r="G189" t="str">
            <v>01229 588716 </v>
          </cell>
          <cell r="H189" t="str">
            <v>admin@low-furness.cumbria.sch.uk </v>
          </cell>
          <cell r="I189" t="str">
            <v>http://www.low-furness-primary-school.co.uk/ </v>
          </cell>
          <cell r="J189" t="str">
            <v>Mrs </v>
          </cell>
          <cell r="K189" t="str">
            <v>Sue </v>
          </cell>
          <cell r="L189" t="str">
            <v>Little </v>
          </cell>
          <cell r="M189" t="str">
            <v>Headteacher</v>
          </cell>
          <cell r="N189" t="str">
            <v>Primary School </v>
          </cell>
          <cell r="O189" t="str">
            <v>Primary School 3-11  </v>
          </cell>
          <cell r="P189" t="str">
            <v>Voluntary Controlled CE </v>
          </cell>
          <cell r="Q189" t="str">
            <v>Co-Ed </v>
          </cell>
          <cell r="R189" t="str">
            <v>144 </v>
          </cell>
          <cell r="S189" t="str">
            <v>11 </v>
          </cell>
          <cell r="U189" t="str">
            <v>South Lakes </v>
          </cell>
          <cell r="V189" t="str">
            <v>Ulverston </v>
          </cell>
          <cell r="W189" t="str">
            <v>1321201 </v>
          </cell>
          <cell r="X189" t="str">
            <v>144 </v>
          </cell>
          <cell r="Y189" t="str">
            <v>Primary School </v>
          </cell>
          <cell r="Z189" t="str">
            <v>2019 </v>
          </cell>
          <cell r="AA189" t="str">
            <v>0 </v>
          </cell>
          <cell r="AB189" t="str">
            <v>0 </v>
          </cell>
          <cell r="AC189" t="str">
            <v>20 </v>
          </cell>
          <cell r="AD189" t="str">
            <v>0 </v>
          </cell>
          <cell r="AE189" t="str">
            <v>0 </v>
          </cell>
          <cell r="AF189" t="str">
            <v>0 </v>
          </cell>
          <cell r="AG189" t="str">
            <v>0 </v>
          </cell>
          <cell r="AH189" t="str">
            <v>0 </v>
          </cell>
          <cell r="AI189" t="str">
            <v>0 </v>
          </cell>
          <cell r="AJ189" t="str">
            <v>0 </v>
          </cell>
          <cell r="AK189" t="str">
            <v>0 </v>
          </cell>
          <cell r="AL189" t="str">
            <v>0 </v>
          </cell>
          <cell r="AM189" t="str">
            <v>0 </v>
          </cell>
          <cell r="AN189" t="str">
            <v>0 </v>
          </cell>
          <cell r="AO189" t="str">
            <v>0 </v>
          </cell>
        </row>
        <row r="190">
          <cell r="A190">
            <v>3301</v>
          </cell>
          <cell r="B190" t="str">
            <v>Blackford CofE Primary School </v>
          </cell>
          <cell r="C190" t="str">
            <v>Blackford, Carlisle, CA6 4ES </v>
          </cell>
          <cell r="D190" t="str">
            <v>Carlisle </v>
          </cell>
          <cell r="E190" t="str">
            <v>CA6 4ES </v>
          </cell>
          <cell r="F190" t="str">
            <v>01228 674614 </v>
          </cell>
          <cell r="G190" t="str">
            <v>01228 674614 </v>
          </cell>
          <cell r="H190" t="str">
            <v>admin@blackford.cumbria.sch.uk </v>
          </cell>
          <cell r="I190" t="str">
            <v>http://www.blackford-school.co.uk/ </v>
          </cell>
          <cell r="J190" t="str">
            <v>Mrs </v>
          </cell>
          <cell r="K190" t="str">
            <v>Linda </v>
          </cell>
          <cell r="L190" t="str">
            <v>Smith </v>
          </cell>
          <cell r="M190" t="str">
            <v>Headteacher</v>
          </cell>
          <cell r="N190" t="str">
            <v>Primary School </v>
          </cell>
          <cell r="O190" t="str">
            <v>Primary School 4-11 </v>
          </cell>
          <cell r="P190" t="str">
            <v>Voluntary Aided CE </v>
          </cell>
          <cell r="Q190" t="str">
            <v>Co-Ed </v>
          </cell>
          <cell r="R190" t="str">
            <v>53 </v>
          </cell>
          <cell r="S190" t="str">
            <v>1 </v>
          </cell>
          <cell r="U190" t="str">
            <v>Carlisle </v>
          </cell>
          <cell r="V190" t="str">
            <v>Carlisle North </v>
          </cell>
          <cell r="W190" t="str">
            <v>1330101 </v>
          </cell>
          <cell r="X190" t="str">
            <v>53 </v>
          </cell>
          <cell r="Y190" t="str">
            <v>Primary School </v>
          </cell>
          <cell r="Z190" t="str">
            <v>2019 </v>
          </cell>
          <cell r="AA190" t="str">
            <v>0 </v>
          </cell>
          <cell r="AB190" t="str">
            <v>0 </v>
          </cell>
          <cell r="AC190" t="str">
            <v>8 </v>
          </cell>
          <cell r="AD190" t="str">
            <v>0 </v>
          </cell>
          <cell r="AE190" t="str">
            <v>0 </v>
          </cell>
          <cell r="AF190" t="str">
            <v>0 </v>
          </cell>
          <cell r="AG190" t="str">
            <v>0 </v>
          </cell>
          <cell r="AH190" t="str">
            <v>0 </v>
          </cell>
          <cell r="AI190" t="str">
            <v>0 </v>
          </cell>
          <cell r="AJ190" t="str">
            <v>0 </v>
          </cell>
          <cell r="AK190" t="str">
            <v>0 </v>
          </cell>
          <cell r="AL190" t="str">
            <v>0 </v>
          </cell>
          <cell r="AM190" t="str">
            <v>0 </v>
          </cell>
          <cell r="AN190" t="str">
            <v>0 </v>
          </cell>
          <cell r="AO190" t="str">
            <v>0 </v>
          </cell>
        </row>
        <row r="191">
          <cell r="A191">
            <v>3304</v>
          </cell>
          <cell r="B191" t="str">
            <v>Calthwaite CofE School </v>
          </cell>
          <cell r="C191" t="str">
            <v>Calthwaite, Penrith, CA11 9QT </v>
          </cell>
          <cell r="D191" t="str">
            <v>Penrith </v>
          </cell>
          <cell r="E191" t="str">
            <v>CA11 9QT </v>
          </cell>
          <cell r="F191" t="str">
            <v>01768 885277 </v>
          </cell>
          <cell r="G191" t="str">
            <v>01768 885277 </v>
          </cell>
          <cell r="H191" t="str">
            <v>admin@calthwaite.cumbria.sch.uk </v>
          </cell>
          <cell r="I191" t="str">
            <v>https://www.calthwaite.cumbria.sch.uk/ </v>
          </cell>
          <cell r="J191" t="str">
            <v>Mr </v>
          </cell>
          <cell r="K191" t="str">
            <v>Jonathan </v>
          </cell>
          <cell r="L191" t="str">
            <v>Harvey </v>
          </cell>
          <cell r="M191" t="str">
            <v>Headteacher</v>
          </cell>
          <cell r="N191" t="str">
            <v>Primary School </v>
          </cell>
          <cell r="O191" t="str">
            <v>Primary School 4-11 </v>
          </cell>
          <cell r="P191" t="str">
            <v>Voluntary Aided CE </v>
          </cell>
          <cell r="Q191" t="str">
            <v>Co-Ed </v>
          </cell>
          <cell r="R191" t="str">
            <v>72 </v>
          </cell>
          <cell r="S191" t="str">
            <v>0 </v>
          </cell>
          <cell r="U191" t="str">
            <v>Eden </v>
          </cell>
          <cell r="V191" t="str">
            <v>Penrith </v>
          </cell>
          <cell r="W191" t="str">
            <v>1330401 </v>
          </cell>
          <cell r="X191" t="str">
            <v>72 </v>
          </cell>
          <cell r="Y191" t="str">
            <v>Primary School </v>
          </cell>
          <cell r="Z191" t="str">
            <v>2019 </v>
          </cell>
          <cell r="AA191" t="str">
            <v>0 </v>
          </cell>
          <cell r="AB191" t="str">
            <v>0 </v>
          </cell>
          <cell r="AC191" t="str">
            <v>9 </v>
          </cell>
          <cell r="AD191" t="str">
            <v>0 </v>
          </cell>
          <cell r="AE191" t="str">
            <v>0 </v>
          </cell>
          <cell r="AF191" t="str">
            <v>0 </v>
          </cell>
          <cell r="AG191" t="str">
            <v>0 </v>
          </cell>
          <cell r="AH191" t="str">
            <v>0 </v>
          </cell>
          <cell r="AI191" t="str">
            <v>0 </v>
          </cell>
          <cell r="AJ191" t="str">
            <v>0 </v>
          </cell>
          <cell r="AK191" t="str">
            <v>0 </v>
          </cell>
          <cell r="AL191" t="str">
            <v>0 </v>
          </cell>
          <cell r="AM191" t="str">
            <v>0 </v>
          </cell>
          <cell r="AN191" t="str">
            <v>0 </v>
          </cell>
          <cell r="AO191" t="str">
            <v>0 </v>
          </cell>
        </row>
        <row r="192">
          <cell r="A192">
            <v>3305</v>
          </cell>
          <cell r="B192" t="str">
            <v>Culgaith CofE School </v>
          </cell>
          <cell r="C192" t="str">
            <v>Culgaith, Penrith, CA10 1QL </v>
          </cell>
          <cell r="D192" t="str">
            <v>Penrith </v>
          </cell>
          <cell r="E192" t="str">
            <v>CA10 1QL </v>
          </cell>
          <cell r="F192" t="str">
            <v>01768 88655 </v>
          </cell>
          <cell r="G192" t="str">
            <v>01768 88655 </v>
          </cell>
          <cell r="H192" t="str">
            <v>admin@culgaith.cumbria.sch.uk </v>
          </cell>
          <cell r="I192" t="str">
            <v>www.culgaith.cumbria.sch.uk </v>
          </cell>
          <cell r="J192" t="str">
            <v>Mr </v>
          </cell>
          <cell r="K192" t="str">
            <v>Thomas </v>
          </cell>
          <cell r="L192" t="str">
            <v>Armstrong </v>
          </cell>
          <cell r="M192" t="str">
            <v>Headteacher</v>
          </cell>
          <cell r="N192" t="str">
            <v>Primary School </v>
          </cell>
          <cell r="O192" t="str">
            <v>Primary School 3-11  </v>
          </cell>
          <cell r="P192" t="str">
            <v>Voluntary Aided CE </v>
          </cell>
          <cell r="Q192" t="str">
            <v>Co-Ed </v>
          </cell>
          <cell r="R192" t="str">
            <v>44 </v>
          </cell>
          <cell r="S192" t="str">
            <v>4 </v>
          </cell>
          <cell r="U192" t="str">
            <v>Eden </v>
          </cell>
          <cell r="V192" t="str">
            <v>Eden </v>
          </cell>
          <cell r="W192" t="str">
            <v>1330501 </v>
          </cell>
          <cell r="X192" t="str">
            <v>44 </v>
          </cell>
          <cell r="Y192" t="str">
            <v>Primary School </v>
          </cell>
          <cell r="Z192" t="str">
            <v>2019 </v>
          </cell>
          <cell r="AC192" t="str">
            <v>8 </v>
          </cell>
          <cell r="AF192" t="str">
            <v>0 </v>
          </cell>
        </row>
        <row r="193">
          <cell r="A193">
            <v>3309</v>
          </cell>
          <cell r="B193" t="str">
            <v>Ivegill CofE School </v>
          </cell>
          <cell r="C193" t="str">
            <v>Ivegill, Carlisle, CA4 0PA </v>
          </cell>
          <cell r="D193" t="str">
            <v>Carlisle </v>
          </cell>
          <cell r="E193" t="str">
            <v>CA4 0PA </v>
          </cell>
          <cell r="F193" t="str">
            <v>016974 73397 </v>
          </cell>
          <cell r="G193" t="str">
            <v>016974 73910 </v>
          </cell>
          <cell r="H193" t="str">
            <v>admin@ivegill.cumbria.sch.uk </v>
          </cell>
          <cell r="I193" t="str">
            <v>www.ivegill.cumbria.sch.uk </v>
          </cell>
          <cell r="J193" t="str">
            <v>Ms </v>
          </cell>
          <cell r="K193" t="str">
            <v>Susan </v>
          </cell>
          <cell r="L193" t="str">
            <v>Stainton </v>
          </cell>
          <cell r="M193" t="str">
            <v>Headteacher</v>
          </cell>
          <cell r="N193" t="str">
            <v>Primary School </v>
          </cell>
          <cell r="O193" t="str">
            <v>Primary School 4-11 </v>
          </cell>
          <cell r="P193" t="str">
            <v>Voluntary Aided CE </v>
          </cell>
          <cell r="Q193" t="str">
            <v>Co-Ed </v>
          </cell>
          <cell r="R193" t="str">
            <v>78 </v>
          </cell>
          <cell r="S193" t="str">
            <v>0 </v>
          </cell>
          <cell r="U193" t="str">
            <v>Eden </v>
          </cell>
          <cell r="V193" t="str">
            <v>Penrith </v>
          </cell>
          <cell r="W193" t="str">
            <v>1330901 </v>
          </cell>
          <cell r="X193" t="str">
            <v>78 </v>
          </cell>
          <cell r="Y193" t="str">
            <v>Primary School </v>
          </cell>
          <cell r="Z193" t="str">
            <v>2019 </v>
          </cell>
          <cell r="AA193" t="str">
            <v>0 </v>
          </cell>
          <cell r="AB193" t="str">
            <v>0 </v>
          </cell>
          <cell r="AC193" t="str">
            <v>12 </v>
          </cell>
          <cell r="AD193" t="str">
            <v>0 </v>
          </cell>
          <cell r="AE193" t="str">
            <v>0 </v>
          </cell>
          <cell r="AF193" t="str">
            <v>0 </v>
          </cell>
          <cell r="AG193" t="str">
            <v>0 </v>
          </cell>
          <cell r="AH193" t="str">
            <v>0 </v>
          </cell>
          <cell r="AI193" t="str">
            <v>0 </v>
          </cell>
          <cell r="AJ193" t="str">
            <v>0 </v>
          </cell>
          <cell r="AK193" t="str">
            <v>0 </v>
          </cell>
          <cell r="AL193" t="str">
            <v>0 </v>
          </cell>
          <cell r="AM193" t="str">
            <v>0 </v>
          </cell>
          <cell r="AN193" t="str">
            <v>0 </v>
          </cell>
          <cell r="AO193" t="str">
            <v>0 </v>
          </cell>
        </row>
        <row r="194">
          <cell r="A194">
            <v>3310</v>
          </cell>
          <cell r="B194" t="str">
            <v>Lazonby CofE School </v>
          </cell>
          <cell r="C194" t="str">
            <v>Lazonby, Penrith, CA10 1BL </v>
          </cell>
          <cell r="D194" t="str">
            <v>Penrith </v>
          </cell>
          <cell r="E194" t="str">
            <v>CA10 1BL </v>
          </cell>
          <cell r="F194" t="str">
            <v>01768 898458 </v>
          </cell>
          <cell r="G194" t="str">
            <v>01768 898458 </v>
          </cell>
          <cell r="H194" t="str">
            <v>office@lazonby.cumbria.sch.uk </v>
          </cell>
          <cell r="I194" t="str">
            <v>www.lazonby.cumbria.sch.uk </v>
          </cell>
          <cell r="J194" t="str">
            <v>Mr </v>
          </cell>
          <cell r="K194" t="str">
            <v>Andrew </v>
          </cell>
          <cell r="L194" t="str">
            <v>Davies </v>
          </cell>
          <cell r="M194" t="str">
            <v>Headteacher</v>
          </cell>
          <cell r="N194" t="str">
            <v>Academy </v>
          </cell>
          <cell r="O194" t="str">
            <v>Academy 3-11yrs </v>
          </cell>
          <cell r="P194" t="str">
            <v>Independent </v>
          </cell>
          <cell r="Q194" t="str">
            <v>Co-Ed </v>
          </cell>
          <cell r="R194" t="str">
            <v>100 </v>
          </cell>
          <cell r="S194" t="str">
            <v>12 </v>
          </cell>
          <cell r="U194" t="str">
            <v>Eden </v>
          </cell>
          <cell r="V194" t="str">
            <v>Eden </v>
          </cell>
          <cell r="W194" t="str">
            <v>1331001 </v>
          </cell>
          <cell r="X194" t="str">
            <v>100 </v>
          </cell>
          <cell r="Y194" t="str">
            <v>Academy </v>
          </cell>
          <cell r="Z194" t="str">
            <v>2019 </v>
          </cell>
          <cell r="AA194" t="str">
            <v>0 </v>
          </cell>
          <cell r="AB194" t="str">
            <v>0 </v>
          </cell>
          <cell r="AC194" t="str">
            <v>15 </v>
          </cell>
          <cell r="AD194" t="str">
            <v>0 </v>
          </cell>
          <cell r="AE194" t="str">
            <v>0 </v>
          </cell>
          <cell r="AF194" t="str">
            <v>0 </v>
          </cell>
          <cell r="AG194" t="str">
            <v>0 </v>
          </cell>
          <cell r="AH194" t="str">
            <v>0 </v>
          </cell>
          <cell r="AI194" t="str">
            <v>0 </v>
          </cell>
          <cell r="AJ194" t="str">
            <v>0 </v>
          </cell>
          <cell r="AK194" t="str">
            <v>0 </v>
          </cell>
          <cell r="AL194" t="str">
            <v>0 </v>
          </cell>
          <cell r="AM194" t="str">
            <v>0 </v>
          </cell>
          <cell r="AN194" t="str">
            <v>0 </v>
          </cell>
          <cell r="AO194" t="str">
            <v>0 </v>
          </cell>
        </row>
        <row r="195">
          <cell r="A195">
            <v>3315</v>
          </cell>
          <cell r="B195" t="str">
            <v>St Catherine's Catholic Primary School </v>
          </cell>
          <cell r="C195" t="str">
            <v>Drovers Lane, Penrith, CA11 9EL </v>
          </cell>
          <cell r="D195" t="str">
            <v>Penrith </v>
          </cell>
          <cell r="E195" t="str">
            <v>CA11 9EL </v>
          </cell>
          <cell r="F195" t="str">
            <v>01768 864 612 </v>
          </cell>
          <cell r="H195" t="str">
            <v>admin@st-catherines.cumbria.sch.uk </v>
          </cell>
          <cell r="I195" t="str">
            <v>http://www.st-catherines.cumbria.sch.uk </v>
          </cell>
          <cell r="J195" t="str">
            <v>Mrs </v>
          </cell>
          <cell r="K195" t="str">
            <v>Angela </v>
          </cell>
          <cell r="L195" t="str">
            <v>Hill </v>
          </cell>
          <cell r="M195" t="str">
            <v>Headteacher</v>
          </cell>
          <cell r="N195" t="str">
            <v>Primary School </v>
          </cell>
          <cell r="O195" t="str">
            <v>Primary School 4-11 </v>
          </cell>
          <cell r="P195" t="str">
            <v>Voluntary Aided Catholic </v>
          </cell>
          <cell r="Q195" t="str">
            <v>Co-Ed </v>
          </cell>
          <cell r="R195" t="str">
            <v>133 </v>
          </cell>
          <cell r="S195" t="str">
            <v>0 </v>
          </cell>
          <cell r="U195" t="str">
            <v>Eden </v>
          </cell>
          <cell r="V195" t="str">
            <v>Penrith </v>
          </cell>
          <cell r="W195" t="str">
            <v>1331501 </v>
          </cell>
          <cell r="X195" t="str">
            <v>133 </v>
          </cell>
          <cell r="Y195" t="str">
            <v>Primary School </v>
          </cell>
          <cell r="Z195" t="str">
            <v>2019 </v>
          </cell>
          <cell r="AA195" t="str">
            <v>0 </v>
          </cell>
          <cell r="AB195" t="str">
            <v>0 </v>
          </cell>
          <cell r="AC195" t="str">
            <v>20 </v>
          </cell>
          <cell r="AD195" t="str">
            <v>0 </v>
          </cell>
          <cell r="AE195" t="str">
            <v>0 </v>
          </cell>
          <cell r="AF195" t="str">
            <v>0 </v>
          </cell>
          <cell r="AG195" t="str">
            <v>0 </v>
          </cell>
          <cell r="AH195" t="str">
            <v>0 </v>
          </cell>
          <cell r="AI195" t="str">
            <v>0 </v>
          </cell>
          <cell r="AJ195" t="str">
            <v>0 </v>
          </cell>
          <cell r="AK195" t="str">
            <v>0 </v>
          </cell>
          <cell r="AL195" t="str">
            <v>0 </v>
          </cell>
          <cell r="AM195" t="str">
            <v>0 </v>
          </cell>
          <cell r="AN195" t="str">
            <v>0 </v>
          </cell>
          <cell r="AO195" t="str">
            <v>0 </v>
          </cell>
        </row>
        <row r="196">
          <cell r="A196">
            <v>3316</v>
          </cell>
          <cell r="B196" t="str">
            <v>Rosley CofE School </v>
          </cell>
          <cell r="C196" t="str">
            <v>Rosley, Wigton, CA7 8AU </v>
          </cell>
          <cell r="D196" t="str">
            <v>Wigton </v>
          </cell>
          <cell r="E196" t="str">
            <v>CA7 8AU </v>
          </cell>
          <cell r="F196" t="str">
            <v>016973 42776 </v>
          </cell>
          <cell r="G196" t="str">
            <v>016973 45350 </v>
          </cell>
          <cell r="H196" t="str">
            <v>admin@rosley.cumbria.sch.uk </v>
          </cell>
          <cell r="I196" t="str">
            <v>http://www.rosley.cumbria.sch.uk/ </v>
          </cell>
          <cell r="J196" t="str">
            <v>Miss </v>
          </cell>
          <cell r="K196" t="str">
            <v>Stephanie </v>
          </cell>
          <cell r="L196" t="str">
            <v>Wilson </v>
          </cell>
          <cell r="M196" t="str">
            <v>Headteacher</v>
          </cell>
          <cell r="N196" t="str">
            <v>Primary School </v>
          </cell>
          <cell r="O196" t="str">
            <v>Primary School 4-11 </v>
          </cell>
          <cell r="P196" t="str">
            <v>Voluntary Aided CE </v>
          </cell>
          <cell r="Q196" t="str">
            <v>Co-Ed </v>
          </cell>
          <cell r="R196" t="str">
            <v>71 </v>
          </cell>
          <cell r="S196" t="str">
            <v>0 </v>
          </cell>
          <cell r="U196" t="str">
            <v>Carlisle </v>
          </cell>
          <cell r="V196" t="str">
            <v>Stoneraise </v>
          </cell>
          <cell r="W196" t="str">
            <v>1331601 </v>
          </cell>
          <cell r="X196" t="str">
            <v>71 </v>
          </cell>
          <cell r="Y196" t="str">
            <v>Primary School </v>
          </cell>
          <cell r="Z196" t="str">
            <v>2019 </v>
          </cell>
          <cell r="AA196" t="str">
            <v>0 </v>
          </cell>
          <cell r="AB196" t="str">
            <v>0 </v>
          </cell>
          <cell r="AC196" t="str">
            <v>12 </v>
          </cell>
          <cell r="AD196" t="str">
            <v>0 </v>
          </cell>
          <cell r="AE196" t="str">
            <v>0 </v>
          </cell>
          <cell r="AF196" t="str">
            <v>0 </v>
          </cell>
          <cell r="AG196" t="str">
            <v>0 </v>
          </cell>
          <cell r="AH196" t="str">
            <v>0 </v>
          </cell>
          <cell r="AI196" t="str">
            <v>0 </v>
          </cell>
          <cell r="AJ196" t="str">
            <v>0 </v>
          </cell>
          <cell r="AK196" t="str">
            <v>0 </v>
          </cell>
          <cell r="AL196" t="str">
            <v>0 </v>
          </cell>
          <cell r="AM196" t="str">
            <v>0 </v>
          </cell>
          <cell r="AN196" t="str">
            <v>0 </v>
          </cell>
          <cell r="AO196" t="str">
            <v>0 </v>
          </cell>
        </row>
        <row r="197">
          <cell r="A197">
            <v>3319</v>
          </cell>
          <cell r="B197" t="str">
            <v>Stainton CofE Primary School </v>
          </cell>
          <cell r="C197" t="str">
            <v>Stainton, Penrith, CA11 0ET </v>
          </cell>
          <cell r="D197" t="str">
            <v>Penrith </v>
          </cell>
          <cell r="E197" t="str">
            <v>CA11 0ET </v>
          </cell>
          <cell r="F197" t="str">
            <v>01768 840673 </v>
          </cell>
          <cell r="G197" t="str">
            <v>01768 24 2155 </v>
          </cell>
          <cell r="H197" t="str">
            <v>admin@stainton.cumbria.sch.uk </v>
          </cell>
          <cell r="I197" t="str">
            <v>http://www.stainton.cumbria.sch.uk/ </v>
          </cell>
          <cell r="J197" t="str">
            <v>Mrs </v>
          </cell>
          <cell r="K197" t="str">
            <v>Helen </v>
          </cell>
          <cell r="L197" t="str">
            <v>Dunham </v>
          </cell>
          <cell r="M197" t="str">
            <v>Headteacher</v>
          </cell>
          <cell r="N197" t="str">
            <v>Primary School </v>
          </cell>
          <cell r="O197" t="str">
            <v>Primary School 3-11  </v>
          </cell>
          <cell r="P197" t="str">
            <v>Voluntary Aided CE </v>
          </cell>
          <cell r="Q197" t="str">
            <v>Co-Ed </v>
          </cell>
          <cell r="R197" t="str">
            <v>147 </v>
          </cell>
          <cell r="S197" t="str">
            <v>7 </v>
          </cell>
          <cell r="U197" t="str">
            <v>Eden </v>
          </cell>
          <cell r="V197" t="str">
            <v>Penrith </v>
          </cell>
          <cell r="W197" t="str">
            <v>1331901 </v>
          </cell>
          <cell r="X197" t="str">
            <v>147 </v>
          </cell>
          <cell r="Y197" t="str">
            <v>Primary School </v>
          </cell>
          <cell r="Z197" t="str">
            <v>2019 </v>
          </cell>
          <cell r="AA197" t="str">
            <v>0 </v>
          </cell>
          <cell r="AB197" t="str">
            <v>0 </v>
          </cell>
          <cell r="AC197" t="str">
            <v>27 </v>
          </cell>
          <cell r="AD197" t="str">
            <v>0 </v>
          </cell>
          <cell r="AE197" t="str">
            <v>0 </v>
          </cell>
          <cell r="AF197" t="str">
            <v>0 </v>
          </cell>
          <cell r="AG197" t="str">
            <v>0 </v>
          </cell>
          <cell r="AH197" t="str">
            <v>0 </v>
          </cell>
          <cell r="AI197" t="str">
            <v>0 </v>
          </cell>
          <cell r="AJ197" t="str">
            <v>0 </v>
          </cell>
          <cell r="AK197" t="str">
            <v>0 </v>
          </cell>
          <cell r="AL197" t="str">
            <v>0 </v>
          </cell>
          <cell r="AM197" t="str">
            <v>0 </v>
          </cell>
          <cell r="AN197" t="str">
            <v>0 </v>
          </cell>
          <cell r="AO197" t="str">
            <v>0 </v>
          </cell>
        </row>
        <row r="198">
          <cell r="A198">
            <v>3322</v>
          </cell>
          <cell r="B198" t="str">
            <v>St Matthew's CofE School </v>
          </cell>
          <cell r="C198" t="str">
            <v>Westnewton, Wigton, CA7 3NT </v>
          </cell>
          <cell r="D198" t="str">
            <v>Wigton </v>
          </cell>
          <cell r="E198" t="str">
            <v>CA7 3NT </v>
          </cell>
          <cell r="F198" t="str">
            <v>016973 20545 </v>
          </cell>
          <cell r="G198" t="str">
            <v>016973 20545 </v>
          </cell>
          <cell r="H198" t="str">
            <v>admin@stmatthews.cumbria.sch.uk </v>
          </cell>
          <cell r="I198" t="str">
            <v>http://www.stmatthews.cumbria.sch.uk/ </v>
          </cell>
          <cell r="J198" t="str">
            <v>Ms </v>
          </cell>
          <cell r="K198" t="str">
            <v>Helen </v>
          </cell>
          <cell r="L198" t="str">
            <v>Harrison </v>
          </cell>
          <cell r="M198" t="str">
            <v>Headteacher</v>
          </cell>
          <cell r="N198" t="str">
            <v>Primary School </v>
          </cell>
          <cell r="O198" t="str">
            <v>Primary School 4-11 </v>
          </cell>
          <cell r="P198" t="str">
            <v>Voluntary Aided CE </v>
          </cell>
          <cell r="Q198" t="str">
            <v>Co-Ed </v>
          </cell>
          <cell r="R198" t="str">
            <v>52 </v>
          </cell>
          <cell r="S198" t="str">
            <v>0 </v>
          </cell>
          <cell r="U198" t="str">
            <v>Allerdale </v>
          </cell>
          <cell r="V198" t="str">
            <v>WASP </v>
          </cell>
          <cell r="W198" t="str">
            <v>1332201 </v>
          </cell>
          <cell r="X198" t="str">
            <v>52 </v>
          </cell>
          <cell r="Y198" t="str">
            <v>Primary School </v>
          </cell>
          <cell r="Z198" t="str">
            <v>2019 </v>
          </cell>
          <cell r="AA198" t="str">
            <v>0 </v>
          </cell>
          <cell r="AB198" t="str">
            <v>0 </v>
          </cell>
          <cell r="AC198" t="str">
            <v>8 </v>
          </cell>
          <cell r="AD198" t="str">
            <v>0 </v>
          </cell>
          <cell r="AE198" t="str">
            <v>0 </v>
          </cell>
          <cell r="AF198" t="str">
            <v>0 </v>
          </cell>
          <cell r="AG198" t="str">
            <v>0 </v>
          </cell>
          <cell r="AH198" t="str">
            <v>0 </v>
          </cell>
          <cell r="AI198" t="str">
            <v>0 </v>
          </cell>
          <cell r="AJ198" t="str">
            <v>0 </v>
          </cell>
          <cell r="AK198" t="str">
            <v>0 </v>
          </cell>
          <cell r="AL198" t="str">
            <v>0 </v>
          </cell>
          <cell r="AM198" t="str">
            <v>0 </v>
          </cell>
          <cell r="AN198" t="str">
            <v>0 </v>
          </cell>
          <cell r="AO198" t="str">
            <v>0 </v>
          </cell>
        </row>
        <row r="199">
          <cell r="A199">
            <v>3324</v>
          </cell>
          <cell r="B199" t="str">
            <v>Wiggonby CofE School </v>
          </cell>
          <cell r="C199" t="str">
            <v>Wiggonby, Wigton, CA7 0JR </v>
          </cell>
          <cell r="D199" t="str">
            <v>Wigton </v>
          </cell>
          <cell r="E199" t="str">
            <v>CA7 0JR </v>
          </cell>
          <cell r="F199" t="str">
            <v>016973 42752 </v>
          </cell>
          <cell r="G199" t="str">
            <v>016973 42752 </v>
          </cell>
          <cell r="H199" t="str">
            <v>admin@wiggonby.cumbria.sch.uk </v>
          </cell>
          <cell r="I199" t="str">
            <v>http://www.wiggonby.cumbria.sch.uk/ </v>
          </cell>
          <cell r="J199" t="str">
            <v>Mr </v>
          </cell>
          <cell r="K199" t="str">
            <v>Andrew </v>
          </cell>
          <cell r="L199" t="str">
            <v>Brooks </v>
          </cell>
          <cell r="M199" t="str">
            <v>Headteacher</v>
          </cell>
          <cell r="N199" t="str">
            <v>Primary School </v>
          </cell>
          <cell r="O199" t="str">
            <v>Primary School 3-11  </v>
          </cell>
          <cell r="P199" t="str">
            <v>Voluntary Aided CE </v>
          </cell>
          <cell r="Q199" t="str">
            <v>Co-Ed </v>
          </cell>
          <cell r="R199" t="str">
            <v>63 </v>
          </cell>
          <cell r="S199" t="str">
            <v>11 </v>
          </cell>
          <cell r="U199" t="str">
            <v>Allerdale </v>
          </cell>
          <cell r="V199" t="str">
            <v>WASP </v>
          </cell>
          <cell r="W199" t="str">
            <v>1332401 </v>
          </cell>
          <cell r="X199" t="str">
            <v>63 </v>
          </cell>
          <cell r="Y199" t="str">
            <v>Primary School </v>
          </cell>
          <cell r="Z199" t="str">
            <v>2019 </v>
          </cell>
          <cell r="AA199" t="str">
            <v>0 </v>
          </cell>
          <cell r="AB199" t="str">
            <v>0 </v>
          </cell>
          <cell r="AC199" t="str">
            <v>9 </v>
          </cell>
          <cell r="AD199" t="str">
            <v>0 </v>
          </cell>
          <cell r="AE199" t="str">
            <v>0 </v>
          </cell>
          <cell r="AF199" t="str">
            <v>0 </v>
          </cell>
          <cell r="AG199" t="str">
            <v>0 </v>
          </cell>
          <cell r="AH199" t="str">
            <v>0 </v>
          </cell>
          <cell r="AI199" t="str">
            <v>0 </v>
          </cell>
          <cell r="AJ199" t="str">
            <v>0 </v>
          </cell>
          <cell r="AK199" t="str">
            <v>0 </v>
          </cell>
          <cell r="AL199" t="str">
            <v>0 </v>
          </cell>
          <cell r="AM199" t="str">
            <v>0 </v>
          </cell>
          <cell r="AN199" t="str">
            <v>0 </v>
          </cell>
          <cell r="AO199" t="str">
            <v>0 </v>
          </cell>
        </row>
        <row r="200">
          <cell r="A200">
            <v>3328</v>
          </cell>
          <cell r="B200" t="str">
            <v>St Cuthbert's Catholic Primary School - Wigton </v>
          </cell>
          <cell r="C200" t="str">
            <v>East End, Wigton, CA7 9HZ </v>
          </cell>
          <cell r="D200" t="str">
            <v>Wigton </v>
          </cell>
          <cell r="E200" t="str">
            <v>CA7 9HZ </v>
          </cell>
          <cell r="F200" t="str">
            <v>016973 43119 </v>
          </cell>
          <cell r="G200" t="str">
            <v>016973 49894 </v>
          </cell>
          <cell r="H200" t="str">
            <v>admin@stcuth-wig.cumbria.sch.uk </v>
          </cell>
          <cell r="I200" t="str">
            <v>https://stcuthbertswigton.co.uk/cumbria/primary/stcuth-wig </v>
          </cell>
          <cell r="J200" t="str">
            <v>Miss </v>
          </cell>
          <cell r="K200" t="str">
            <v>Paula </v>
          </cell>
          <cell r="L200" t="str">
            <v>Holden </v>
          </cell>
          <cell r="M200" t="str">
            <v>Headteacher</v>
          </cell>
          <cell r="N200" t="str">
            <v>Primary School </v>
          </cell>
          <cell r="O200" t="str">
            <v>Primary School 3-11  </v>
          </cell>
          <cell r="P200" t="str">
            <v>Voluntary Aided Catholic </v>
          </cell>
          <cell r="Q200" t="str">
            <v>Co-Ed </v>
          </cell>
          <cell r="R200" t="str">
            <v>97 </v>
          </cell>
          <cell r="S200" t="str">
            <v>9 </v>
          </cell>
          <cell r="U200" t="str">
            <v>Allerdale </v>
          </cell>
          <cell r="V200" t="str">
            <v>WASP </v>
          </cell>
          <cell r="W200" t="str">
            <v>1332801 </v>
          </cell>
          <cell r="X200" t="str">
            <v>97 </v>
          </cell>
          <cell r="Y200" t="str">
            <v>Primary School </v>
          </cell>
          <cell r="Z200" t="str">
            <v>2019 </v>
          </cell>
          <cell r="AA200" t="str">
            <v>0 </v>
          </cell>
          <cell r="AB200" t="str">
            <v>0 </v>
          </cell>
          <cell r="AC200" t="str">
            <v>30 </v>
          </cell>
          <cell r="AD200" t="str">
            <v>0 </v>
          </cell>
          <cell r="AE200" t="str">
            <v>0 </v>
          </cell>
          <cell r="AF200" t="str">
            <v>0 </v>
          </cell>
          <cell r="AG200" t="str">
            <v>0 </v>
          </cell>
          <cell r="AH200" t="str">
            <v>0 </v>
          </cell>
          <cell r="AI200" t="str">
            <v>0 </v>
          </cell>
          <cell r="AJ200" t="str">
            <v>0 </v>
          </cell>
          <cell r="AK200" t="str">
            <v>0 </v>
          </cell>
          <cell r="AL200" t="str">
            <v>0 </v>
          </cell>
          <cell r="AM200" t="str">
            <v>0 </v>
          </cell>
          <cell r="AN200" t="str">
            <v>0 </v>
          </cell>
          <cell r="AO200" t="str">
            <v>0 </v>
          </cell>
        </row>
        <row r="201">
          <cell r="A201">
            <v>3352</v>
          </cell>
          <cell r="B201" t="str">
            <v>Arnside National CofE School </v>
          </cell>
          <cell r="C201" t="str">
            <v>Church Hill, Arnside, Carnforth, LA5 0DW </v>
          </cell>
          <cell r="D201" t="str">
            <v>Carnforth </v>
          </cell>
          <cell r="E201" t="str">
            <v>LA5 0DW </v>
          </cell>
          <cell r="F201" t="str">
            <v>01524 761159 </v>
          </cell>
          <cell r="G201" t="str">
            <v>01524 761159 </v>
          </cell>
          <cell r="H201" t="str">
            <v>admin@arnside.cumbria.sch.uk </v>
          </cell>
          <cell r="I201" t="str">
            <v>http://www.arnside.cumbria.sch.uk </v>
          </cell>
          <cell r="J201" t="str">
            <v>Mr </v>
          </cell>
          <cell r="K201" t="str">
            <v>Nick </v>
          </cell>
          <cell r="L201" t="str">
            <v>Sharp </v>
          </cell>
          <cell r="M201" t="str">
            <v>Headteacher</v>
          </cell>
          <cell r="N201" t="str">
            <v>Academy </v>
          </cell>
          <cell r="O201" t="str">
            <v>Academy 3-11yrs </v>
          </cell>
          <cell r="P201" t="str">
            <v>Independent </v>
          </cell>
          <cell r="Q201" t="str">
            <v>Co-Ed </v>
          </cell>
          <cell r="R201" t="str">
            <v>145 </v>
          </cell>
          <cell r="S201" t="str">
            <v>18 </v>
          </cell>
          <cell r="U201" t="str">
            <v>South Lakes </v>
          </cell>
          <cell r="V201" t="str">
            <v>Milnthorpe </v>
          </cell>
          <cell r="W201" t="str">
            <v>1335201 </v>
          </cell>
          <cell r="X201" t="str">
            <v>145 </v>
          </cell>
          <cell r="Y201" t="str">
            <v>Academy </v>
          </cell>
          <cell r="Z201" t="str">
            <v>2019 </v>
          </cell>
          <cell r="AA201" t="str">
            <v>0 </v>
          </cell>
          <cell r="AB201" t="str">
            <v>0 </v>
          </cell>
          <cell r="AC201" t="str">
            <v>28 </v>
          </cell>
          <cell r="AD201" t="str">
            <v>0 </v>
          </cell>
          <cell r="AE201" t="str">
            <v>0 </v>
          </cell>
          <cell r="AF201" t="str">
            <v>0 </v>
          </cell>
          <cell r="AG201" t="str">
            <v>0 </v>
          </cell>
          <cell r="AH201" t="str">
            <v>0 </v>
          </cell>
          <cell r="AI201" t="str">
            <v>0 </v>
          </cell>
          <cell r="AJ201" t="str">
            <v>0 </v>
          </cell>
          <cell r="AK201" t="str">
            <v>0 </v>
          </cell>
          <cell r="AL201" t="str">
            <v>0 </v>
          </cell>
          <cell r="AM201" t="str">
            <v>0 </v>
          </cell>
          <cell r="AN201" t="str">
            <v>0 </v>
          </cell>
          <cell r="AO201" t="str">
            <v>0 </v>
          </cell>
        </row>
        <row r="202">
          <cell r="A202">
            <v>3354</v>
          </cell>
          <cell r="B202" t="str">
            <v>Beetham CofE Primary School </v>
          </cell>
          <cell r="C202" t="str">
            <v>Stanley Street, Beetham, Milnthorpe, LA7 7AS </v>
          </cell>
          <cell r="D202" t="str">
            <v>Milnthorpe </v>
          </cell>
          <cell r="E202" t="str">
            <v>LA7 7AS </v>
          </cell>
          <cell r="F202" t="str">
            <v>015395 62515 </v>
          </cell>
          <cell r="G202" t="str">
            <v>015395 62515 </v>
          </cell>
          <cell r="H202" t="str">
            <v>admin@beetham.cumbria.sch.uk </v>
          </cell>
          <cell r="I202" t="str">
            <v>http://www.beethamschool.co.uk/ </v>
          </cell>
          <cell r="J202" t="str">
            <v>Ms </v>
          </cell>
          <cell r="K202" t="str">
            <v>Wendy </v>
          </cell>
          <cell r="L202" t="str">
            <v>Nicholas </v>
          </cell>
          <cell r="M202" t="str">
            <v>Headteacher</v>
          </cell>
          <cell r="N202" t="str">
            <v>Primary School </v>
          </cell>
          <cell r="O202" t="str">
            <v>Primary School 4-11 </v>
          </cell>
          <cell r="P202" t="str">
            <v>Voluntary Aided CE </v>
          </cell>
          <cell r="Q202" t="str">
            <v>Co-Ed </v>
          </cell>
          <cell r="R202" t="str">
            <v>53 </v>
          </cell>
          <cell r="S202" t="str">
            <v>5 </v>
          </cell>
          <cell r="U202" t="str">
            <v>South Lakes </v>
          </cell>
          <cell r="V202" t="str">
            <v>Milnthorpe </v>
          </cell>
          <cell r="W202" t="str">
            <v>1335401 </v>
          </cell>
          <cell r="X202" t="str">
            <v>53 </v>
          </cell>
          <cell r="Y202" t="str">
            <v>Primary School </v>
          </cell>
          <cell r="Z202" t="str">
            <v>2019 </v>
          </cell>
          <cell r="AA202" t="str">
            <v>0 </v>
          </cell>
          <cell r="AB202" t="str">
            <v>0 </v>
          </cell>
          <cell r="AC202" t="str">
            <v>8 </v>
          </cell>
          <cell r="AD202" t="str">
            <v>0 </v>
          </cell>
          <cell r="AE202" t="str">
            <v>0 </v>
          </cell>
          <cell r="AF202" t="str">
            <v>0 </v>
          </cell>
          <cell r="AG202" t="str">
            <v>0 </v>
          </cell>
          <cell r="AH202" t="str">
            <v>0 </v>
          </cell>
          <cell r="AI202" t="str">
            <v>0 </v>
          </cell>
          <cell r="AJ202" t="str">
            <v>0 </v>
          </cell>
          <cell r="AK202" t="str">
            <v>0 </v>
          </cell>
          <cell r="AL202" t="str">
            <v>0 </v>
          </cell>
          <cell r="AM202" t="str">
            <v>0 </v>
          </cell>
          <cell r="AN202" t="str">
            <v>0 </v>
          </cell>
          <cell r="AO202" t="str">
            <v>0 </v>
          </cell>
        </row>
        <row r="203">
          <cell r="A203">
            <v>3355</v>
          </cell>
          <cell r="B203" t="str">
            <v>St Oswald's CofE Primary School </v>
          </cell>
          <cell r="C203" t="str">
            <v>Burneside, Kendal, LA9 6QR </v>
          </cell>
          <cell r="D203" t="str">
            <v>Kendal </v>
          </cell>
          <cell r="E203" t="str">
            <v>LA9 6QR </v>
          </cell>
          <cell r="F203" t="str">
            <v>01539 738185 </v>
          </cell>
          <cell r="H203" t="str">
            <v>admin@st-oswalds.cumbria.sch.uk </v>
          </cell>
          <cell r="I203" t="str">
            <v>http://www.st-oswalds.cumbria.sch.uk </v>
          </cell>
          <cell r="J203" t="str">
            <v>Mrs </v>
          </cell>
          <cell r="K203" t="str">
            <v>Gill </v>
          </cell>
          <cell r="L203" t="str">
            <v>White </v>
          </cell>
          <cell r="M203" t="str">
            <v>Headteacher</v>
          </cell>
          <cell r="N203" t="str">
            <v>Primary School </v>
          </cell>
          <cell r="O203" t="str">
            <v>Primary School 4-11 </v>
          </cell>
          <cell r="P203" t="str">
            <v>Voluntary Aided CE </v>
          </cell>
          <cell r="Q203" t="str">
            <v>Co-Ed </v>
          </cell>
          <cell r="R203" t="str">
            <v>108 </v>
          </cell>
          <cell r="S203" t="str">
            <v>20 </v>
          </cell>
          <cell r="U203" t="str">
            <v>South Lakes </v>
          </cell>
          <cell r="V203" t="str">
            <v>Kendal </v>
          </cell>
          <cell r="W203" t="str">
            <v>1335501 </v>
          </cell>
          <cell r="X203" t="str">
            <v>108 </v>
          </cell>
          <cell r="Y203" t="str">
            <v>Primary School </v>
          </cell>
          <cell r="Z203" t="str">
            <v>2019 </v>
          </cell>
          <cell r="AA203" t="str">
            <v>0 </v>
          </cell>
          <cell r="AB203" t="str">
            <v>0 </v>
          </cell>
          <cell r="AC203" t="str">
            <v>22 </v>
          </cell>
          <cell r="AD203" t="str">
            <v>0 </v>
          </cell>
          <cell r="AE203" t="str">
            <v>0 </v>
          </cell>
          <cell r="AF203" t="str">
            <v>0 </v>
          </cell>
          <cell r="AG203" t="str">
            <v>0 </v>
          </cell>
          <cell r="AH203" t="str">
            <v>0 </v>
          </cell>
          <cell r="AI203" t="str">
            <v>0 </v>
          </cell>
          <cell r="AJ203" t="str">
            <v>0 </v>
          </cell>
          <cell r="AK203" t="str">
            <v>0 </v>
          </cell>
          <cell r="AL203" t="str">
            <v>0 </v>
          </cell>
          <cell r="AM203" t="str">
            <v>0 </v>
          </cell>
          <cell r="AN203" t="str">
            <v>0 </v>
          </cell>
          <cell r="AO203" t="str">
            <v>0 </v>
          </cell>
        </row>
        <row r="204">
          <cell r="A204">
            <v>3356</v>
          </cell>
          <cell r="B204" t="str">
            <v>Crosby Ravensworth CofE School </v>
          </cell>
          <cell r="C204" t="str">
            <v>Crosby Ravensworth, Penrith, CA10 3JJ </v>
          </cell>
          <cell r="D204" t="str">
            <v>Penrith </v>
          </cell>
          <cell r="E204" t="str">
            <v>CA10 3JJ </v>
          </cell>
          <cell r="F204" t="str">
            <v>01931 715265 </v>
          </cell>
          <cell r="H204" t="str">
            <v>admin@crosbyravensworth.cumbria.sch.uk </v>
          </cell>
          <cell r="I204" t="str">
            <v>www.crosbyravensworth.cumbria.sch.uk </v>
          </cell>
          <cell r="J204" t="str">
            <v>Mr </v>
          </cell>
          <cell r="K204" t="str">
            <v>Duncan </v>
          </cell>
          <cell r="L204" t="str">
            <v>Priestley </v>
          </cell>
          <cell r="M204" t="str">
            <v>Headteacher</v>
          </cell>
          <cell r="N204" t="str">
            <v>Primary School </v>
          </cell>
          <cell r="O204" t="str">
            <v>Primary School 4-11 </v>
          </cell>
          <cell r="P204" t="str">
            <v>Voluntary Aided CE </v>
          </cell>
          <cell r="Q204" t="str">
            <v>Co-Ed </v>
          </cell>
          <cell r="R204" t="str">
            <v>34 </v>
          </cell>
          <cell r="S204" t="str">
            <v>5 </v>
          </cell>
          <cell r="U204" t="str">
            <v>Eden </v>
          </cell>
          <cell r="V204" t="str">
            <v>Penrith Rural </v>
          </cell>
          <cell r="W204" t="str">
            <v>1335601 </v>
          </cell>
          <cell r="X204" t="str">
            <v>34 </v>
          </cell>
          <cell r="Y204" t="str">
            <v>Primary School </v>
          </cell>
          <cell r="Z204" t="str">
            <v>2019 </v>
          </cell>
          <cell r="AA204" t="str">
            <v>0 </v>
          </cell>
          <cell r="AB204" t="str">
            <v>0 </v>
          </cell>
          <cell r="AC204" t="str">
            <v>7 </v>
          </cell>
          <cell r="AD204" t="str">
            <v>0 </v>
          </cell>
          <cell r="AE204" t="str">
            <v>0 </v>
          </cell>
          <cell r="AF204" t="str">
            <v>0 </v>
          </cell>
          <cell r="AG204" t="str">
            <v>0 </v>
          </cell>
          <cell r="AH204" t="str">
            <v>0 </v>
          </cell>
          <cell r="AI204" t="str">
            <v>0 </v>
          </cell>
          <cell r="AJ204" t="str">
            <v>0 </v>
          </cell>
          <cell r="AK204" t="str">
            <v>0 </v>
          </cell>
          <cell r="AL204" t="str">
            <v>0 </v>
          </cell>
          <cell r="AM204" t="str">
            <v>0 </v>
          </cell>
          <cell r="AN204" t="str">
            <v>0 </v>
          </cell>
          <cell r="AO204" t="str">
            <v>0 </v>
          </cell>
        </row>
        <row r="205">
          <cell r="A205">
            <v>3357</v>
          </cell>
          <cell r="B205" t="str">
            <v>Crosscrake CofE Primary School </v>
          </cell>
          <cell r="C205" t="str">
            <v>Stainton, Kendal, LA8 0LB </v>
          </cell>
          <cell r="D205" t="str">
            <v>Kendal </v>
          </cell>
          <cell r="E205" t="str">
            <v>LA8 0LB </v>
          </cell>
          <cell r="F205" t="str">
            <v>015395 60410 </v>
          </cell>
          <cell r="G205" t="str">
            <v>015395 60410 </v>
          </cell>
          <cell r="H205" t="str">
            <v>admin@crosscrake.cumbria.sch.uk </v>
          </cell>
          <cell r="I205" t="str">
            <v>www.crosscrake.cumbria.sch.uk </v>
          </cell>
          <cell r="J205" t="str">
            <v>Mrs </v>
          </cell>
          <cell r="K205" t="str">
            <v>Linda </v>
          </cell>
          <cell r="L205" t="str">
            <v>Fletcher </v>
          </cell>
          <cell r="M205" t="str">
            <v>Headteacher</v>
          </cell>
          <cell r="N205" t="str">
            <v>Primary School </v>
          </cell>
          <cell r="O205" t="str">
            <v>Primary School 3-11  </v>
          </cell>
          <cell r="P205" t="str">
            <v>Voluntary Aided CE </v>
          </cell>
          <cell r="Q205" t="str">
            <v>Co-Ed </v>
          </cell>
          <cell r="R205" t="str">
            <v>76 </v>
          </cell>
          <cell r="S205" t="str">
            <v>12 </v>
          </cell>
          <cell r="U205" t="str">
            <v>South Lakes </v>
          </cell>
          <cell r="V205" t="str">
            <v>Milnthorpe </v>
          </cell>
          <cell r="W205" t="str">
            <v>1335701 </v>
          </cell>
          <cell r="X205" t="str">
            <v>76 </v>
          </cell>
          <cell r="Y205" t="str">
            <v>Primary School </v>
          </cell>
          <cell r="Z205" t="str">
            <v>2019 </v>
          </cell>
          <cell r="AA205" t="str">
            <v>0 </v>
          </cell>
          <cell r="AB205" t="str">
            <v>0 </v>
          </cell>
          <cell r="AC205" t="str">
            <v>13 </v>
          </cell>
          <cell r="AD205" t="str">
            <v>0 </v>
          </cell>
          <cell r="AE205" t="str">
            <v>0 </v>
          </cell>
          <cell r="AF205" t="str">
            <v>0 </v>
          </cell>
          <cell r="AG205" t="str">
            <v>0 </v>
          </cell>
          <cell r="AH205" t="str">
            <v>0 </v>
          </cell>
          <cell r="AI205" t="str">
            <v>0 </v>
          </cell>
          <cell r="AJ205" t="str">
            <v>0 </v>
          </cell>
          <cell r="AK205" t="str">
            <v>0 </v>
          </cell>
          <cell r="AL205" t="str">
            <v>0 </v>
          </cell>
          <cell r="AM205" t="str">
            <v>0 </v>
          </cell>
          <cell r="AN205" t="str">
            <v>0 </v>
          </cell>
          <cell r="AO205" t="str">
            <v>0 </v>
          </cell>
        </row>
        <row r="206">
          <cell r="A206">
            <v>3358</v>
          </cell>
          <cell r="B206" t="str">
            <v>Crosthwaite CofE School </v>
          </cell>
          <cell r="C206" t="str">
            <v>Crosthwaite, Kendal, LA8 8HT </v>
          </cell>
          <cell r="D206" t="str">
            <v>Kendal </v>
          </cell>
          <cell r="E206" t="str">
            <v>LA8 8HT </v>
          </cell>
          <cell r="F206" t="str">
            <v>015395 68471 </v>
          </cell>
          <cell r="H206" t="str">
            <v>admin@crosthwaite.cumbria.sch.uk </v>
          </cell>
          <cell r="I206" t="str">
            <v>https://crosthwaiteprimary.net/ </v>
          </cell>
          <cell r="J206" t="str">
            <v>Mr </v>
          </cell>
          <cell r="K206" t="str">
            <v>Matthew </v>
          </cell>
          <cell r="L206" t="str">
            <v>Jessop </v>
          </cell>
          <cell r="M206" t="str">
            <v>Headteacher</v>
          </cell>
          <cell r="N206" t="str">
            <v>Primary School </v>
          </cell>
          <cell r="O206" t="str">
            <v>Primary School 3-11  </v>
          </cell>
          <cell r="P206" t="str">
            <v>Voluntary Aided CE </v>
          </cell>
          <cell r="Q206" t="str">
            <v>Co-Ed </v>
          </cell>
          <cell r="R206" t="str">
            <v>96 </v>
          </cell>
          <cell r="S206" t="str">
            <v>15 </v>
          </cell>
          <cell r="U206" t="str">
            <v>South Lakes </v>
          </cell>
          <cell r="V206" t="str">
            <v>Windermere </v>
          </cell>
          <cell r="W206" t="str">
            <v>1335801 </v>
          </cell>
          <cell r="X206" t="str">
            <v>96 </v>
          </cell>
          <cell r="Y206" t="str">
            <v>Primary School </v>
          </cell>
          <cell r="Z206" t="str">
            <v>2019 </v>
          </cell>
          <cell r="AA206" t="str">
            <v>0 </v>
          </cell>
          <cell r="AB206" t="str">
            <v>0 </v>
          </cell>
          <cell r="AC206" t="str">
            <v>15 </v>
          </cell>
          <cell r="AD206" t="str">
            <v>0 </v>
          </cell>
          <cell r="AE206" t="str">
            <v>0 </v>
          </cell>
          <cell r="AF206" t="str">
            <v>0 </v>
          </cell>
          <cell r="AG206" t="str">
            <v>0 </v>
          </cell>
          <cell r="AH206" t="str">
            <v>0 </v>
          </cell>
          <cell r="AI206" t="str">
            <v>0 </v>
          </cell>
          <cell r="AJ206" t="str">
            <v>0 </v>
          </cell>
          <cell r="AK206" t="str">
            <v>0 </v>
          </cell>
          <cell r="AL206" t="str">
            <v>0 </v>
          </cell>
          <cell r="AM206" t="str">
            <v>0 </v>
          </cell>
          <cell r="AN206" t="str">
            <v>0 </v>
          </cell>
          <cell r="AO206" t="str">
            <v>0 </v>
          </cell>
        </row>
        <row r="207">
          <cell r="A207">
            <v>3359</v>
          </cell>
          <cell r="B207" t="str">
            <v>St Patrick's CofE School </v>
          </cell>
          <cell r="C207" t="str">
            <v>Gatebeck Road, Endmoor, Kendal, LA8 0HH </v>
          </cell>
          <cell r="D207" t="str">
            <v>Kendal </v>
          </cell>
          <cell r="E207" t="str">
            <v>LA8 0HH </v>
          </cell>
          <cell r="F207" t="str">
            <v>015395 67388 </v>
          </cell>
          <cell r="G207" t="str">
            <v>015395 67388 </v>
          </cell>
          <cell r="H207" t="str">
            <v>admin@st-patrickscofe.cumbria.sch.uk </v>
          </cell>
          <cell r="I207" t="str">
            <v>http://www.st-patrickscofe.cumbria.sch.uk/ </v>
          </cell>
          <cell r="J207" t="str">
            <v>Mrs </v>
          </cell>
          <cell r="K207" t="str">
            <v>Suzanne </v>
          </cell>
          <cell r="L207" t="str">
            <v>Edmondson </v>
          </cell>
          <cell r="M207" t="str">
            <v>Headteacher</v>
          </cell>
          <cell r="N207" t="str">
            <v>Primary School </v>
          </cell>
          <cell r="O207" t="str">
            <v>Primary School 4-11 </v>
          </cell>
          <cell r="P207" t="str">
            <v>Voluntary Aided CE </v>
          </cell>
          <cell r="Q207" t="str">
            <v>Co-Ed </v>
          </cell>
          <cell r="R207" t="str">
            <v>65 </v>
          </cell>
          <cell r="S207" t="str">
            <v>0 </v>
          </cell>
          <cell r="U207" t="str">
            <v>South Lakes </v>
          </cell>
          <cell r="V207" t="str">
            <v>Milnthorpe </v>
          </cell>
          <cell r="W207" t="str">
            <v>1335901 </v>
          </cell>
          <cell r="X207" t="str">
            <v>65 </v>
          </cell>
          <cell r="Y207" t="str">
            <v>Primary School </v>
          </cell>
          <cell r="Z207" t="str">
            <v>2019 </v>
          </cell>
          <cell r="AA207" t="str">
            <v>0 </v>
          </cell>
          <cell r="AB207" t="str">
            <v>0 </v>
          </cell>
          <cell r="AC207" t="str">
            <v>14 </v>
          </cell>
          <cell r="AD207" t="str">
            <v>0 </v>
          </cell>
          <cell r="AE207" t="str">
            <v>0 </v>
          </cell>
          <cell r="AF207" t="str">
            <v>0 </v>
          </cell>
          <cell r="AG207" t="str">
            <v>0 </v>
          </cell>
          <cell r="AH207" t="str">
            <v>0 </v>
          </cell>
          <cell r="AI207" t="str">
            <v>0 </v>
          </cell>
          <cell r="AJ207" t="str">
            <v>0 </v>
          </cell>
          <cell r="AK207" t="str">
            <v>0 </v>
          </cell>
          <cell r="AL207" t="str">
            <v>0 </v>
          </cell>
          <cell r="AM207" t="str">
            <v>0 </v>
          </cell>
          <cell r="AN207" t="str">
            <v>0 </v>
          </cell>
          <cell r="AO207" t="str">
            <v>0 </v>
          </cell>
        </row>
        <row r="208">
          <cell r="A208">
            <v>3360</v>
          </cell>
          <cell r="B208" t="str">
            <v>Grasmere CofE Primary School </v>
          </cell>
          <cell r="C208" t="str">
            <v>Stock Lane, Grasmere, Ambleside, LA22 9SJ </v>
          </cell>
          <cell r="D208" t="str">
            <v>Ambleside </v>
          </cell>
          <cell r="E208" t="str">
            <v>LA22 9SJ </v>
          </cell>
          <cell r="F208" t="str">
            <v>015394 35313 </v>
          </cell>
          <cell r="G208" t="str">
            <v>015394 35313 </v>
          </cell>
          <cell r="H208" t="str">
            <v>admin@grasmere.cumbria.sch.uk </v>
          </cell>
          <cell r="I208" t="str">
            <v>https://www.grasmereschool.com/ </v>
          </cell>
          <cell r="J208" t="str">
            <v>Mrs </v>
          </cell>
          <cell r="K208" t="str">
            <v>Johanna </v>
          </cell>
          <cell r="L208" t="str">
            <v>Goode </v>
          </cell>
          <cell r="M208" t="str">
            <v>Headteacher</v>
          </cell>
          <cell r="N208" t="str">
            <v>Primary School </v>
          </cell>
          <cell r="O208" t="str">
            <v>Primary School 3-11  </v>
          </cell>
          <cell r="P208" t="str">
            <v>Voluntary Aided CE </v>
          </cell>
          <cell r="Q208" t="str">
            <v>Co-Ed </v>
          </cell>
          <cell r="R208" t="str">
            <v>77 </v>
          </cell>
          <cell r="S208" t="str">
            <v>10 </v>
          </cell>
          <cell r="U208" t="str">
            <v>South Lakes </v>
          </cell>
          <cell r="V208" t="str">
            <v>Windermere </v>
          </cell>
          <cell r="W208" t="str">
            <v>1336001 </v>
          </cell>
          <cell r="X208" t="str">
            <v>77 </v>
          </cell>
          <cell r="Y208" t="str">
            <v>Primary School </v>
          </cell>
          <cell r="Z208" t="str">
            <v>2019 </v>
          </cell>
          <cell r="AA208" t="str">
            <v>0 </v>
          </cell>
          <cell r="AB208" t="str">
            <v>0 </v>
          </cell>
          <cell r="AC208" t="str">
            <v>10 </v>
          </cell>
          <cell r="AD208" t="str">
            <v>0 </v>
          </cell>
          <cell r="AE208" t="str">
            <v>0 </v>
          </cell>
          <cell r="AF208" t="str">
            <v>0 </v>
          </cell>
          <cell r="AG208" t="str">
            <v>0 </v>
          </cell>
          <cell r="AH208" t="str">
            <v>0 </v>
          </cell>
          <cell r="AI208" t="str">
            <v>0 </v>
          </cell>
          <cell r="AJ208" t="str">
            <v>0 </v>
          </cell>
          <cell r="AK208" t="str">
            <v>0 </v>
          </cell>
          <cell r="AL208" t="str">
            <v>0 </v>
          </cell>
          <cell r="AM208" t="str">
            <v>0 </v>
          </cell>
          <cell r="AN208" t="str">
            <v>0 </v>
          </cell>
          <cell r="AO208" t="str">
            <v>0 </v>
          </cell>
        </row>
        <row r="209">
          <cell r="A209">
            <v>3361</v>
          </cell>
          <cell r="B209" t="str">
            <v>Grayrigg CofE School </v>
          </cell>
          <cell r="C209" t="str">
            <v>Grayrigg, Kendal, LA8 9BU </v>
          </cell>
          <cell r="D209" t="str">
            <v>Kendal </v>
          </cell>
          <cell r="E209" t="str">
            <v>LA8 9BU </v>
          </cell>
          <cell r="F209" t="str">
            <v>01539 824676 </v>
          </cell>
          <cell r="G209" t="str">
            <v>01539 824676 </v>
          </cell>
          <cell r="H209" t="str">
            <v>admin@grayrigg.cumbria.sch.uk </v>
          </cell>
          <cell r="I209" t="str">
            <v>http://www.grayrigg.cumbria.sch.uk/ </v>
          </cell>
          <cell r="J209" t="str">
            <v>Ms </v>
          </cell>
          <cell r="K209" t="str">
            <v>Kirsty </v>
          </cell>
          <cell r="L209" t="str">
            <v>Cooper </v>
          </cell>
          <cell r="M209" t="str">
            <v>Headteacher</v>
          </cell>
          <cell r="N209" t="str">
            <v>Primary School </v>
          </cell>
          <cell r="O209" t="str">
            <v>Primary School 4-11 </v>
          </cell>
          <cell r="P209" t="str">
            <v>Voluntary Aided CE </v>
          </cell>
          <cell r="Q209" t="str">
            <v>Co-Ed </v>
          </cell>
          <cell r="R209" t="str">
            <v>54 </v>
          </cell>
          <cell r="S209" t="str">
            <v>8 </v>
          </cell>
          <cell r="U209" t="str">
            <v>South Lakes </v>
          </cell>
          <cell r="V209" t="str">
            <v>Milnthorpe </v>
          </cell>
          <cell r="W209" t="str">
            <v>1336101 </v>
          </cell>
          <cell r="X209" t="str">
            <v>54 </v>
          </cell>
          <cell r="Y209" t="str">
            <v>Primary School </v>
          </cell>
          <cell r="Z209" t="str">
            <v>2019 </v>
          </cell>
          <cell r="AA209" t="str">
            <v>0 </v>
          </cell>
          <cell r="AB209" t="str">
            <v>0 </v>
          </cell>
          <cell r="AC209" t="str">
            <v>8 </v>
          </cell>
          <cell r="AD209" t="str">
            <v>0 </v>
          </cell>
          <cell r="AE209" t="str">
            <v>0 </v>
          </cell>
          <cell r="AF209" t="str">
            <v>0 </v>
          </cell>
          <cell r="AG209" t="str">
            <v>0 </v>
          </cell>
          <cell r="AH209" t="str">
            <v>0 </v>
          </cell>
          <cell r="AI209" t="str">
            <v>0 </v>
          </cell>
          <cell r="AJ209" t="str">
            <v>0 </v>
          </cell>
          <cell r="AK209" t="str">
            <v>0 </v>
          </cell>
          <cell r="AL209" t="str">
            <v>0 </v>
          </cell>
          <cell r="AM209" t="str">
            <v>0 </v>
          </cell>
          <cell r="AN209" t="str">
            <v>0 </v>
          </cell>
          <cell r="AO209" t="str">
            <v>0 </v>
          </cell>
        </row>
        <row r="210">
          <cell r="A210">
            <v>3362</v>
          </cell>
          <cell r="B210" t="str">
            <v>Langdale CofE School </v>
          </cell>
          <cell r="C210" t="str">
            <v>Chapel Stile, Ambleside, LA22 9JE </v>
          </cell>
          <cell r="D210" t="str">
            <v>Ambleside </v>
          </cell>
          <cell r="E210" t="str">
            <v>LA22 9JE </v>
          </cell>
          <cell r="F210" t="str">
            <v>015394 37204 </v>
          </cell>
          <cell r="H210" t="str">
            <v>admin@langdale.cumbria.sch.uk </v>
          </cell>
          <cell r="I210" t="str">
            <v>http://www.langdalecofeschool.co.uk/ </v>
          </cell>
          <cell r="J210" t="str">
            <v>Mrs </v>
          </cell>
          <cell r="K210" t="str">
            <v>Rachel </v>
          </cell>
          <cell r="L210" t="str">
            <v>Underwood </v>
          </cell>
          <cell r="M210" t="str">
            <v>Headteacher</v>
          </cell>
          <cell r="N210" t="str">
            <v>Primary School </v>
          </cell>
          <cell r="O210" t="str">
            <v>Primary School 4-11 </v>
          </cell>
          <cell r="P210" t="str">
            <v>Voluntary Aided CE </v>
          </cell>
          <cell r="Q210" t="str">
            <v>Co-Ed </v>
          </cell>
          <cell r="R210" t="str">
            <v>33 </v>
          </cell>
          <cell r="S210" t="str">
            <v>4 </v>
          </cell>
          <cell r="U210" t="str">
            <v>South Lakes </v>
          </cell>
          <cell r="V210" t="str">
            <v>Windermere </v>
          </cell>
          <cell r="W210" t="str">
            <v>1336201 </v>
          </cell>
          <cell r="X210" t="str">
            <v>33 </v>
          </cell>
          <cell r="Y210" t="str">
            <v>Primary School </v>
          </cell>
          <cell r="Z210" t="str">
            <v>2019 </v>
          </cell>
          <cell r="AA210" t="str">
            <v>0 </v>
          </cell>
          <cell r="AB210" t="str">
            <v>0 </v>
          </cell>
          <cell r="AC210" t="str">
            <v>8 </v>
          </cell>
          <cell r="AD210" t="str">
            <v>0 </v>
          </cell>
          <cell r="AE210" t="str">
            <v>0 </v>
          </cell>
          <cell r="AF210" t="str">
            <v>0 </v>
          </cell>
          <cell r="AG210" t="str">
            <v>0 </v>
          </cell>
          <cell r="AH210" t="str">
            <v>0 </v>
          </cell>
          <cell r="AI210" t="str">
            <v>0 </v>
          </cell>
          <cell r="AJ210" t="str">
            <v>0 </v>
          </cell>
          <cell r="AK210" t="str">
            <v>0 </v>
          </cell>
          <cell r="AL210" t="str">
            <v>0 </v>
          </cell>
          <cell r="AM210" t="str">
            <v>0 </v>
          </cell>
          <cell r="AN210" t="str">
            <v>0 </v>
          </cell>
          <cell r="AO210" t="str">
            <v>0 </v>
          </cell>
        </row>
        <row r="211">
          <cell r="A211">
            <v>3365</v>
          </cell>
          <cell r="B211" t="str">
            <v>St Thomas's CofE Primary School </v>
          </cell>
          <cell r="C211" t="str">
            <v>Kendal Green, Kendal, LA9 5PP </v>
          </cell>
          <cell r="D211" t="str">
            <v>Kendal </v>
          </cell>
          <cell r="E211" t="str">
            <v>LA9 5PP </v>
          </cell>
          <cell r="F211" t="str">
            <v>01539 737373 </v>
          </cell>
          <cell r="G211" t="str">
            <v>01539 737376 </v>
          </cell>
          <cell r="H211" t="str">
            <v>admin@stthomas.cumbria.sch.uk </v>
          </cell>
          <cell r="I211" t="str">
            <v>https://www.stthomasschool.org.uk/ </v>
          </cell>
          <cell r="J211" t="str">
            <v>Mrs </v>
          </cell>
          <cell r="K211" t="str">
            <v>Maggie </v>
          </cell>
          <cell r="L211" t="str">
            <v>Cole </v>
          </cell>
          <cell r="M211" t="str">
            <v>Headteacher</v>
          </cell>
          <cell r="N211" t="str">
            <v>Primary School </v>
          </cell>
          <cell r="O211" t="str">
            <v>Primary School 4-11 </v>
          </cell>
          <cell r="P211" t="str">
            <v>Voluntary Aided CE </v>
          </cell>
          <cell r="Q211" t="str">
            <v>Co-Ed </v>
          </cell>
          <cell r="R211" t="str">
            <v>183 </v>
          </cell>
          <cell r="S211" t="str">
            <v>14 </v>
          </cell>
          <cell r="U211" t="str">
            <v>South Lakes </v>
          </cell>
          <cell r="V211" t="str">
            <v>Kendal </v>
          </cell>
          <cell r="W211" t="str">
            <v>1336501 </v>
          </cell>
          <cell r="X211" t="str">
            <v>183 </v>
          </cell>
          <cell r="Y211" t="str">
            <v>Primary School </v>
          </cell>
          <cell r="Z211" t="str">
            <v>2019 </v>
          </cell>
          <cell r="AA211" t="str">
            <v>0 </v>
          </cell>
          <cell r="AB211" t="str">
            <v>0 </v>
          </cell>
          <cell r="AC211" t="str">
            <v>30 </v>
          </cell>
          <cell r="AD211" t="str">
            <v>0 </v>
          </cell>
          <cell r="AE211" t="str">
            <v>0 </v>
          </cell>
          <cell r="AF211" t="str">
            <v>0 </v>
          </cell>
          <cell r="AG211" t="str">
            <v>0 </v>
          </cell>
          <cell r="AH211" t="str">
            <v>0 </v>
          </cell>
          <cell r="AI211" t="str">
            <v>0 </v>
          </cell>
          <cell r="AJ211" t="str">
            <v>0 </v>
          </cell>
          <cell r="AK211" t="str">
            <v>0 </v>
          </cell>
          <cell r="AL211" t="str">
            <v>0 </v>
          </cell>
          <cell r="AM211" t="str">
            <v>0 </v>
          </cell>
          <cell r="AN211" t="str">
            <v>0 </v>
          </cell>
          <cell r="AO211" t="str">
            <v>0 </v>
          </cell>
        </row>
        <row r="212">
          <cell r="A212">
            <v>3367</v>
          </cell>
          <cell r="B212" t="str">
            <v>St Mary's CofE Primary School </v>
          </cell>
          <cell r="C212" t="str">
            <v>Kendal Road, Kirkby Lonsdale, Carnforth, LA6 2DN </v>
          </cell>
          <cell r="D212" t="str">
            <v>Carnforth </v>
          </cell>
          <cell r="E212" t="str">
            <v>LA6 2DN </v>
          </cell>
          <cell r="F212" t="str">
            <v>015242 71334 </v>
          </cell>
          <cell r="G212" t="str">
            <v>015242 71587 </v>
          </cell>
          <cell r="H212" t="str">
            <v>admin@stmarys-kl.cumbria.sch.uk </v>
          </cell>
          <cell r="I212" t="str">
            <v>www.stmarys-kl.cumbria.sch.uk </v>
          </cell>
          <cell r="J212" t="str">
            <v>Mr </v>
          </cell>
          <cell r="K212" t="str">
            <v>Brian </v>
          </cell>
          <cell r="L212" t="str">
            <v>Jones </v>
          </cell>
          <cell r="M212" t="str">
            <v>Headteacher</v>
          </cell>
          <cell r="N212" t="str">
            <v>Primary School </v>
          </cell>
          <cell r="O212" t="str">
            <v>Primary School 3-11  </v>
          </cell>
          <cell r="P212" t="str">
            <v>Voluntary Aided CE </v>
          </cell>
          <cell r="Q212" t="str">
            <v>Co-Ed </v>
          </cell>
          <cell r="R212" t="str">
            <v>239 </v>
          </cell>
          <cell r="S212" t="str">
            <v>34 </v>
          </cell>
          <cell r="U212" t="str">
            <v>South Lakes </v>
          </cell>
          <cell r="V212" t="str">
            <v>Milnthorpe </v>
          </cell>
          <cell r="W212" t="str">
            <v>1336701 </v>
          </cell>
          <cell r="X212" t="str">
            <v>239 </v>
          </cell>
          <cell r="Y212" t="str">
            <v>Primary School </v>
          </cell>
          <cell r="Z212" t="str">
            <v>2019 </v>
          </cell>
          <cell r="AA212" t="str">
            <v>0 </v>
          </cell>
          <cell r="AB212" t="str">
            <v>0 </v>
          </cell>
          <cell r="AC212" t="str">
            <v>30 </v>
          </cell>
          <cell r="AD212" t="str">
            <v>0 </v>
          </cell>
          <cell r="AE212" t="str">
            <v>0 </v>
          </cell>
          <cell r="AF212" t="str">
            <v>0 </v>
          </cell>
          <cell r="AG212" t="str">
            <v>0 </v>
          </cell>
          <cell r="AH212" t="str">
            <v>0 </v>
          </cell>
          <cell r="AI212" t="str">
            <v>0 </v>
          </cell>
          <cell r="AJ212" t="str">
            <v>0 </v>
          </cell>
          <cell r="AK212" t="str">
            <v>0 </v>
          </cell>
          <cell r="AL212" t="str">
            <v>0 </v>
          </cell>
          <cell r="AM212" t="str">
            <v>0 </v>
          </cell>
          <cell r="AN212" t="str">
            <v>0 </v>
          </cell>
          <cell r="AO212" t="str">
            <v>0 </v>
          </cell>
        </row>
        <row r="213">
          <cell r="A213">
            <v>3368</v>
          </cell>
          <cell r="B213" t="str">
            <v>Morland Area CofE Primary School </v>
          </cell>
          <cell r="C213" t="str">
            <v>Morland, Penrith, CA10 3AT </v>
          </cell>
          <cell r="D213" t="str">
            <v>Penrith </v>
          </cell>
          <cell r="E213" t="str">
            <v>CA10 3AT </v>
          </cell>
          <cell r="F213" t="str">
            <v>01931 714668  </v>
          </cell>
          <cell r="H213" t="str">
            <v>admin@morlandarea.cumbria.sch.uk </v>
          </cell>
          <cell r="I213" t="str">
            <v>www.morlandarea.cumbira.sch.uk </v>
          </cell>
          <cell r="J213" t="str">
            <v>Mrs </v>
          </cell>
          <cell r="K213" t="str">
            <v>Louise </v>
          </cell>
          <cell r="L213" t="str">
            <v>Donnelly-Stott </v>
          </cell>
          <cell r="M213" t="str">
            <v>Headteacher</v>
          </cell>
          <cell r="N213" t="str">
            <v>Primary School </v>
          </cell>
          <cell r="O213" t="str">
            <v>Primary School 3-11  </v>
          </cell>
          <cell r="P213" t="str">
            <v>Voluntary Aided CE </v>
          </cell>
          <cell r="Q213" t="str">
            <v>Co-Ed </v>
          </cell>
          <cell r="R213" t="str">
            <v>113 </v>
          </cell>
          <cell r="S213" t="str">
            <v>15 </v>
          </cell>
          <cell r="U213" t="str">
            <v>Eden </v>
          </cell>
          <cell r="V213" t="str">
            <v>Penrith Rural </v>
          </cell>
          <cell r="W213" t="str">
            <v>1336801 </v>
          </cell>
          <cell r="X213" t="str">
            <v>113 </v>
          </cell>
          <cell r="Y213" t="str">
            <v>Primary School </v>
          </cell>
          <cell r="Z213" t="str">
            <v>2019 </v>
          </cell>
          <cell r="AA213" t="str">
            <v>0 </v>
          </cell>
          <cell r="AB213" t="str">
            <v>0 </v>
          </cell>
          <cell r="AC213" t="str">
            <v>15 </v>
          </cell>
          <cell r="AD213" t="str">
            <v>0 </v>
          </cell>
          <cell r="AE213" t="str">
            <v>0 </v>
          </cell>
          <cell r="AF213" t="str">
            <v>0 </v>
          </cell>
          <cell r="AG213" t="str">
            <v>0 </v>
          </cell>
          <cell r="AH213" t="str">
            <v>0 </v>
          </cell>
          <cell r="AI213" t="str">
            <v>0 </v>
          </cell>
          <cell r="AJ213" t="str">
            <v>0 </v>
          </cell>
          <cell r="AK213" t="str">
            <v>0 </v>
          </cell>
          <cell r="AL213" t="str">
            <v>0 </v>
          </cell>
          <cell r="AM213" t="str">
            <v>0 </v>
          </cell>
          <cell r="AN213" t="str">
            <v>0 </v>
          </cell>
          <cell r="AO213" t="str">
            <v>0 </v>
          </cell>
        </row>
        <row r="214">
          <cell r="A214">
            <v>3370</v>
          </cell>
          <cell r="B214" t="str">
            <v>St Mark's CofE Primary School </v>
          </cell>
          <cell r="C214" t="str">
            <v>Oxenholme Lane, Natland, Kendal, LA9 7QH </v>
          </cell>
          <cell r="D214" t="str">
            <v>Kendal </v>
          </cell>
          <cell r="E214" t="str">
            <v>LA9 7QH </v>
          </cell>
          <cell r="F214" t="str">
            <v>015395 60719 </v>
          </cell>
          <cell r="G214" t="str">
            <v>015395 61769 </v>
          </cell>
          <cell r="H214" t="str">
            <v>admin@st-marks.cumbria.sch.uk </v>
          </cell>
          <cell r="I214" t="str">
            <v>http://www.stmarksschoolnatland.co.uk/ </v>
          </cell>
          <cell r="J214" t="str">
            <v>Mr </v>
          </cell>
          <cell r="K214" t="str">
            <v>Peter </v>
          </cell>
          <cell r="L214" t="str">
            <v>Barfoot </v>
          </cell>
          <cell r="M214" t="str">
            <v>Headteacher</v>
          </cell>
          <cell r="N214" t="str">
            <v>Primary School </v>
          </cell>
          <cell r="O214" t="str">
            <v>Primary School 4-11 </v>
          </cell>
          <cell r="P214" t="str">
            <v>Voluntary Aided CE </v>
          </cell>
          <cell r="Q214" t="str">
            <v>Co-Ed </v>
          </cell>
          <cell r="R214" t="str">
            <v>161 </v>
          </cell>
          <cell r="S214" t="str">
            <v>0 </v>
          </cell>
          <cell r="U214" t="str">
            <v>South Lakes </v>
          </cell>
          <cell r="V214" t="str">
            <v>Milnthorpe </v>
          </cell>
          <cell r="W214" t="str">
            <v>1337001 </v>
          </cell>
          <cell r="X214" t="str">
            <v>161 </v>
          </cell>
          <cell r="Y214" t="str">
            <v>Primary School </v>
          </cell>
          <cell r="Z214" t="str">
            <v>2019 </v>
          </cell>
          <cell r="AA214" t="str">
            <v>0 </v>
          </cell>
          <cell r="AB214" t="str">
            <v>0 </v>
          </cell>
          <cell r="AC214" t="str">
            <v>30 </v>
          </cell>
          <cell r="AD214" t="str">
            <v>0 </v>
          </cell>
          <cell r="AE214" t="str">
            <v>0 </v>
          </cell>
          <cell r="AF214" t="str">
            <v>0 </v>
          </cell>
          <cell r="AG214" t="str">
            <v>0 </v>
          </cell>
          <cell r="AH214" t="str">
            <v>0 </v>
          </cell>
          <cell r="AI214" t="str">
            <v>0 </v>
          </cell>
          <cell r="AJ214" t="str">
            <v>0 </v>
          </cell>
          <cell r="AK214" t="str">
            <v>0 </v>
          </cell>
          <cell r="AL214" t="str">
            <v>0 </v>
          </cell>
          <cell r="AM214" t="str">
            <v>0 </v>
          </cell>
          <cell r="AN214" t="str">
            <v>0 </v>
          </cell>
          <cell r="AO214" t="str">
            <v>0 </v>
          </cell>
        </row>
        <row r="215">
          <cell r="A215">
            <v>3372</v>
          </cell>
          <cell r="B215" t="str">
            <v>Patterdale CofE School </v>
          </cell>
          <cell r="C215" t="str">
            <v>Patterdale, Penrith, CA11 0NL </v>
          </cell>
          <cell r="D215" t="str">
            <v>Penrith </v>
          </cell>
          <cell r="E215" t="str">
            <v>CA11 0NL </v>
          </cell>
          <cell r="F215" t="str">
            <v>017684 82383 </v>
          </cell>
          <cell r="G215" t="str">
            <v>017684 82383 </v>
          </cell>
          <cell r="H215" t="str">
            <v>info@patterdale.cumbria.sch.uk </v>
          </cell>
          <cell r="I215" t="str">
            <v>http://www.patterdale.cumbria.sch.uk/ </v>
          </cell>
          <cell r="J215" t="str">
            <v>Mrs </v>
          </cell>
          <cell r="K215" t="str">
            <v>Elizabeth </v>
          </cell>
          <cell r="L215" t="str">
            <v>Stewart </v>
          </cell>
          <cell r="M215" t="str">
            <v>Headteacher</v>
          </cell>
          <cell r="N215" t="str">
            <v>Primary School </v>
          </cell>
          <cell r="O215" t="str">
            <v>Primary School 3-11  </v>
          </cell>
          <cell r="P215" t="str">
            <v>Voluntary Aided CE </v>
          </cell>
          <cell r="Q215" t="str">
            <v>Co-Ed </v>
          </cell>
          <cell r="R215" t="str">
            <v>39 </v>
          </cell>
          <cell r="S215" t="str">
            <v>3 </v>
          </cell>
          <cell r="U215" t="str">
            <v>Eden </v>
          </cell>
          <cell r="V215" t="str">
            <v>Penrith </v>
          </cell>
          <cell r="W215" t="str">
            <v>1337201 </v>
          </cell>
          <cell r="X215" t="str">
            <v>39 </v>
          </cell>
          <cell r="Y215" t="str">
            <v>Primary School </v>
          </cell>
          <cell r="Z215" t="str">
            <v>2019 </v>
          </cell>
          <cell r="AA215" t="str">
            <v>0 </v>
          </cell>
          <cell r="AB215" t="str">
            <v>0 </v>
          </cell>
          <cell r="AC215" t="str">
            <v>6 </v>
          </cell>
          <cell r="AD215" t="str">
            <v>0 </v>
          </cell>
          <cell r="AE215" t="str">
            <v>0 </v>
          </cell>
          <cell r="AF215" t="str">
            <v>0 </v>
          </cell>
          <cell r="AG215" t="str">
            <v>0 </v>
          </cell>
          <cell r="AH215" t="str">
            <v>0 </v>
          </cell>
          <cell r="AI215" t="str">
            <v>0 </v>
          </cell>
          <cell r="AJ215" t="str">
            <v>0 </v>
          </cell>
          <cell r="AK215" t="str">
            <v>0 </v>
          </cell>
          <cell r="AL215" t="str">
            <v>0 </v>
          </cell>
          <cell r="AM215" t="str">
            <v>0 </v>
          </cell>
          <cell r="AN215" t="str">
            <v>0 </v>
          </cell>
          <cell r="AO215" t="str">
            <v>0 </v>
          </cell>
        </row>
        <row r="216">
          <cell r="A216">
            <v>3373</v>
          </cell>
          <cell r="B216" t="str">
            <v>Selside Endowed CofE Primary School </v>
          </cell>
          <cell r="C216" t="str">
            <v>Selside, Kendal, LA8 9LB </v>
          </cell>
          <cell r="D216" t="str">
            <v>Kendal </v>
          </cell>
          <cell r="E216" t="str">
            <v>LA8 9LB </v>
          </cell>
          <cell r="F216" t="str">
            <v>01539 823649 </v>
          </cell>
          <cell r="G216" t="str">
            <v>01539 823649 </v>
          </cell>
          <cell r="H216" t="str">
            <v>admin@selside.cumbria.sch.uk </v>
          </cell>
          <cell r="I216" t="str">
            <v>http://www.selside.cumbria.sch.uk/ </v>
          </cell>
          <cell r="J216" t="str">
            <v>Mrs </v>
          </cell>
          <cell r="K216" t="str">
            <v>Sarah </v>
          </cell>
          <cell r="L216" t="str">
            <v>Coleman </v>
          </cell>
          <cell r="M216" t="str">
            <v>Acting Headteacher</v>
          </cell>
          <cell r="N216" t="str">
            <v>Primary School </v>
          </cell>
          <cell r="O216" t="str">
            <v>Primary School 4-11 </v>
          </cell>
          <cell r="P216" t="str">
            <v>Voluntary Aided CE </v>
          </cell>
          <cell r="Q216" t="str">
            <v>Co-Ed </v>
          </cell>
          <cell r="R216" t="str">
            <v>21 </v>
          </cell>
          <cell r="S216" t="str">
            <v>0 </v>
          </cell>
          <cell r="U216" t="str">
            <v>South Lakes </v>
          </cell>
          <cell r="V216" t="str">
            <v>Milnthorpe </v>
          </cell>
          <cell r="W216" t="str">
            <v>1337301 </v>
          </cell>
          <cell r="X216" t="str">
            <v>21 </v>
          </cell>
          <cell r="Y216" t="str">
            <v>Primary School </v>
          </cell>
          <cell r="Z216" t="str">
            <v>2019 </v>
          </cell>
          <cell r="AA216" t="str">
            <v>0 </v>
          </cell>
          <cell r="AB216" t="str">
            <v>0 </v>
          </cell>
          <cell r="AC216" t="str">
            <v>12 </v>
          </cell>
          <cell r="AD216" t="str">
            <v>0 </v>
          </cell>
          <cell r="AE216" t="str">
            <v>0 </v>
          </cell>
          <cell r="AF216" t="str">
            <v>0 </v>
          </cell>
          <cell r="AG216" t="str">
            <v>0 </v>
          </cell>
          <cell r="AH216" t="str">
            <v>0 </v>
          </cell>
          <cell r="AI216" t="str">
            <v>0 </v>
          </cell>
          <cell r="AJ216" t="str">
            <v>0 </v>
          </cell>
          <cell r="AK216" t="str">
            <v>0 </v>
          </cell>
          <cell r="AL216" t="str">
            <v>0 </v>
          </cell>
          <cell r="AM216" t="str">
            <v>0 </v>
          </cell>
          <cell r="AN216" t="str">
            <v>0 </v>
          </cell>
          <cell r="AO216" t="str">
            <v>0 </v>
          </cell>
        </row>
        <row r="217">
          <cell r="A217">
            <v>3374</v>
          </cell>
          <cell r="B217" t="str">
            <v>Shap Endowed CofE Primary School </v>
          </cell>
          <cell r="C217" t="str">
            <v>Shap, Penrith, CA10 3NL </v>
          </cell>
          <cell r="D217" t="str">
            <v>Penrith </v>
          </cell>
          <cell r="E217" t="str">
            <v>CA10 3NL </v>
          </cell>
          <cell r="F217" t="str">
            <v>01931 716274 </v>
          </cell>
          <cell r="G217" t="str">
            <v>01931 716447 </v>
          </cell>
          <cell r="H217" t="str">
            <v>admin@shap.cumbria.sch.uk </v>
          </cell>
          <cell r="I217" t="str">
            <v>http://www.shap.cumbria.sch.uk </v>
          </cell>
          <cell r="J217" t="str">
            <v>Mrs </v>
          </cell>
          <cell r="K217" t="str">
            <v>Katie </v>
          </cell>
          <cell r="L217" t="str">
            <v>Chappell </v>
          </cell>
          <cell r="M217" t="str">
            <v>Acting Headteacher</v>
          </cell>
          <cell r="N217" t="str">
            <v>Primary School </v>
          </cell>
          <cell r="O217" t="str">
            <v>Primary School 3-11  </v>
          </cell>
          <cell r="P217" t="str">
            <v>Voluntary Aided CE </v>
          </cell>
          <cell r="Q217" t="str">
            <v>Co-Ed </v>
          </cell>
          <cell r="R217" t="str">
            <v>95 </v>
          </cell>
          <cell r="S217" t="str">
            <v>21 </v>
          </cell>
          <cell r="U217" t="str">
            <v>Eden </v>
          </cell>
          <cell r="V217" t="str">
            <v>Penrith Rural </v>
          </cell>
          <cell r="W217" t="str">
            <v>1337401 </v>
          </cell>
          <cell r="X217" t="str">
            <v>95 </v>
          </cell>
          <cell r="Y217" t="str">
            <v>Primary School </v>
          </cell>
          <cell r="Z217" t="str">
            <v>2019 </v>
          </cell>
          <cell r="AA217" t="str">
            <v>0 </v>
          </cell>
          <cell r="AB217" t="str">
            <v>0 </v>
          </cell>
          <cell r="AC217" t="str">
            <v>18 </v>
          </cell>
          <cell r="AD217" t="str">
            <v>0 </v>
          </cell>
          <cell r="AE217" t="str">
            <v>0 </v>
          </cell>
          <cell r="AF217" t="str">
            <v>0 </v>
          </cell>
          <cell r="AG217" t="str">
            <v>0 </v>
          </cell>
          <cell r="AH217" t="str">
            <v>0 </v>
          </cell>
          <cell r="AI217" t="str">
            <v>0 </v>
          </cell>
          <cell r="AJ217" t="str">
            <v>0 </v>
          </cell>
          <cell r="AK217" t="str">
            <v>0 </v>
          </cell>
          <cell r="AL217" t="str">
            <v>0 </v>
          </cell>
          <cell r="AM217" t="str">
            <v>0 </v>
          </cell>
          <cell r="AN217" t="str">
            <v>0 </v>
          </cell>
          <cell r="AO217" t="str">
            <v>0 </v>
          </cell>
        </row>
        <row r="218">
          <cell r="A218">
            <v>3381</v>
          </cell>
          <cell r="B218" t="str">
            <v>Dent CofE Voluntary Aided Primary School </v>
          </cell>
          <cell r="C218" t="str">
            <v>Laning, Dent, Sedbergh, LA10 5QJ </v>
          </cell>
          <cell r="D218" t="str">
            <v>Sedbergh </v>
          </cell>
          <cell r="E218" t="str">
            <v>LA10 5QJ </v>
          </cell>
          <cell r="F218" t="str">
            <v>015396 25259 </v>
          </cell>
          <cell r="G218" t="str">
            <v>015396 25076 </v>
          </cell>
          <cell r="H218" t="str">
            <v>admin@dent.cumbria.sch.uk </v>
          </cell>
          <cell r="I218" t="str">
            <v>www.dent.cumbria.sch.uk </v>
          </cell>
          <cell r="J218" t="str">
            <v>Mrs </v>
          </cell>
          <cell r="K218" t="str">
            <v>Nicky </v>
          </cell>
          <cell r="L218" t="str">
            <v>Edwards </v>
          </cell>
          <cell r="M218" t="str">
            <v>Headteacher</v>
          </cell>
          <cell r="N218" t="str">
            <v>Primary School </v>
          </cell>
          <cell r="O218" t="str">
            <v>Primary School 4-11 </v>
          </cell>
          <cell r="P218" t="str">
            <v>Voluntary Aided CE </v>
          </cell>
          <cell r="Q218" t="str">
            <v>Co-Ed </v>
          </cell>
          <cell r="R218" t="str">
            <v>30 </v>
          </cell>
          <cell r="S218" t="str">
            <v>0 </v>
          </cell>
          <cell r="U218" t="str">
            <v>South Lakes </v>
          </cell>
          <cell r="V218" t="str">
            <v>Milnthorpe </v>
          </cell>
          <cell r="W218" t="str">
            <v>1338101 </v>
          </cell>
          <cell r="X218" t="str">
            <v>30 </v>
          </cell>
          <cell r="Y218" t="str">
            <v>Primary School </v>
          </cell>
          <cell r="Z218" t="str">
            <v>2019 </v>
          </cell>
          <cell r="AA218" t="str">
            <v>0 </v>
          </cell>
          <cell r="AB218" t="str">
            <v>0 </v>
          </cell>
          <cell r="AC218" t="str">
            <v>8 </v>
          </cell>
          <cell r="AD218" t="str">
            <v>0 </v>
          </cell>
          <cell r="AE218" t="str">
            <v>0 </v>
          </cell>
          <cell r="AF218" t="str">
            <v>0 </v>
          </cell>
          <cell r="AG218" t="str">
            <v>0 </v>
          </cell>
          <cell r="AH218" t="str">
            <v>0 </v>
          </cell>
          <cell r="AI218" t="str">
            <v>0 </v>
          </cell>
          <cell r="AJ218" t="str">
            <v>0 </v>
          </cell>
          <cell r="AK218" t="str">
            <v>0 </v>
          </cell>
          <cell r="AL218" t="str">
            <v>0 </v>
          </cell>
          <cell r="AM218" t="str">
            <v>0 </v>
          </cell>
          <cell r="AN218" t="str">
            <v>0 </v>
          </cell>
          <cell r="AO218" t="str">
            <v>0 </v>
          </cell>
        </row>
        <row r="219">
          <cell r="A219">
            <v>3400</v>
          </cell>
          <cell r="B219" t="str">
            <v>St Michael's CofE Primary School - Bothel </v>
          </cell>
          <cell r="C219" t="str">
            <v>Bothel, Wigton, CA7 2HN </v>
          </cell>
          <cell r="D219" t="str">
            <v>Wigton </v>
          </cell>
          <cell r="E219" t="str">
            <v>CA7 2HN </v>
          </cell>
          <cell r="F219" t="str">
            <v>016973 20632 </v>
          </cell>
          <cell r="G219" t="str">
            <v>016973 20632 </v>
          </cell>
          <cell r="H219" t="str">
            <v>admin@bothel.cumbria.sch.uk </v>
          </cell>
          <cell r="I219" t="str">
            <v>https://www.bothel.cumbria.sch.uk/ </v>
          </cell>
          <cell r="J219" t="str">
            <v>Mr </v>
          </cell>
          <cell r="K219" t="str">
            <v>Andrew </v>
          </cell>
          <cell r="L219" t="str">
            <v>May </v>
          </cell>
          <cell r="M219" t="str">
            <v>Headteacher</v>
          </cell>
          <cell r="N219" t="str">
            <v>Primary School </v>
          </cell>
          <cell r="O219" t="str">
            <v>Primary School 3-11  </v>
          </cell>
          <cell r="P219" t="str">
            <v>Voluntary Aided CE </v>
          </cell>
          <cell r="Q219" t="str">
            <v>Co-Ed </v>
          </cell>
          <cell r="R219" t="str">
            <v>54 </v>
          </cell>
          <cell r="S219" t="str">
            <v>8 </v>
          </cell>
          <cell r="U219" t="str">
            <v>Allerdale </v>
          </cell>
          <cell r="V219" t="str">
            <v>WASP </v>
          </cell>
          <cell r="W219" t="str">
            <v>1340001 </v>
          </cell>
          <cell r="X219" t="str">
            <v>54 </v>
          </cell>
          <cell r="Y219" t="str">
            <v>Primary School </v>
          </cell>
          <cell r="Z219" t="str">
            <v>2019 </v>
          </cell>
          <cell r="AA219" t="str">
            <v>0 </v>
          </cell>
          <cell r="AB219" t="str">
            <v>0 </v>
          </cell>
          <cell r="AC219" t="str">
            <v>15 </v>
          </cell>
          <cell r="AD219" t="str">
            <v>0 </v>
          </cell>
          <cell r="AE219" t="str">
            <v>0 </v>
          </cell>
          <cell r="AF219" t="str">
            <v>0 </v>
          </cell>
          <cell r="AG219" t="str">
            <v>0 </v>
          </cell>
          <cell r="AH219" t="str">
            <v>0 </v>
          </cell>
          <cell r="AI219" t="str">
            <v>0 </v>
          </cell>
          <cell r="AJ219" t="str">
            <v>0 </v>
          </cell>
          <cell r="AK219" t="str">
            <v>0 </v>
          </cell>
          <cell r="AL219" t="str">
            <v>0 </v>
          </cell>
          <cell r="AM219" t="str">
            <v>0 </v>
          </cell>
          <cell r="AN219" t="str">
            <v>0 </v>
          </cell>
          <cell r="AO219" t="str">
            <v>0 </v>
          </cell>
        </row>
        <row r="220">
          <cell r="A220">
            <v>3401</v>
          </cell>
          <cell r="B220" t="str">
            <v>Borrowdale CofE Primary School </v>
          </cell>
          <cell r="C220" t="str">
            <v>Stonethwaite, Borrowdale, Keswick, CA12 5XG </v>
          </cell>
          <cell r="D220" t="str">
            <v>Keswick </v>
          </cell>
          <cell r="E220" t="str">
            <v>CA12 5XG </v>
          </cell>
          <cell r="F220" t="str">
            <v>017687 77686 </v>
          </cell>
          <cell r="G220" t="str">
            <v>017687 77686 </v>
          </cell>
          <cell r="H220" t="str">
            <v>admin@borrowdale.cumbria.sch.uk </v>
          </cell>
          <cell r="I220" t="str">
            <v>http://www.borrowdaleschool.com/ </v>
          </cell>
          <cell r="J220" t="str">
            <v>Mr </v>
          </cell>
          <cell r="K220" t="str">
            <v>Ralf </v>
          </cell>
          <cell r="L220" t="str">
            <v>Smits </v>
          </cell>
          <cell r="M220" t="str">
            <v>Headteacher</v>
          </cell>
          <cell r="N220" t="str">
            <v>Primary School </v>
          </cell>
          <cell r="O220" t="str">
            <v>Primary School 3-11  </v>
          </cell>
          <cell r="P220" t="str">
            <v>Voluntary Aided CE </v>
          </cell>
          <cell r="Q220" t="str">
            <v>Co-Ed </v>
          </cell>
          <cell r="R220" t="str">
            <v>46 </v>
          </cell>
          <cell r="S220" t="str">
            <v>6 </v>
          </cell>
          <cell r="U220" t="str">
            <v>Allerdale </v>
          </cell>
          <cell r="V220" t="str">
            <v>Keswick </v>
          </cell>
          <cell r="W220" t="str">
            <v>1340101 </v>
          </cell>
          <cell r="X220" t="str">
            <v>46 </v>
          </cell>
          <cell r="Y220" t="str">
            <v>Primary School </v>
          </cell>
          <cell r="Z220" t="str">
            <v>2019 </v>
          </cell>
          <cell r="AA220" t="str">
            <v>0 </v>
          </cell>
          <cell r="AB220" t="str">
            <v>0 </v>
          </cell>
          <cell r="AC220" t="str">
            <v>7 </v>
          </cell>
          <cell r="AD220" t="str">
            <v>0 </v>
          </cell>
          <cell r="AE220" t="str">
            <v>0 </v>
          </cell>
          <cell r="AF220" t="str">
            <v>0 </v>
          </cell>
          <cell r="AG220" t="str">
            <v>0 </v>
          </cell>
          <cell r="AH220" t="str">
            <v>0 </v>
          </cell>
          <cell r="AI220" t="str">
            <v>0 </v>
          </cell>
          <cell r="AJ220" t="str">
            <v>0 </v>
          </cell>
          <cell r="AK220" t="str">
            <v>0 </v>
          </cell>
          <cell r="AL220" t="str">
            <v>0 </v>
          </cell>
          <cell r="AM220" t="str">
            <v>0 </v>
          </cell>
          <cell r="AN220" t="str">
            <v>0 </v>
          </cell>
          <cell r="AO220" t="str">
            <v>0 </v>
          </cell>
        </row>
        <row r="221">
          <cell r="A221">
            <v>3402</v>
          </cell>
          <cell r="B221" t="str">
            <v>Braithwaite CofE VA Primary School </v>
          </cell>
          <cell r="C221" t="str">
            <v>Braithwaite, Keswick, CA12 5TD </v>
          </cell>
          <cell r="D221" t="str">
            <v>Keswick </v>
          </cell>
          <cell r="E221" t="str">
            <v>CA12 5TD </v>
          </cell>
          <cell r="F221" t="str">
            <v>017687 78356 </v>
          </cell>
          <cell r="G221" t="str">
            <v>017687 78206 </v>
          </cell>
          <cell r="H221" t="str">
            <v>admin@braithwaite.cumbria.sch.uk </v>
          </cell>
          <cell r="I221" t="str">
            <v>www.braithwaite.cumbria.sch.uk </v>
          </cell>
          <cell r="J221" t="str">
            <v>Mrs </v>
          </cell>
          <cell r="K221" t="str">
            <v>Jo </v>
          </cell>
          <cell r="L221" t="str">
            <v>Laker </v>
          </cell>
          <cell r="M221" t="str">
            <v>Headteacher</v>
          </cell>
          <cell r="N221" t="str">
            <v>Academy </v>
          </cell>
          <cell r="O221" t="str">
            <v>Academy 3-11yrs </v>
          </cell>
          <cell r="P221" t="str">
            <v>Independent </v>
          </cell>
          <cell r="Q221" t="str">
            <v>Co-Ed </v>
          </cell>
          <cell r="R221" t="str">
            <v>49 </v>
          </cell>
          <cell r="S221" t="str">
            <v>3 </v>
          </cell>
          <cell r="U221" t="str">
            <v>Allerdale </v>
          </cell>
          <cell r="V221" t="str">
            <v>Keswick </v>
          </cell>
          <cell r="W221" t="str">
            <v>1340201 </v>
          </cell>
          <cell r="X221" t="str">
            <v>49 </v>
          </cell>
          <cell r="Y221" t="str">
            <v>Academy </v>
          </cell>
          <cell r="Z221" t="str">
            <v>2019 </v>
          </cell>
          <cell r="AA221" t="str">
            <v>0 </v>
          </cell>
          <cell r="AB221" t="str">
            <v>0 </v>
          </cell>
          <cell r="AC221" t="str">
            <v>15 </v>
          </cell>
          <cell r="AD221" t="str">
            <v>0 </v>
          </cell>
          <cell r="AE221" t="str">
            <v>0 </v>
          </cell>
          <cell r="AF221" t="str">
            <v>0 </v>
          </cell>
          <cell r="AG221" t="str">
            <v>0 </v>
          </cell>
          <cell r="AH221" t="str">
            <v>0 </v>
          </cell>
          <cell r="AI221" t="str">
            <v>0 </v>
          </cell>
          <cell r="AJ221" t="str">
            <v>0 </v>
          </cell>
          <cell r="AK221" t="str">
            <v>0 </v>
          </cell>
          <cell r="AL221" t="str">
            <v>0 </v>
          </cell>
          <cell r="AM221" t="str">
            <v>0 </v>
          </cell>
          <cell r="AN221" t="str">
            <v>0 </v>
          </cell>
          <cell r="AO221" t="str">
            <v>0 </v>
          </cell>
        </row>
        <row r="222">
          <cell r="A222">
            <v>3404</v>
          </cell>
          <cell r="B222" t="str">
            <v>St Joseph's Catholic Primary School - Cockermouth </v>
          </cell>
          <cell r="C222" t="str">
            <v>Mountain View, Cockermouth, CA13 0DG </v>
          </cell>
          <cell r="D222" t="str">
            <v>Cockermouth </v>
          </cell>
          <cell r="E222" t="str">
            <v>CA13 0DG </v>
          </cell>
          <cell r="F222" t="str">
            <v>01900 829859 </v>
          </cell>
          <cell r="H222" t="str">
            <v>office@st-josephs-cockermouth.cumbria.sch.uk </v>
          </cell>
          <cell r="I222" t="str">
            <v>http://www.st-josephs-cockermouth.cumbria.sch.uk/ </v>
          </cell>
          <cell r="J222" t="str">
            <v>Mrs </v>
          </cell>
          <cell r="K222" t="str">
            <v>Andrea </v>
          </cell>
          <cell r="L222" t="str">
            <v>Worthington </v>
          </cell>
          <cell r="M222" t="str">
            <v>Headteacher</v>
          </cell>
          <cell r="N222" t="str">
            <v>Primary School </v>
          </cell>
          <cell r="O222" t="str">
            <v>Primary School 4-11 </v>
          </cell>
          <cell r="P222" t="str">
            <v>Voluntary Aided Catholic </v>
          </cell>
          <cell r="Q222" t="str">
            <v>Co-Ed </v>
          </cell>
          <cell r="R222" t="str">
            <v>49 </v>
          </cell>
          <cell r="S222" t="str">
            <v>0 </v>
          </cell>
          <cell r="U222" t="str">
            <v>Allerdale </v>
          </cell>
          <cell r="V222" t="str">
            <v>Cockermouth </v>
          </cell>
          <cell r="W222" t="str">
            <v>1340401 </v>
          </cell>
          <cell r="X222" t="str">
            <v>49 </v>
          </cell>
          <cell r="Y222" t="str">
            <v>Primary School </v>
          </cell>
          <cell r="Z222" t="str">
            <v>2019 </v>
          </cell>
          <cell r="AC222" t="str">
            <v>15 </v>
          </cell>
          <cell r="AF222" t="str">
            <v>0 </v>
          </cell>
        </row>
        <row r="223">
          <cell r="A223">
            <v>3410</v>
          </cell>
          <cell r="B223" t="str">
            <v>Our Lady and St Patrick's Catholic Primary School </v>
          </cell>
          <cell r="C223" t="str">
            <v>Ennerdale Road, Maryport, CA15 8HN </v>
          </cell>
          <cell r="D223" t="str">
            <v>Maryport </v>
          </cell>
          <cell r="E223" t="str">
            <v>CA15 8HN </v>
          </cell>
          <cell r="F223" t="str">
            <v>01900 812582 </v>
          </cell>
          <cell r="G223" t="str">
            <v>01900 810737 </v>
          </cell>
          <cell r="H223" t="str">
            <v>office@st-pat-maryport.cumbria.sch.uk </v>
          </cell>
          <cell r="I223" t="str">
            <v>http://www.st-pat-maryport.cumbria.sch.uk/ </v>
          </cell>
          <cell r="J223" t="str">
            <v>Mrs </v>
          </cell>
          <cell r="K223" t="str">
            <v>Jacqueline </v>
          </cell>
          <cell r="L223" t="str">
            <v>Hampson </v>
          </cell>
          <cell r="M223" t="str">
            <v>Headteacher</v>
          </cell>
          <cell r="N223" t="str">
            <v>Primary School </v>
          </cell>
          <cell r="O223" t="str">
            <v>Primary School 3-11  </v>
          </cell>
          <cell r="P223" t="str">
            <v>Voluntary Aided Catholic </v>
          </cell>
          <cell r="Q223" t="str">
            <v>Co-Ed </v>
          </cell>
          <cell r="R223" t="str">
            <v>204 </v>
          </cell>
          <cell r="S223" t="str">
            <v>28 </v>
          </cell>
          <cell r="U223" t="str">
            <v>Allerdale </v>
          </cell>
          <cell r="V223" t="str">
            <v>Maryport </v>
          </cell>
          <cell r="W223" t="str">
            <v>1341001 </v>
          </cell>
          <cell r="X223" t="str">
            <v>204 </v>
          </cell>
          <cell r="Y223" t="str">
            <v>Primary School </v>
          </cell>
          <cell r="Z223" t="str">
            <v>2019 </v>
          </cell>
          <cell r="AA223" t="str">
            <v>0 </v>
          </cell>
          <cell r="AB223" t="str">
            <v>0 </v>
          </cell>
          <cell r="AC223" t="str">
            <v>30 </v>
          </cell>
          <cell r="AD223" t="str">
            <v>0 </v>
          </cell>
          <cell r="AE223" t="str">
            <v>0 </v>
          </cell>
          <cell r="AF223" t="str">
            <v>3 </v>
          </cell>
          <cell r="AG223" t="str">
            <v>0 </v>
          </cell>
          <cell r="AH223" t="str">
            <v>0 </v>
          </cell>
          <cell r="AI223" t="str">
            <v>0 </v>
          </cell>
          <cell r="AJ223" t="str">
            <v>0 </v>
          </cell>
          <cell r="AK223" t="str">
            <v>0 </v>
          </cell>
          <cell r="AL223" t="str">
            <v>0 </v>
          </cell>
          <cell r="AM223" t="str">
            <v>0 </v>
          </cell>
          <cell r="AN223" t="str">
            <v>0 </v>
          </cell>
          <cell r="AO223" t="str">
            <v>0 </v>
          </cell>
        </row>
        <row r="224">
          <cell r="A224">
            <v>3414</v>
          </cell>
          <cell r="B224" t="str">
            <v>St Mary's Catholic Primary School - Workington </v>
          </cell>
          <cell r="C224" t="str">
            <v>Holden Road, Salterbeck, Workington, CA14 5LN </v>
          </cell>
          <cell r="D224" t="str">
            <v>Workington </v>
          </cell>
          <cell r="E224" t="str">
            <v>CA14 5LN </v>
          </cell>
          <cell r="F224" t="str">
            <v>01946 830433 </v>
          </cell>
          <cell r="G224" t="str">
            <v>01946 830430 </v>
          </cell>
          <cell r="H224" t="str">
            <v>admin@stmarys-harrington.cumbria.sch.uk </v>
          </cell>
          <cell r="I224" t="str">
            <v>http://www.stmarys-harrington.cumbria.sch.uk/ </v>
          </cell>
          <cell r="J224" t="str">
            <v>Mrs </v>
          </cell>
          <cell r="K224" t="str">
            <v>Sheryl </v>
          </cell>
          <cell r="L224" t="str">
            <v>Slack </v>
          </cell>
          <cell r="M224" t="str">
            <v>Acting Headteacher</v>
          </cell>
          <cell r="N224" t="str">
            <v>Primary School </v>
          </cell>
          <cell r="O224" t="str">
            <v>Primary School 4-11 </v>
          </cell>
          <cell r="P224" t="str">
            <v>Voluntary Aided Catholic </v>
          </cell>
          <cell r="Q224" t="str">
            <v>Co-Ed </v>
          </cell>
          <cell r="R224" t="str">
            <v>156 </v>
          </cell>
          <cell r="S224" t="str">
            <v>0 </v>
          </cell>
          <cell r="U224" t="str">
            <v>Allerdale </v>
          </cell>
          <cell r="V224" t="str">
            <v>Southfield </v>
          </cell>
          <cell r="W224" t="str">
            <v>1341401 </v>
          </cell>
          <cell r="X224" t="str">
            <v>156 </v>
          </cell>
          <cell r="Y224" t="str">
            <v>Primary School </v>
          </cell>
          <cell r="Z224" t="str">
            <v>2019 </v>
          </cell>
          <cell r="AA224" t="str">
            <v>0 </v>
          </cell>
          <cell r="AB224" t="str">
            <v>0 </v>
          </cell>
          <cell r="AC224" t="str">
            <v>30 </v>
          </cell>
          <cell r="AD224" t="str">
            <v>0 </v>
          </cell>
          <cell r="AE224" t="str">
            <v>0 </v>
          </cell>
          <cell r="AF224" t="str">
            <v>0 </v>
          </cell>
          <cell r="AG224" t="str">
            <v>0 </v>
          </cell>
          <cell r="AH224" t="str">
            <v>0 </v>
          </cell>
          <cell r="AI224" t="str">
            <v>0 </v>
          </cell>
          <cell r="AJ224" t="str">
            <v>0 </v>
          </cell>
          <cell r="AK224" t="str">
            <v>0 </v>
          </cell>
          <cell r="AL224" t="str">
            <v>0 </v>
          </cell>
          <cell r="AM224" t="str">
            <v>0 </v>
          </cell>
          <cell r="AN224" t="str">
            <v>0 </v>
          </cell>
          <cell r="AO224" t="str">
            <v>0 </v>
          </cell>
        </row>
        <row r="225">
          <cell r="A225">
            <v>3415</v>
          </cell>
          <cell r="B225" t="str">
            <v>St Gregory's Catholic Primary School </v>
          </cell>
          <cell r="C225" t="str">
            <v>Furness Road, Workington, CA14 3PD </v>
          </cell>
          <cell r="D225" t="str">
            <v>Workington </v>
          </cell>
          <cell r="E225" t="str">
            <v>CA14 3PD </v>
          </cell>
          <cell r="F225" t="str">
            <v>01900 606050 </v>
          </cell>
          <cell r="G225" t="str">
            <v>01900 233104 </v>
          </cell>
          <cell r="H225" t="str">
            <v>admin@stgregorys.cumbria.sch.uk </v>
          </cell>
          <cell r="I225" t="str">
            <v>www.stgregorys.cumbria.sch.uk </v>
          </cell>
          <cell r="J225" t="str">
            <v>Mrs </v>
          </cell>
          <cell r="K225" t="str">
            <v>Jacqueline </v>
          </cell>
          <cell r="L225" t="str">
            <v>Hampson </v>
          </cell>
          <cell r="M225" t="str">
            <v>Headteacher</v>
          </cell>
          <cell r="N225" t="str">
            <v>Primary School </v>
          </cell>
          <cell r="O225" t="str">
            <v>Primary School 3-11  </v>
          </cell>
          <cell r="P225" t="str">
            <v>Voluntary Aided Catholic </v>
          </cell>
          <cell r="Q225" t="str">
            <v>Co-Ed </v>
          </cell>
          <cell r="R225" t="str">
            <v>225 </v>
          </cell>
          <cell r="S225" t="str">
            <v>19 </v>
          </cell>
          <cell r="U225" t="str">
            <v>Allerdale </v>
          </cell>
          <cell r="V225" t="str">
            <v>Southfield </v>
          </cell>
          <cell r="W225" t="str">
            <v>1341501 </v>
          </cell>
          <cell r="X225" t="str">
            <v>225 </v>
          </cell>
          <cell r="Y225" t="str">
            <v>Primary School </v>
          </cell>
          <cell r="Z225" t="str">
            <v>2019 </v>
          </cell>
          <cell r="AA225" t="str">
            <v>0 </v>
          </cell>
          <cell r="AB225" t="str">
            <v>0 </v>
          </cell>
          <cell r="AC225" t="str">
            <v>30 </v>
          </cell>
          <cell r="AD225" t="str">
            <v>0 </v>
          </cell>
          <cell r="AE225" t="str">
            <v>0 </v>
          </cell>
          <cell r="AF225" t="str">
            <v>0 </v>
          </cell>
          <cell r="AG225" t="str">
            <v>0 </v>
          </cell>
          <cell r="AH225" t="str">
            <v>0 </v>
          </cell>
          <cell r="AI225" t="str">
            <v>0 </v>
          </cell>
          <cell r="AJ225" t="str">
            <v>0 </v>
          </cell>
          <cell r="AK225" t="str">
            <v>0 </v>
          </cell>
          <cell r="AL225" t="str">
            <v>0 </v>
          </cell>
          <cell r="AM225" t="str">
            <v>0 </v>
          </cell>
          <cell r="AN225" t="str">
            <v>0 </v>
          </cell>
          <cell r="AO225" t="str">
            <v>0 </v>
          </cell>
        </row>
        <row r="226">
          <cell r="A226">
            <v>3416</v>
          </cell>
          <cell r="B226" t="str">
            <v>St Patrick's Catholic Primary School - Workington </v>
          </cell>
          <cell r="C226" t="str">
            <v>Derwent Street, Workington, CA14 2DW </v>
          </cell>
          <cell r="D226" t="str">
            <v>Workington </v>
          </cell>
          <cell r="E226" t="str">
            <v>CA14 2DW </v>
          </cell>
          <cell r="F226" t="str">
            <v>01900 601807 </v>
          </cell>
          <cell r="G226" t="str">
            <v>01900 604835 </v>
          </cell>
          <cell r="H226" t="str">
            <v>office@st-patricks-pri.cumbria.sch.uk </v>
          </cell>
          <cell r="I226" t="str">
            <v>http://www.stpatricksworkington.co.uk/ </v>
          </cell>
          <cell r="J226" t="str">
            <v>Mrs </v>
          </cell>
          <cell r="K226" t="str">
            <v>Sheryl </v>
          </cell>
          <cell r="L226" t="str">
            <v>Slack </v>
          </cell>
          <cell r="M226" t="str">
            <v>Headteacher</v>
          </cell>
          <cell r="N226" t="str">
            <v>Primary School </v>
          </cell>
          <cell r="O226" t="str">
            <v>Primary School 4-11 </v>
          </cell>
          <cell r="P226" t="str">
            <v>Voluntary Aided Catholic </v>
          </cell>
          <cell r="Q226" t="str">
            <v>Co-Ed </v>
          </cell>
          <cell r="R226" t="str">
            <v>210 </v>
          </cell>
          <cell r="S226" t="str">
            <v>0 </v>
          </cell>
          <cell r="U226" t="str">
            <v>Allerdale </v>
          </cell>
          <cell r="V226" t="str">
            <v>Stainburn </v>
          </cell>
          <cell r="W226" t="str">
            <v>1341601 </v>
          </cell>
          <cell r="X226" t="str">
            <v>210 </v>
          </cell>
          <cell r="Y226" t="str">
            <v>Primary School </v>
          </cell>
          <cell r="Z226" t="str">
            <v>2019 </v>
          </cell>
          <cell r="AA226" t="str">
            <v>0 </v>
          </cell>
          <cell r="AB226" t="str">
            <v>0 </v>
          </cell>
          <cell r="AC226" t="str">
            <v>30 </v>
          </cell>
          <cell r="AD226" t="str">
            <v>0 </v>
          </cell>
          <cell r="AE226" t="str">
            <v>0 </v>
          </cell>
          <cell r="AF226" t="str">
            <v>1 </v>
          </cell>
          <cell r="AG226" t="str">
            <v>0 </v>
          </cell>
          <cell r="AH226" t="str">
            <v>0 </v>
          </cell>
          <cell r="AI226" t="str">
            <v>0 </v>
          </cell>
          <cell r="AJ226" t="str">
            <v>0 </v>
          </cell>
          <cell r="AK226" t="str">
            <v>0 </v>
          </cell>
          <cell r="AL226" t="str">
            <v>0 </v>
          </cell>
          <cell r="AM226" t="str">
            <v>0 </v>
          </cell>
          <cell r="AN226" t="str">
            <v>0 </v>
          </cell>
          <cell r="AO226" t="str">
            <v>0 </v>
          </cell>
        </row>
        <row r="227">
          <cell r="A227">
            <v>3450</v>
          </cell>
          <cell r="B227" t="str">
            <v>Dean Gibson Catholic Primary School </v>
          </cell>
          <cell r="C227" t="str">
            <v>Hawesmead Avenue, Kendal, LA9 5HB </v>
          </cell>
          <cell r="D227" t="str">
            <v>Kendal </v>
          </cell>
          <cell r="E227" t="str">
            <v>LA9 5HB </v>
          </cell>
          <cell r="F227" t="str">
            <v>01539 723363 </v>
          </cell>
          <cell r="G227" t="str">
            <v>01539 73 7224 </v>
          </cell>
          <cell r="H227" t="str">
            <v>admin@deangibson.cumbria.sch.uk </v>
          </cell>
          <cell r="I227" t="str">
            <v>http://www.deangibson.cumbria.sch.uk </v>
          </cell>
          <cell r="J227" t="str">
            <v>Mrs </v>
          </cell>
          <cell r="K227" t="str">
            <v>Sarah </v>
          </cell>
          <cell r="L227" t="str">
            <v>Tansey </v>
          </cell>
          <cell r="M227" t="str">
            <v>Headteacher</v>
          </cell>
          <cell r="N227" t="str">
            <v>Primary School </v>
          </cell>
          <cell r="O227" t="str">
            <v>Primary School 4-11 </v>
          </cell>
          <cell r="P227" t="str">
            <v>Voluntary Aided Catholic </v>
          </cell>
          <cell r="Q227" t="str">
            <v>Co-Ed </v>
          </cell>
          <cell r="R227" t="str">
            <v>197 </v>
          </cell>
          <cell r="S227" t="str">
            <v>26 </v>
          </cell>
          <cell r="U227" t="str">
            <v>South Lakes </v>
          </cell>
          <cell r="V227" t="str">
            <v>Kendal </v>
          </cell>
          <cell r="W227" t="str">
            <v>1345001 </v>
          </cell>
          <cell r="X227" t="str">
            <v>197 </v>
          </cell>
          <cell r="Y227" t="str">
            <v>Primary School </v>
          </cell>
          <cell r="Z227" t="str">
            <v>2019 </v>
          </cell>
          <cell r="AA227" t="str">
            <v>0 </v>
          </cell>
          <cell r="AB227" t="str">
            <v>0 </v>
          </cell>
          <cell r="AC227" t="str">
            <v>30 </v>
          </cell>
          <cell r="AD227" t="str">
            <v>0 </v>
          </cell>
          <cell r="AE227" t="str">
            <v>0 </v>
          </cell>
          <cell r="AF227" t="str">
            <v>0 </v>
          </cell>
          <cell r="AG227" t="str">
            <v>0 </v>
          </cell>
          <cell r="AH227" t="str">
            <v>0 </v>
          </cell>
          <cell r="AI227" t="str">
            <v>0 </v>
          </cell>
          <cell r="AJ227" t="str">
            <v>0 </v>
          </cell>
          <cell r="AK227" t="str">
            <v>0 </v>
          </cell>
          <cell r="AL227" t="str">
            <v>0 </v>
          </cell>
          <cell r="AM227" t="str">
            <v>0 </v>
          </cell>
          <cell r="AN227" t="str">
            <v>0 </v>
          </cell>
          <cell r="AO227" t="str">
            <v>0 </v>
          </cell>
        </row>
        <row r="228">
          <cell r="A228">
            <v>3451</v>
          </cell>
          <cell r="B228" t="str">
            <v>Lowther Endowed School </v>
          </cell>
          <cell r="C228" t="str">
            <v>Hackthorpe, Penrith, CA10 2HT </v>
          </cell>
          <cell r="D228" t="str">
            <v>Penrith </v>
          </cell>
          <cell r="E228" t="str">
            <v>CA10 2HT </v>
          </cell>
          <cell r="F228" t="str">
            <v>01931 712344 </v>
          </cell>
          <cell r="G228" t="str">
            <v>01931 712704 </v>
          </cell>
          <cell r="H228" t="str">
            <v>admin@lowther.cumbria.sch.uk </v>
          </cell>
          <cell r="I228" t="str">
            <v>www.lowther.cumbria.sch.uk </v>
          </cell>
          <cell r="J228" t="str">
            <v>Mrs </v>
          </cell>
          <cell r="K228" t="str">
            <v>Carla </v>
          </cell>
          <cell r="L228" t="str">
            <v>Tickner </v>
          </cell>
          <cell r="M228" t="str">
            <v>Headteacher</v>
          </cell>
          <cell r="N228" t="str">
            <v>Primary School </v>
          </cell>
          <cell r="O228" t="str">
            <v>Primary School 4-11 </v>
          </cell>
          <cell r="P228" t="str">
            <v>Voluntary Aided Non Denom </v>
          </cell>
          <cell r="Q228" t="str">
            <v>Co-Ed </v>
          </cell>
          <cell r="R228" t="str">
            <v>74 </v>
          </cell>
          <cell r="S228" t="str">
            <v>0 </v>
          </cell>
          <cell r="U228" t="str">
            <v>Eden </v>
          </cell>
          <cell r="V228" t="str">
            <v>Penrith Rural </v>
          </cell>
          <cell r="W228" t="str">
            <v>1345101 </v>
          </cell>
          <cell r="X228" t="str">
            <v>74 </v>
          </cell>
          <cell r="Y228" t="str">
            <v>Primary School </v>
          </cell>
          <cell r="Z228" t="str">
            <v>2019 </v>
          </cell>
          <cell r="AA228" t="str">
            <v>0 </v>
          </cell>
          <cell r="AB228" t="str">
            <v>0 </v>
          </cell>
          <cell r="AC228" t="str">
            <v>15 </v>
          </cell>
          <cell r="AD228" t="str">
            <v>0 </v>
          </cell>
          <cell r="AE228" t="str">
            <v>0 </v>
          </cell>
          <cell r="AF228" t="str">
            <v>0 </v>
          </cell>
          <cell r="AG228" t="str">
            <v>0 </v>
          </cell>
          <cell r="AH228" t="str">
            <v>0 </v>
          </cell>
          <cell r="AI228" t="str">
            <v>0 </v>
          </cell>
          <cell r="AJ228" t="str">
            <v>0 </v>
          </cell>
          <cell r="AK228" t="str">
            <v>0 </v>
          </cell>
          <cell r="AL228" t="str">
            <v>0 </v>
          </cell>
          <cell r="AM228" t="str">
            <v>0 </v>
          </cell>
          <cell r="AN228" t="str">
            <v>0 </v>
          </cell>
          <cell r="AO228" t="str">
            <v>0 </v>
          </cell>
        </row>
        <row r="229">
          <cell r="A229">
            <v>3452</v>
          </cell>
          <cell r="B229" t="str">
            <v>Dean Barwick Primary School </v>
          </cell>
          <cell r="C229" t="str">
            <v>Witherslack, Grange-Over-Sands, LA11 6RS </v>
          </cell>
          <cell r="D229" t="str">
            <v>Grange-Over-Sands </v>
          </cell>
          <cell r="E229" t="str">
            <v>LA11 6RS </v>
          </cell>
          <cell r="F229" t="str">
            <v>015395 52298 </v>
          </cell>
          <cell r="G229" t="str">
            <v>015395 52298 </v>
          </cell>
          <cell r="H229" t="str">
            <v>office@deanbarwick.cumbria.sch.uk </v>
          </cell>
          <cell r="I229" t="str">
            <v>www.deanbarwick.cumbria.sch.uk </v>
          </cell>
          <cell r="J229" t="str">
            <v>Mr </v>
          </cell>
          <cell r="K229" t="str">
            <v>Paul </v>
          </cell>
          <cell r="L229" t="str">
            <v>MacFarlane </v>
          </cell>
          <cell r="M229" t="str">
            <v>Headteacher</v>
          </cell>
          <cell r="N229" t="str">
            <v>Primary School </v>
          </cell>
          <cell r="O229" t="str">
            <v>Primary School 3-11  </v>
          </cell>
          <cell r="P229" t="str">
            <v>Voluntary Aided Non Denom </v>
          </cell>
          <cell r="Q229" t="str">
            <v>Co-Ed </v>
          </cell>
          <cell r="R229" t="str">
            <v>60 </v>
          </cell>
          <cell r="S229" t="str">
            <v>6 </v>
          </cell>
          <cell r="U229" t="str">
            <v>South Lakes </v>
          </cell>
          <cell r="V229" t="str">
            <v>Milnthorpe </v>
          </cell>
          <cell r="W229" t="str">
            <v>1345201 </v>
          </cell>
          <cell r="X229" t="str">
            <v>60 </v>
          </cell>
          <cell r="Y229" t="str">
            <v>Primary School </v>
          </cell>
          <cell r="Z229" t="str">
            <v>2019 </v>
          </cell>
          <cell r="AA229" t="str">
            <v>0 </v>
          </cell>
          <cell r="AB229" t="str">
            <v>0 </v>
          </cell>
          <cell r="AC229" t="str">
            <v>8 </v>
          </cell>
          <cell r="AD229" t="str">
            <v>0 </v>
          </cell>
          <cell r="AE229" t="str">
            <v>0 </v>
          </cell>
          <cell r="AF229" t="str">
            <v>0 </v>
          </cell>
          <cell r="AG229" t="str">
            <v>0 </v>
          </cell>
          <cell r="AH229" t="str">
            <v>0 </v>
          </cell>
          <cell r="AI229" t="str">
            <v>0 </v>
          </cell>
          <cell r="AJ229" t="str">
            <v>0 </v>
          </cell>
          <cell r="AK229" t="str">
            <v>0 </v>
          </cell>
          <cell r="AL229" t="str">
            <v>0 </v>
          </cell>
          <cell r="AM229" t="str">
            <v>0 </v>
          </cell>
          <cell r="AN229" t="str">
            <v>0 </v>
          </cell>
          <cell r="AO229" t="str">
            <v>0 </v>
          </cell>
        </row>
        <row r="230">
          <cell r="A230">
            <v>3453</v>
          </cell>
          <cell r="B230" t="str">
            <v>St Cuthbert's Catholic Primary School - Windermere </v>
          </cell>
          <cell r="C230" t="str">
            <v>Princes Road, Windermere, LA23 2DD </v>
          </cell>
          <cell r="D230" t="str">
            <v>Windermere </v>
          </cell>
          <cell r="E230" t="str">
            <v>LA23 2DD </v>
          </cell>
          <cell r="F230" t="str">
            <v>015394 48125 </v>
          </cell>
          <cell r="G230" t="str">
            <v>015394 48135 </v>
          </cell>
          <cell r="H230" t="str">
            <v>admin@st-cuthberts-windermere.cumbria.sch.uk </v>
          </cell>
          <cell r="I230" t="str">
            <v>www.st-cuthberts-windermere.cumbria.sch.uk </v>
          </cell>
          <cell r="J230" t="str">
            <v>Mrs </v>
          </cell>
          <cell r="K230" t="str">
            <v>Sarah </v>
          </cell>
          <cell r="L230" t="str">
            <v>Tansey </v>
          </cell>
          <cell r="M230" t="str">
            <v>Acting Headteacher</v>
          </cell>
          <cell r="N230" t="str">
            <v>Primary School </v>
          </cell>
          <cell r="O230" t="str">
            <v>Primary School 3-11  </v>
          </cell>
          <cell r="P230" t="str">
            <v>Voluntary Aided Catholic </v>
          </cell>
          <cell r="Q230" t="str">
            <v>Co-Ed </v>
          </cell>
          <cell r="R230" t="str">
            <v>60 </v>
          </cell>
          <cell r="S230" t="str">
            <v>7 </v>
          </cell>
          <cell r="U230" t="str">
            <v>South Lakes </v>
          </cell>
          <cell r="V230" t="str">
            <v>Windermere </v>
          </cell>
          <cell r="W230" t="str">
            <v>1345301 </v>
          </cell>
          <cell r="X230" t="str">
            <v>60 </v>
          </cell>
          <cell r="Y230" t="str">
            <v>Primary School </v>
          </cell>
          <cell r="Z230" t="str">
            <v>2019 </v>
          </cell>
          <cell r="AA230" t="str">
            <v>0 </v>
          </cell>
          <cell r="AB230" t="str">
            <v>0 </v>
          </cell>
          <cell r="AC230" t="str">
            <v>15 </v>
          </cell>
          <cell r="AD230" t="str">
            <v>0 </v>
          </cell>
          <cell r="AE230" t="str">
            <v>0 </v>
          </cell>
          <cell r="AF230" t="str">
            <v>0 </v>
          </cell>
          <cell r="AG230" t="str">
            <v>0 </v>
          </cell>
          <cell r="AH230" t="str">
            <v>0 </v>
          </cell>
          <cell r="AI230" t="str">
            <v>0 </v>
          </cell>
          <cell r="AJ230" t="str">
            <v>0 </v>
          </cell>
          <cell r="AK230" t="str">
            <v>0 </v>
          </cell>
          <cell r="AL230" t="str">
            <v>0 </v>
          </cell>
          <cell r="AM230" t="str">
            <v>0 </v>
          </cell>
          <cell r="AN230" t="str">
            <v>0 </v>
          </cell>
          <cell r="AO230" t="str">
            <v>0 </v>
          </cell>
        </row>
        <row r="231">
          <cell r="A231">
            <v>3500</v>
          </cell>
          <cell r="B231" t="str">
            <v>Beckermet CofE School </v>
          </cell>
          <cell r="C231" t="str">
            <v>Beckermet, CA21 2YD </v>
          </cell>
          <cell r="D231" t="str">
            <v>Beckermet </v>
          </cell>
          <cell r="E231" t="str">
            <v>CA21 2YD </v>
          </cell>
          <cell r="F231" t="str">
            <v>01946 841221 </v>
          </cell>
          <cell r="G231" t="str">
            <v>01946 841808 </v>
          </cell>
          <cell r="H231" t="str">
            <v>admin@beckermet.cumbria.sch.uk </v>
          </cell>
          <cell r="I231" t="str">
            <v>http://www.beckermet.cumbria.sch.uk </v>
          </cell>
          <cell r="J231" t="str">
            <v>Mrs </v>
          </cell>
          <cell r="K231" t="str">
            <v>Claire </v>
          </cell>
          <cell r="L231" t="str">
            <v>Birkett </v>
          </cell>
          <cell r="M231" t="str">
            <v>Headteacher</v>
          </cell>
          <cell r="N231" t="str">
            <v>Primary School </v>
          </cell>
          <cell r="O231" t="str">
            <v>Primary School 4-11 </v>
          </cell>
          <cell r="P231" t="str">
            <v>Voluntary Aided CE </v>
          </cell>
          <cell r="Q231" t="str">
            <v>Co-Ed </v>
          </cell>
          <cell r="R231" t="str">
            <v>73 </v>
          </cell>
          <cell r="S231" t="str">
            <v>0 </v>
          </cell>
          <cell r="U231" t="str">
            <v>Copeland </v>
          </cell>
          <cell r="V231" t="str">
            <v>Egremont </v>
          </cell>
          <cell r="W231" t="str">
            <v>1350001 </v>
          </cell>
          <cell r="X231" t="str">
            <v>73 </v>
          </cell>
          <cell r="Y231" t="str">
            <v>Primary School </v>
          </cell>
          <cell r="Z231" t="str">
            <v>2019 </v>
          </cell>
          <cell r="AA231" t="str">
            <v>0 </v>
          </cell>
          <cell r="AB231" t="str">
            <v>0 </v>
          </cell>
          <cell r="AC231" t="str">
            <v>15 </v>
          </cell>
          <cell r="AD231" t="str">
            <v>0 </v>
          </cell>
          <cell r="AE231" t="str">
            <v>0 </v>
          </cell>
          <cell r="AF231" t="str">
            <v>0 </v>
          </cell>
          <cell r="AG231" t="str">
            <v>0 </v>
          </cell>
          <cell r="AH231" t="str">
            <v>0 </v>
          </cell>
          <cell r="AI231" t="str">
            <v>0 </v>
          </cell>
          <cell r="AJ231" t="str">
            <v>0 </v>
          </cell>
          <cell r="AK231" t="str">
            <v>0 </v>
          </cell>
          <cell r="AL231" t="str">
            <v>0 </v>
          </cell>
          <cell r="AM231" t="str">
            <v>0 </v>
          </cell>
          <cell r="AN231" t="str">
            <v>0 </v>
          </cell>
          <cell r="AO231" t="str">
            <v>0 </v>
          </cell>
        </row>
        <row r="232">
          <cell r="A232">
            <v>3506</v>
          </cell>
          <cell r="B232" t="str">
            <v>St Bridget's Catholic Primary School </v>
          </cell>
          <cell r="C232" t="str">
            <v>St. Bridgets Lane, Egremont, CA22 2BD </v>
          </cell>
          <cell r="D232" t="str">
            <v>Egremont </v>
          </cell>
          <cell r="E232" t="str">
            <v>CA22 2BD </v>
          </cell>
          <cell r="F232" t="str">
            <v>01946 820320 </v>
          </cell>
          <cell r="H232" t="str">
            <v>admin@st-bridgets-pri.cumbria.sch.uk </v>
          </cell>
          <cell r="I232" t="str">
            <v>www.st-bridgets-pri.cumbria.sch.uk </v>
          </cell>
          <cell r="J232" t="str">
            <v>Mrs </v>
          </cell>
          <cell r="K232" t="str">
            <v>Suzanne </v>
          </cell>
          <cell r="L232" t="str">
            <v>Smith </v>
          </cell>
          <cell r="M232" t="str">
            <v>Headteacher</v>
          </cell>
          <cell r="N232" t="str">
            <v>Primary School </v>
          </cell>
          <cell r="O232" t="str">
            <v>Primary School 4-11 </v>
          </cell>
          <cell r="P232" t="str">
            <v>Voluntary Aided Catholic </v>
          </cell>
          <cell r="Q232" t="str">
            <v>Co-Ed </v>
          </cell>
          <cell r="R232" t="str">
            <v>204 </v>
          </cell>
          <cell r="S232" t="str">
            <v>34 </v>
          </cell>
          <cell r="U232" t="str">
            <v>Copeland </v>
          </cell>
          <cell r="V232" t="str">
            <v>Egremont </v>
          </cell>
          <cell r="W232" t="str">
            <v>1350601 </v>
          </cell>
          <cell r="X232" t="str">
            <v>204 </v>
          </cell>
          <cell r="Y232" t="str">
            <v>Primary School </v>
          </cell>
          <cell r="Z232" t="str">
            <v>2019 </v>
          </cell>
          <cell r="AA232" t="str">
            <v>0 </v>
          </cell>
          <cell r="AB232" t="str">
            <v>0 </v>
          </cell>
          <cell r="AC232" t="str">
            <v>30 </v>
          </cell>
          <cell r="AD232" t="str">
            <v>0 </v>
          </cell>
          <cell r="AE232" t="str">
            <v>0 </v>
          </cell>
          <cell r="AF232" t="str">
            <v>0 </v>
          </cell>
          <cell r="AG232" t="str">
            <v>0 </v>
          </cell>
          <cell r="AH232" t="str">
            <v>0 </v>
          </cell>
          <cell r="AI232" t="str">
            <v>0 </v>
          </cell>
          <cell r="AJ232" t="str">
            <v>0 </v>
          </cell>
          <cell r="AK232" t="str">
            <v>0 </v>
          </cell>
          <cell r="AL232" t="str">
            <v>0 </v>
          </cell>
          <cell r="AM232" t="str">
            <v>0 </v>
          </cell>
          <cell r="AN232" t="str">
            <v>0 </v>
          </cell>
          <cell r="AO232" t="str">
            <v>0 </v>
          </cell>
        </row>
        <row r="233">
          <cell r="A233">
            <v>3508</v>
          </cell>
          <cell r="B233" t="str">
            <v>St Bega's CofE Primary School </v>
          </cell>
          <cell r="C233" t="str">
            <v>Longrigg, Eskdale, Holmrook, CA19 1TW </v>
          </cell>
          <cell r="D233" t="str">
            <v>Holmrook </v>
          </cell>
          <cell r="E233" t="str">
            <v>CA19 1TW </v>
          </cell>
          <cell r="F233" t="str">
            <v>019467 23259 </v>
          </cell>
          <cell r="G233" t="str">
            <v>019467 23259 </v>
          </cell>
          <cell r="H233" t="str">
            <v>admin@st-begas.cumbria.sch.uk </v>
          </cell>
          <cell r="I233" t="str">
            <v>www.st-begas.cumbria.sch.uk </v>
          </cell>
          <cell r="J233" t="str">
            <v>Mrs </v>
          </cell>
          <cell r="K233" t="str">
            <v>Elizabeth </v>
          </cell>
          <cell r="L233" t="str">
            <v>Stellmacher </v>
          </cell>
          <cell r="M233" t="str">
            <v>Headteacher</v>
          </cell>
          <cell r="N233" t="str">
            <v>Primary School </v>
          </cell>
          <cell r="O233" t="str">
            <v>Primary School 3-11  </v>
          </cell>
          <cell r="P233" t="str">
            <v>Voluntary Aided CE </v>
          </cell>
          <cell r="Q233" t="str">
            <v>Co-Ed </v>
          </cell>
          <cell r="R233" t="str">
            <v>30 </v>
          </cell>
          <cell r="S233" t="str">
            <v>6 </v>
          </cell>
          <cell r="U233" t="str">
            <v>Copeland </v>
          </cell>
          <cell r="V233" t="str">
            <v>Egremont </v>
          </cell>
          <cell r="W233" t="str">
            <v>1350801 </v>
          </cell>
          <cell r="X233" t="str">
            <v>30 </v>
          </cell>
          <cell r="Y233" t="str">
            <v>Primary School </v>
          </cell>
          <cell r="Z233" t="str">
            <v>2019 </v>
          </cell>
          <cell r="AA233" t="str">
            <v>0 </v>
          </cell>
          <cell r="AB233" t="str">
            <v>0 </v>
          </cell>
          <cell r="AC233" t="str">
            <v>12 </v>
          </cell>
          <cell r="AD233" t="str">
            <v>0 </v>
          </cell>
          <cell r="AE233" t="str">
            <v>0 </v>
          </cell>
          <cell r="AF233" t="str">
            <v>0 </v>
          </cell>
          <cell r="AG233" t="str">
            <v>0 </v>
          </cell>
          <cell r="AH233" t="str">
            <v>0 </v>
          </cell>
          <cell r="AI233" t="str">
            <v>0 </v>
          </cell>
          <cell r="AJ233" t="str">
            <v>0 </v>
          </cell>
          <cell r="AK233" t="str">
            <v>0 </v>
          </cell>
          <cell r="AL233" t="str">
            <v>0 </v>
          </cell>
          <cell r="AM233" t="str">
            <v>0 </v>
          </cell>
          <cell r="AN233" t="str">
            <v>0 </v>
          </cell>
          <cell r="AO233" t="str">
            <v>0 </v>
          </cell>
        </row>
        <row r="234">
          <cell r="A234">
            <v>3510</v>
          </cell>
          <cell r="B234" t="str">
            <v>St Joseph's Catholic Primary School - Frizington </v>
          </cell>
          <cell r="C234" t="str">
            <v>Yeathouse Road, Frizington, CA26 3PX </v>
          </cell>
          <cell r="D234" t="str">
            <v>Frizington </v>
          </cell>
          <cell r="E234" t="str">
            <v>CA26 3PX </v>
          </cell>
          <cell r="F234" t="str">
            <v>01946 810702 </v>
          </cell>
          <cell r="G234" t="str">
            <v>01946 810702 </v>
          </cell>
          <cell r="H234" t="str">
            <v>admin@st-josephsrc.cumbria.sch.uk </v>
          </cell>
          <cell r="I234" t="str">
            <v>http://www.stjosephs-catholicprimaryfrizington.co.uk/ </v>
          </cell>
          <cell r="J234" t="str">
            <v>Ms </v>
          </cell>
          <cell r="K234" t="str">
            <v>Annette </v>
          </cell>
          <cell r="L234" t="str">
            <v>Savage </v>
          </cell>
          <cell r="M234" t="str">
            <v>Headteacher</v>
          </cell>
          <cell r="N234" t="str">
            <v>Primary School </v>
          </cell>
          <cell r="O234" t="str">
            <v>Primary School 4-11 </v>
          </cell>
          <cell r="P234" t="str">
            <v>Voluntary Aided Catholic </v>
          </cell>
          <cell r="Q234" t="str">
            <v>Co-Ed </v>
          </cell>
          <cell r="R234" t="str">
            <v>76 </v>
          </cell>
          <cell r="S234" t="str">
            <v>0 </v>
          </cell>
          <cell r="U234" t="str">
            <v>Copeland </v>
          </cell>
          <cell r="V234" t="str">
            <v>Cleator Moor </v>
          </cell>
          <cell r="W234" t="str">
            <v>1351001 </v>
          </cell>
          <cell r="X234" t="str">
            <v>76 </v>
          </cell>
          <cell r="Y234" t="str">
            <v>Primary School </v>
          </cell>
          <cell r="Z234" t="str">
            <v>2019 </v>
          </cell>
          <cell r="AA234" t="str">
            <v>0 </v>
          </cell>
          <cell r="AB234" t="str">
            <v>0 </v>
          </cell>
          <cell r="AC234" t="str">
            <v>12 </v>
          </cell>
          <cell r="AD234" t="str">
            <v>0 </v>
          </cell>
          <cell r="AE234" t="str">
            <v>0 </v>
          </cell>
          <cell r="AF234" t="str">
            <v>0 </v>
          </cell>
          <cell r="AG234" t="str">
            <v>0 </v>
          </cell>
          <cell r="AH234" t="str">
            <v>0 </v>
          </cell>
          <cell r="AI234" t="str">
            <v>0 </v>
          </cell>
          <cell r="AJ234" t="str">
            <v>0 </v>
          </cell>
          <cell r="AK234" t="str">
            <v>0 </v>
          </cell>
          <cell r="AL234" t="str">
            <v>0 </v>
          </cell>
          <cell r="AM234" t="str">
            <v>0 </v>
          </cell>
          <cell r="AN234" t="str">
            <v>0 </v>
          </cell>
          <cell r="AO234" t="str">
            <v>0 </v>
          </cell>
        </row>
        <row r="235">
          <cell r="A235">
            <v>3514</v>
          </cell>
          <cell r="B235" t="str">
            <v>St James' Catholic Primary School </v>
          </cell>
          <cell r="C235" t="str">
            <v>Lonsdale Road, Millom, LA18 4AS </v>
          </cell>
          <cell r="D235" t="str">
            <v>Millom </v>
          </cell>
          <cell r="E235" t="str">
            <v>LA18 4AS </v>
          </cell>
          <cell r="F235" t="str">
            <v>01229 772731 </v>
          </cell>
          <cell r="G235" t="str">
            <v>01229 770237 </v>
          </cell>
          <cell r="H235" t="str">
            <v>head@stjamesrc.cumbria.sch.uk </v>
          </cell>
          <cell r="I235" t="str">
            <v>http://stjamescatholicprimary.schooljotter2.com/ </v>
          </cell>
          <cell r="J235" t="str">
            <v>Mrs </v>
          </cell>
          <cell r="K235" t="str">
            <v>Nerissa </v>
          </cell>
          <cell r="L235" t="str">
            <v>Nicholas </v>
          </cell>
          <cell r="M235" t="str">
            <v>Headteacher</v>
          </cell>
          <cell r="N235" t="str">
            <v>Primary School </v>
          </cell>
          <cell r="O235" t="str">
            <v>Primary School 4-11 </v>
          </cell>
          <cell r="P235" t="str">
            <v>Voluntary Aided Catholic </v>
          </cell>
          <cell r="Q235" t="str">
            <v>Co-Ed </v>
          </cell>
          <cell r="R235" t="str">
            <v>191 </v>
          </cell>
          <cell r="S235" t="str">
            <v>0 </v>
          </cell>
          <cell r="U235" t="str">
            <v>Copeland </v>
          </cell>
          <cell r="V235" t="str">
            <v>Millom </v>
          </cell>
          <cell r="W235" t="str">
            <v>1351401 </v>
          </cell>
          <cell r="X235" t="str">
            <v>191 </v>
          </cell>
          <cell r="Y235" t="str">
            <v>Primary School </v>
          </cell>
          <cell r="Z235" t="str">
            <v>2019 </v>
          </cell>
          <cell r="AA235" t="str">
            <v>0 </v>
          </cell>
          <cell r="AB235" t="str">
            <v>0 </v>
          </cell>
          <cell r="AC235" t="str">
            <v>30 </v>
          </cell>
          <cell r="AD235" t="str">
            <v>0 </v>
          </cell>
          <cell r="AE235" t="str">
            <v>0 </v>
          </cell>
          <cell r="AF235" t="str">
            <v>0 </v>
          </cell>
          <cell r="AG235" t="str">
            <v>0 </v>
          </cell>
          <cell r="AH235" t="str">
            <v>0 </v>
          </cell>
          <cell r="AI235" t="str">
            <v>0 </v>
          </cell>
          <cell r="AJ235" t="str">
            <v>0 </v>
          </cell>
          <cell r="AK235" t="str">
            <v>0 </v>
          </cell>
          <cell r="AL235" t="str">
            <v>0 </v>
          </cell>
          <cell r="AM235" t="str">
            <v>0 </v>
          </cell>
          <cell r="AN235" t="str">
            <v>0 </v>
          </cell>
          <cell r="AO235" t="str">
            <v>0 </v>
          </cell>
        </row>
        <row r="236">
          <cell r="A236">
            <v>3516</v>
          </cell>
          <cell r="B236" t="str">
            <v>Waberthwaite CofE School </v>
          </cell>
          <cell r="C236" t="str">
            <v>Waberthwaite, Millom, LA19 5YJ </v>
          </cell>
          <cell r="D236" t="str">
            <v>Millom </v>
          </cell>
          <cell r="E236" t="str">
            <v>LA19 5YJ </v>
          </cell>
          <cell r="F236" t="str">
            <v>01229 717664 </v>
          </cell>
          <cell r="G236" t="str">
            <v>01229 717664 </v>
          </cell>
          <cell r="H236" t="str">
            <v>admin@waberthwaite.cumbria.sch.uk </v>
          </cell>
          <cell r="I236" t="str">
            <v>www.waberthwaite.cumbria.sch.uk </v>
          </cell>
          <cell r="J236" t="str">
            <v>Mrs </v>
          </cell>
          <cell r="K236" t="str">
            <v>Sandra </v>
          </cell>
          <cell r="L236" t="str">
            <v>Cummings </v>
          </cell>
          <cell r="M236" t="str">
            <v>Headteacher</v>
          </cell>
          <cell r="N236" t="str">
            <v>Primary School </v>
          </cell>
          <cell r="O236" t="str">
            <v>Primary School 4-11 </v>
          </cell>
          <cell r="P236" t="str">
            <v>Voluntary Aided CE </v>
          </cell>
          <cell r="Q236" t="str">
            <v>Co-Ed </v>
          </cell>
          <cell r="R236" t="str">
            <v>62 </v>
          </cell>
          <cell r="S236" t="str">
            <v>12 </v>
          </cell>
          <cell r="U236" t="str">
            <v>Copeland </v>
          </cell>
          <cell r="V236" t="str">
            <v>Millom </v>
          </cell>
          <cell r="W236" t="str">
            <v>1351601 </v>
          </cell>
          <cell r="X236" t="str">
            <v>62 </v>
          </cell>
          <cell r="Y236" t="str">
            <v>Primary School </v>
          </cell>
          <cell r="Z236" t="str">
            <v>2019 </v>
          </cell>
          <cell r="AA236" t="str">
            <v>0 </v>
          </cell>
          <cell r="AB236" t="str">
            <v>0 </v>
          </cell>
          <cell r="AC236" t="str">
            <v>10 </v>
          </cell>
          <cell r="AD236" t="str">
            <v>0 </v>
          </cell>
          <cell r="AE236" t="str">
            <v>0 </v>
          </cell>
          <cell r="AF236" t="str">
            <v>0 </v>
          </cell>
          <cell r="AG236" t="str">
            <v>0 </v>
          </cell>
          <cell r="AH236" t="str">
            <v>0 </v>
          </cell>
          <cell r="AI236" t="str">
            <v>0 </v>
          </cell>
          <cell r="AJ236" t="str">
            <v>0 </v>
          </cell>
          <cell r="AK236" t="str">
            <v>0 </v>
          </cell>
          <cell r="AL236" t="str">
            <v>0 </v>
          </cell>
          <cell r="AM236" t="str">
            <v>0 </v>
          </cell>
          <cell r="AN236" t="str">
            <v>0 </v>
          </cell>
          <cell r="AO236" t="str">
            <v>0 </v>
          </cell>
        </row>
        <row r="237">
          <cell r="A237">
            <v>3519</v>
          </cell>
          <cell r="B237" t="str">
            <v>St Mary's Catholic Primary School - Whitehaven </v>
          </cell>
          <cell r="C237" t="str">
            <v>High Road, Whitehaven, CA28 9PG </v>
          </cell>
          <cell r="D237" t="str">
            <v>Whitehaven </v>
          </cell>
          <cell r="E237" t="str">
            <v>CA28 9PG </v>
          </cell>
          <cell r="F237" t="str">
            <v>01946 66356 </v>
          </cell>
          <cell r="G237" t="str">
            <v>01946 696013 </v>
          </cell>
          <cell r="H237" t="str">
            <v>admin@kells-stmarys.cumbria.sch.uk </v>
          </cell>
          <cell r="I237" t="str">
            <v>https://www.kells-stmarys.cumbria.sch.uk/ </v>
          </cell>
          <cell r="J237" t="str">
            <v>Mrs </v>
          </cell>
          <cell r="K237" t="str">
            <v>Susan </v>
          </cell>
          <cell r="L237" t="str">
            <v>Starkie </v>
          </cell>
          <cell r="M237" t="str">
            <v>Headteacher</v>
          </cell>
          <cell r="N237" t="str">
            <v>Primary School </v>
          </cell>
          <cell r="O237" t="str">
            <v>Primary School 3-11  </v>
          </cell>
          <cell r="P237" t="str">
            <v>Voluntary Aided Catholic </v>
          </cell>
          <cell r="Q237" t="str">
            <v>Co-Ed </v>
          </cell>
          <cell r="R237" t="str">
            <v>214 </v>
          </cell>
          <cell r="S237" t="str">
            <v>34 </v>
          </cell>
          <cell r="U237" t="str">
            <v>Copeland </v>
          </cell>
          <cell r="V237" t="str">
            <v>Whitehaven </v>
          </cell>
          <cell r="W237" t="str">
            <v>1351901 </v>
          </cell>
          <cell r="X237" t="str">
            <v>214 </v>
          </cell>
          <cell r="Y237" t="str">
            <v>Primary School </v>
          </cell>
          <cell r="Z237" t="str">
            <v>2019 </v>
          </cell>
          <cell r="AA237" t="str">
            <v>0 </v>
          </cell>
          <cell r="AB237" t="str">
            <v>0 </v>
          </cell>
          <cell r="AC237" t="str">
            <v>25 </v>
          </cell>
          <cell r="AD237" t="str">
            <v>0 </v>
          </cell>
          <cell r="AE237" t="str">
            <v>0 </v>
          </cell>
          <cell r="AF237" t="str">
            <v>0 </v>
          </cell>
          <cell r="AG237" t="str">
            <v>0 </v>
          </cell>
          <cell r="AH237" t="str">
            <v>0 </v>
          </cell>
          <cell r="AI237" t="str">
            <v>0 </v>
          </cell>
          <cell r="AJ237" t="str">
            <v>0 </v>
          </cell>
          <cell r="AK237" t="str">
            <v>0 </v>
          </cell>
          <cell r="AL237" t="str">
            <v>0 </v>
          </cell>
          <cell r="AM237" t="str">
            <v>0 </v>
          </cell>
          <cell r="AN237" t="str">
            <v>0 </v>
          </cell>
          <cell r="AO237" t="str">
            <v>0 </v>
          </cell>
        </row>
        <row r="238">
          <cell r="A238">
            <v>3520</v>
          </cell>
          <cell r="B238" t="str">
            <v>St Begh's Catholic Junior School </v>
          </cell>
          <cell r="C238" t="str">
            <v>Coach Road, Whitehaven, CA28 7TE </v>
          </cell>
          <cell r="D238" t="str">
            <v>Whitehaven </v>
          </cell>
          <cell r="E238" t="str">
            <v>CA28 7TE </v>
          </cell>
          <cell r="F238" t="str">
            <v>01946 696959 </v>
          </cell>
          <cell r="G238" t="str">
            <v>01946 691226 </v>
          </cell>
          <cell r="H238" t="str">
            <v>admin@st-beghs.cumbria.sch.uk </v>
          </cell>
          <cell r="I238" t="str">
            <v>http://www.stbeghs.co.uk/ </v>
          </cell>
          <cell r="J238" t="str">
            <v>Mrs </v>
          </cell>
          <cell r="K238" t="str">
            <v>Catherine </v>
          </cell>
          <cell r="L238" t="str">
            <v>Mallard </v>
          </cell>
          <cell r="M238" t="str">
            <v>Headteacher</v>
          </cell>
          <cell r="N238" t="str">
            <v>Junior School </v>
          </cell>
          <cell r="O238" t="str">
            <v>Junior School 7-11yr </v>
          </cell>
          <cell r="P238" t="str">
            <v>Voluntary Aided Catholic </v>
          </cell>
          <cell r="Q238" t="str">
            <v>Co-Ed </v>
          </cell>
          <cell r="R238" t="str">
            <v>270 </v>
          </cell>
          <cell r="S238" t="str">
            <v>0 </v>
          </cell>
          <cell r="U238" t="str">
            <v>Copeland </v>
          </cell>
          <cell r="V238" t="str">
            <v>Whitehaven </v>
          </cell>
          <cell r="W238" t="str">
            <v>1352001 </v>
          </cell>
          <cell r="X238" t="str">
            <v>270 </v>
          </cell>
          <cell r="Y238" t="str">
            <v>Junior School </v>
          </cell>
          <cell r="Z238" t="str">
            <v>2019 </v>
          </cell>
          <cell r="AA238" t="str">
            <v>0 </v>
          </cell>
          <cell r="AB238" t="str">
            <v>0 </v>
          </cell>
          <cell r="AC238" t="str">
            <v>0 </v>
          </cell>
          <cell r="AD238" t="str">
            <v>0 </v>
          </cell>
          <cell r="AE238" t="str">
            <v>0 </v>
          </cell>
          <cell r="AF238" t="str">
            <v>75 </v>
          </cell>
          <cell r="AG238" t="str">
            <v>0 </v>
          </cell>
          <cell r="AH238" t="str">
            <v>0 </v>
          </cell>
          <cell r="AI238" t="str">
            <v>0 </v>
          </cell>
          <cell r="AJ238" t="str">
            <v>0 </v>
          </cell>
          <cell r="AK238" t="str">
            <v>0 </v>
          </cell>
          <cell r="AL238" t="str">
            <v>0 </v>
          </cell>
          <cell r="AM238" t="str">
            <v>0 </v>
          </cell>
          <cell r="AN238" t="str">
            <v>0 </v>
          </cell>
          <cell r="AO238" t="str">
            <v>0 </v>
          </cell>
        </row>
        <row r="239">
          <cell r="A239">
            <v>3521</v>
          </cell>
          <cell r="B239" t="str">
            <v>St Gregory and St Patrick's Catholic Community Sch </v>
          </cell>
          <cell r="C239" t="str">
            <v>Esk Avenue, Whitehaven, CA28 8AJ </v>
          </cell>
          <cell r="D239" t="str">
            <v>Whitehaven </v>
          </cell>
          <cell r="E239" t="str">
            <v>CA28 8AJ </v>
          </cell>
          <cell r="F239" t="str">
            <v>01946 595010 </v>
          </cell>
          <cell r="H239" t="str">
            <v>admin@ss-greg-pat.cumbria.sch.uk </v>
          </cell>
          <cell r="I239" t="str">
            <v>http://www.stgregpat.co.uk/ </v>
          </cell>
          <cell r="J239" t="str">
            <v>Mrs </v>
          </cell>
          <cell r="K239" t="str">
            <v>Kirsty </v>
          </cell>
          <cell r="L239" t="str">
            <v>Rowell </v>
          </cell>
          <cell r="M239" t="str">
            <v>Headteacher</v>
          </cell>
          <cell r="N239" t="str">
            <v>Infant School </v>
          </cell>
          <cell r="O239" t="str">
            <v>Infant School 3-7yrs </v>
          </cell>
          <cell r="P239" t="str">
            <v>Voluntary Aided Catholic </v>
          </cell>
          <cell r="Q239" t="str">
            <v>Co-Ed </v>
          </cell>
          <cell r="R239" t="str">
            <v>290 </v>
          </cell>
          <cell r="S239" t="str">
            <v>112 </v>
          </cell>
          <cell r="U239" t="str">
            <v>Copeland </v>
          </cell>
          <cell r="V239" t="str">
            <v>Whitehaven </v>
          </cell>
          <cell r="W239" t="str">
            <v>1352101 </v>
          </cell>
          <cell r="X239" t="str">
            <v>290 </v>
          </cell>
          <cell r="Y239" t="str">
            <v>Infant School </v>
          </cell>
          <cell r="Z239" t="str">
            <v>2019 </v>
          </cell>
          <cell r="AC239" t="str">
            <v>80 </v>
          </cell>
        </row>
        <row r="240">
          <cell r="A240">
            <v>3550</v>
          </cell>
          <cell r="B240" t="str">
            <v>Leven Valley CofE Primary School </v>
          </cell>
          <cell r="C240" t="str">
            <v>Backbarrow, Ulverston, LA12 8QF </v>
          </cell>
          <cell r="D240" t="str">
            <v>Ulverston </v>
          </cell>
          <cell r="E240" t="str">
            <v>LA12 8QF </v>
          </cell>
          <cell r="F240" t="str">
            <v>015395 31365 </v>
          </cell>
          <cell r="G240" t="str">
            <v>015395 31365 </v>
          </cell>
          <cell r="H240" t="str">
            <v>admin@levenvalley.cumbria.sch.uk </v>
          </cell>
          <cell r="I240" t="str">
            <v>http://www.levenvalley.cumbria.sch.uk/ </v>
          </cell>
          <cell r="J240" t="str">
            <v>Mr </v>
          </cell>
          <cell r="K240" t="str">
            <v>Ian </v>
          </cell>
          <cell r="L240" t="str">
            <v>Nicol </v>
          </cell>
          <cell r="M240" t="str">
            <v>Headteacher</v>
          </cell>
          <cell r="N240" t="str">
            <v>Primary School </v>
          </cell>
          <cell r="O240" t="str">
            <v>Primary School 4-11 </v>
          </cell>
          <cell r="P240" t="str">
            <v>Voluntary Aided CE </v>
          </cell>
          <cell r="Q240" t="str">
            <v>Co-Ed </v>
          </cell>
          <cell r="R240" t="str">
            <v>61 </v>
          </cell>
          <cell r="S240" t="str">
            <v>0 </v>
          </cell>
          <cell r="U240" t="str">
            <v>South Lakes </v>
          </cell>
          <cell r="V240" t="str">
            <v>Grange </v>
          </cell>
          <cell r="W240" t="str">
            <v>1355001 </v>
          </cell>
          <cell r="X240" t="str">
            <v>61 </v>
          </cell>
          <cell r="Y240" t="str">
            <v>Primary School </v>
          </cell>
          <cell r="Z240" t="str">
            <v>2019 </v>
          </cell>
          <cell r="AA240" t="str">
            <v>0 </v>
          </cell>
          <cell r="AB240" t="str">
            <v>0 </v>
          </cell>
          <cell r="AC240" t="str">
            <v>9 </v>
          </cell>
          <cell r="AD240" t="str">
            <v>0 </v>
          </cell>
          <cell r="AE240" t="str">
            <v>0 </v>
          </cell>
          <cell r="AF240" t="str">
            <v>0 </v>
          </cell>
          <cell r="AG240" t="str">
            <v>0 </v>
          </cell>
          <cell r="AH240" t="str">
            <v>0 </v>
          </cell>
          <cell r="AI240" t="str">
            <v>0 </v>
          </cell>
          <cell r="AJ240" t="str">
            <v>0 </v>
          </cell>
          <cell r="AK240" t="str">
            <v>0 </v>
          </cell>
          <cell r="AL240" t="str">
            <v>0 </v>
          </cell>
          <cell r="AM240" t="str">
            <v>0 </v>
          </cell>
          <cell r="AN240" t="str">
            <v>0 </v>
          </cell>
          <cell r="AO240" t="str">
            <v>0 </v>
          </cell>
        </row>
        <row r="241">
          <cell r="A241">
            <v>3551</v>
          </cell>
          <cell r="B241" t="str">
            <v>Our Lady of the Rosary Catholic Primary School </v>
          </cell>
          <cell r="C241" t="str">
            <v>Dalton-In-Furness, LA15 8JH </v>
          </cell>
          <cell r="D241" t="str">
            <v>Dalton-In-Furness </v>
          </cell>
          <cell r="E241" t="str">
            <v>LA15 8JH </v>
          </cell>
          <cell r="F241" t="str">
            <v>01229 467987 </v>
          </cell>
          <cell r="H241" t="str">
            <v>admin@ourlady.cumbria.sch.uk </v>
          </cell>
          <cell r="I241" t="str">
            <v>http://www.ourlady.cumbria.sch.uk/our-lady-of-the-rosary </v>
          </cell>
          <cell r="J241" t="str">
            <v>Mrs </v>
          </cell>
          <cell r="K241" t="str">
            <v>Nicola </v>
          </cell>
          <cell r="L241" t="str">
            <v>Rielly </v>
          </cell>
          <cell r="M241" t="str">
            <v>Headteacher</v>
          </cell>
          <cell r="N241" t="str">
            <v>Primary School </v>
          </cell>
          <cell r="O241" t="str">
            <v>Primary School 3-11  </v>
          </cell>
          <cell r="P241" t="str">
            <v>Voluntary Aided Catholic </v>
          </cell>
          <cell r="Q241" t="str">
            <v>Co-Ed </v>
          </cell>
          <cell r="R241" t="str">
            <v>98 </v>
          </cell>
          <cell r="S241" t="str">
            <v>7 </v>
          </cell>
          <cell r="U241" t="str">
            <v>Barrow  </v>
          </cell>
          <cell r="V241" t="str">
            <v>Abbotsmead </v>
          </cell>
          <cell r="W241" t="str">
            <v>1355101 </v>
          </cell>
          <cell r="X241" t="str">
            <v>98 </v>
          </cell>
          <cell r="Y241" t="str">
            <v>Primary School </v>
          </cell>
          <cell r="Z241" t="str">
            <v>2019 </v>
          </cell>
          <cell r="AA241" t="str">
            <v>0 </v>
          </cell>
          <cell r="AB241" t="str">
            <v>0 </v>
          </cell>
          <cell r="AC241" t="str">
            <v>15 </v>
          </cell>
          <cell r="AD241" t="str">
            <v>0 </v>
          </cell>
          <cell r="AE241" t="str">
            <v>0 </v>
          </cell>
          <cell r="AF241" t="str">
            <v>0 </v>
          </cell>
          <cell r="AG241" t="str">
            <v>0 </v>
          </cell>
          <cell r="AH241" t="str">
            <v>0 </v>
          </cell>
          <cell r="AI241" t="str">
            <v>0 </v>
          </cell>
          <cell r="AJ241" t="str">
            <v>0 </v>
          </cell>
          <cell r="AK241" t="str">
            <v>0 </v>
          </cell>
          <cell r="AL241" t="str">
            <v>0 </v>
          </cell>
          <cell r="AM241" t="str">
            <v>0 </v>
          </cell>
          <cell r="AN241" t="str">
            <v>0 </v>
          </cell>
          <cell r="AO241" t="str">
            <v>0 </v>
          </cell>
        </row>
        <row r="242">
          <cell r="A242">
            <v>3552</v>
          </cell>
          <cell r="B242" t="str">
            <v>St Mary's Catholic Primary School - Ulverston </v>
          </cell>
          <cell r="C242" t="str">
            <v>Springfield Road, Ulverston, LA12 0EA </v>
          </cell>
          <cell r="D242" t="str">
            <v>Ulverston </v>
          </cell>
          <cell r="E242" t="str">
            <v>LA12 0EA </v>
          </cell>
          <cell r="F242" t="str">
            <v>01229 583449 </v>
          </cell>
          <cell r="G242" t="str">
            <v>01229 58 5132 </v>
          </cell>
          <cell r="H242" t="str">
            <v>admin@st-marys.cumbria.sch.uk </v>
          </cell>
          <cell r="I242" t="str">
            <v>http://www.st-marys.cumbria.sch.uk/ </v>
          </cell>
          <cell r="J242" t="str">
            <v>Mrs </v>
          </cell>
          <cell r="K242" t="str">
            <v>Nicola </v>
          </cell>
          <cell r="L242" t="str">
            <v>Rielly </v>
          </cell>
          <cell r="M242" t="str">
            <v>Headteacher</v>
          </cell>
          <cell r="N242" t="str">
            <v>Primary School </v>
          </cell>
          <cell r="O242" t="str">
            <v>Primary School 4-11 </v>
          </cell>
          <cell r="P242" t="str">
            <v>Voluntary Aided Catholic </v>
          </cell>
          <cell r="Q242" t="str">
            <v>Co-Ed </v>
          </cell>
          <cell r="R242" t="str">
            <v>125 </v>
          </cell>
          <cell r="S242" t="str">
            <v>14 </v>
          </cell>
          <cell r="U242" t="str">
            <v>South Lakes </v>
          </cell>
          <cell r="V242" t="str">
            <v>Ulverston </v>
          </cell>
          <cell r="W242" t="str">
            <v>1355201 </v>
          </cell>
          <cell r="X242" t="str">
            <v>125 </v>
          </cell>
          <cell r="Y242" t="str">
            <v>Primary School </v>
          </cell>
          <cell r="Z242" t="str">
            <v>2019 </v>
          </cell>
          <cell r="AA242" t="str">
            <v>0 </v>
          </cell>
          <cell r="AB242" t="str">
            <v>0 </v>
          </cell>
          <cell r="AC242" t="str">
            <v>15 </v>
          </cell>
          <cell r="AD242" t="str">
            <v>0 </v>
          </cell>
          <cell r="AE242" t="str">
            <v>0 </v>
          </cell>
          <cell r="AF242" t="str">
            <v>0 </v>
          </cell>
          <cell r="AG242" t="str">
            <v>0 </v>
          </cell>
          <cell r="AH242" t="str">
            <v>0 </v>
          </cell>
          <cell r="AI242" t="str">
            <v>0 </v>
          </cell>
          <cell r="AJ242" t="str">
            <v>0 </v>
          </cell>
          <cell r="AK242" t="str">
            <v>0 </v>
          </cell>
          <cell r="AL242" t="str">
            <v>0 </v>
          </cell>
          <cell r="AM242" t="str">
            <v>0 </v>
          </cell>
          <cell r="AN242" t="str">
            <v>0 </v>
          </cell>
          <cell r="AO242" t="str">
            <v>0 </v>
          </cell>
        </row>
        <row r="243">
          <cell r="A243">
            <v>3556</v>
          </cell>
          <cell r="B243" t="str">
            <v>Penny Bridge CofE School </v>
          </cell>
          <cell r="C243" t="str">
            <v>Penny Bridge, Ulverston, LA12 7RQ </v>
          </cell>
          <cell r="D243" t="str">
            <v>Ulverston </v>
          </cell>
          <cell r="E243" t="str">
            <v>LA12 7RQ </v>
          </cell>
          <cell r="F243" t="str">
            <v>01229 861307 </v>
          </cell>
          <cell r="G243" t="str">
            <v>01229 861307 </v>
          </cell>
          <cell r="H243" t="str">
            <v>admin@pennybridge.cumbria.sch.uk </v>
          </cell>
          <cell r="I243" t="str">
            <v>http://www.pennybridge.cumbria.sch.uk/home </v>
          </cell>
          <cell r="J243" t="str">
            <v>Ms </v>
          </cell>
          <cell r="K243" t="str">
            <v>Lynn </v>
          </cell>
          <cell r="L243" t="str">
            <v>Smolinski </v>
          </cell>
          <cell r="M243" t="str">
            <v>Headteacher</v>
          </cell>
          <cell r="N243" t="str">
            <v>Academy </v>
          </cell>
          <cell r="O243" t="str">
            <v>Academy 4-11yrs </v>
          </cell>
          <cell r="P243" t="str">
            <v>Independent </v>
          </cell>
          <cell r="Q243" t="str">
            <v>Co-Ed </v>
          </cell>
          <cell r="R243" t="str">
            <v>118 </v>
          </cell>
          <cell r="S243" t="str">
            <v>0 </v>
          </cell>
          <cell r="U243" t="str">
            <v>South Lakes </v>
          </cell>
          <cell r="V243" t="str">
            <v>Ulverston </v>
          </cell>
          <cell r="W243" t="str">
            <v>1355601 </v>
          </cell>
          <cell r="X243" t="str">
            <v>118 </v>
          </cell>
          <cell r="Y243" t="str">
            <v>Academy </v>
          </cell>
          <cell r="Z243" t="str">
            <v>2019 </v>
          </cell>
          <cell r="AA243" t="str">
            <v>0 </v>
          </cell>
          <cell r="AB243" t="str">
            <v>0 </v>
          </cell>
          <cell r="AC243" t="str">
            <v>19 </v>
          </cell>
          <cell r="AD243" t="str">
            <v>0 </v>
          </cell>
          <cell r="AE243" t="str">
            <v>0 </v>
          </cell>
          <cell r="AF243" t="str">
            <v>0 </v>
          </cell>
          <cell r="AG243" t="str">
            <v>0 </v>
          </cell>
          <cell r="AH243" t="str">
            <v>0 </v>
          </cell>
          <cell r="AI243" t="str">
            <v>0 </v>
          </cell>
          <cell r="AJ243" t="str">
            <v>0 </v>
          </cell>
          <cell r="AK243" t="str">
            <v>0 </v>
          </cell>
          <cell r="AL243" t="str">
            <v>0 </v>
          </cell>
          <cell r="AM243" t="str">
            <v>0 </v>
          </cell>
          <cell r="AN243" t="str">
            <v>0 </v>
          </cell>
          <cell r="AO243" t="str">
            <v>0 </v>
          </cell>
        </row>
        <row r="244">
          <cell r="A244">
            <v>3557</v>
          </cell>
          <cell r="B244" t="str">
            <v>Church Walk CofE Primary School </v>
          </cell>
          <cell r="C244" t="str">
            <v>Church Walk, Ulverston, LA12 7EN </v>
          </cell>
          <cell r="D244" t="str">
            <v>Ulverston </v>
          </cell>
          <cell r="E244" t="str">
            <v>LA12 7EN </v>
          </cell>
          <cell r="F244" t="str">
            <v>01229 587258 </v>
          </cell>
          <cell r="G244" t="str">
            <v>01229 480103 </v>
          </cell>
          <cell r="H244" t="str">
            <v>admin@churchwalk.cumbria.sch.uk </v>
          </cell>
          <cell r="I244" t="str">
            <v>http://www.churchwalk.cumbria.sch.uk </v>
          </cell>
          <cell r="J244" t="str">
            <v>Mrs </v>
          </cell>
          <cell r="K244" t="str">
            <v>Susan </v>
          </cell>
          <cell r="L244" t="str">
            <v>Davies </v>
          </cell>
          <cell r="M244" t="str">
            <v>Headteacher</v>
          </cell>
          <cell r="N244" t="str">
            <v>Primary School </v>
          </cell>
          <cell r="O244" t="str">
            <v>Primary School 4-11 </v>
          </cell>
          <cell r="P244" t="str">
            <v>Voluntary Aided CE </v>
          </cell>
          <cell r="Q244" t="str">
            <v>Co-Ed </v>
          </cell>
          <cell r="R244" t="str">
            <v>96 </v>
          </cell>
          <cell r="S244" t="str">
            <v>0 </v>
          </cell>
          <cell r="U244" t="str">
            <v>South Lakes </v>
          </cell>
          <cell r="V244" t="str">
            <v>Ulverston </v>
          </cell>
          <cell r="W244" t="str">
            <v>1355701 </v>
          </cell>
          <cell r="X244" t="str">
            <v>96 </v>
          </cell>
          <cell r="Y244" t="str">
            <v>Primary School </v>
          </cell>
          <cell r="Z244" t="str">
            <v>2019 </v>
          </cell>
          <cell r="AA244" t="str">
            <v>0 </v>
          </cell>
          <cell r="AB244" t="str">
            <v>0 </v>
          </cell>
          <cell r="AC244" t="str">
            <v>15 </v>
          </cell>
          <cell r="AD244" t="str">
            <v>0 </v>
          </cell>
          <cell r="AE244" t="str">
            <v>0 </v>
          </cell>
          <cell r="AF244" t="str">
            <v>0 </v>
          </cell>
          <cell r="AG244" t="str">
            <v>0 </v>
          </cell>
          <cell r="AH244" t="str">
            <v>0 </v>
          </cell>
          <cell r="AI244" t="str">
            <v>0 </v>
          </cell>
          <cell r="AJ244" t="str">
            <v>0 </v>
          </cell>
          <cell r="AK244" t="str">
            <v>0 </v>
          </cell>
          <cell r="AL244" t="str">
            <v>0 </v>
          </cell>
          <cell r="AM244" t="str">
            <v>0 </v>
          </cell>
          <cell r="AN244" t="str">
            <v>0 </v>
          </cell>
          <cell r="AO244" t="str">
            <v>0 </v>
          </cell>
        </row>
        <row r="245">
          <cell r="A245">
            <v>3601</v>
          </cell>
          <cell r="B245" t="str">
            <v>St James' CofE Junior School - Barrow </v>
          </cell>
          <cell r="C245" t="str">
            <v>Blake Street, Barrow-In-Furness, LA14 1NY </v>
          </cell>
          <cell r="D245" t="str">
            <v>Barrow-In-Furness </v>
          </cell>
          <cell r="E245" t="str">
            <v>LA14 1NY </v>
          </cell>
          <cell r="F245" t="str">
            <v>01229 833 610 </v>
          </cell>
          <cell r="G245" t="str">
            <v>01229 813 180 </v>
          </cell>
          <cell r="H245" t="str">
            <v>office@stjamesjun-bif.cumbria.sch.uk </v>
          </cell>
          <cell r="I245" t="str">
            <v>www.stjamesjun-bif.cumbria.sch.uk </v>
          </cell>
          <cell r="J245" t="str">
            <v>Miss </v>
          </cell>
          <cell r="K245" t="str">
            <v>Angela </v>
          </cell>
          <cell r="L245" t="str">
            <v>Rawlinson </v>
          </cell>
          <cell r="M245" t="str">
            <v>Headteacher</v>
          </cell>
          <cell r="N245" t="str">
            <v>Junior School </v>
          </cell>
          <cell r="O245" t="str">
            <v>Junior School 7-11yr </v>
          </cell>
          <cell r="P245" t="str">
            <v>Voluntary Aided CE </v>
          </cell>
          <cell r="Q245" t="str">
            <v>Co-Ed </v>
          </cell>
          <cell r="R245" t="str">
            <v>128 </v>
          </cell>
          <cell r="S245" t="str">
            <v>0 </v>
          </cell>
          <cell r="U245" t="str">
            <v>Barrow  </v>
          </cell>
          <cell r="V245" t="str">
            <v>Victoria </v>
          </cell>
          <cell r="W245" t="str">
            <v>1360101 </v>
          </cell>
          <cell r="X245" t="str">
            <v>128 </v>
          </cell>
          <cell r="Y245" t="str">
            <v>Junior School </v>
          </cell>
          <cell r="Z245" t="str">
            <v>2019 </v>
          </cell>
          <cell r="AA245" t="str">
            <v>0 </v>
          </cell>
          <cell r="AB245" t="str">
            <v>0 </v>
          </cell>
          <cell r="AC245" t="str">
            <v>0 </v>
          </cell>
          <cell r="AD245" t="str">
            <v>0 </v>
          </cell>
          <cell r="AE245" t="str">
            <v>0 </v>
          </cell>
          <cell r="AF245" t="str">
            <v>60 </v>
          </cell>
          <cell r="AG245" t="str">
            <v>0 </v>
          </cell>
          <cell r="AH245" t="str">
            <v>0 </v>
          </cell>
          <cell r="AI245" t="str">
            <v>0 </v>
          </cell>
          <cell r="AJ245" t="str">
            <v>0 </v>
          </cell>
          <cell r="AK245" t="str">
            <v>0 </v>
          </cell>
          <cell r="AL245" t="str">
            <v>0 </v>
          </cell>
          <cell r="AM245" t="str">
            <v>0 </v>
          </cell>
          <cell r="AN245" t="str">
            <v>0 </v>
          </cell>
          <cell r="AO245" t="str">
            <v>0 </v>
          </cell>
        </row>
        <row r="246">
          <cell r="A246">
            <v>3602</v>
          </cell>
          <cell r="B246" t="str">
            <v>Sacred Heart Catholic Primary School </v>
          </cell>
          <cell r="C246" t="str">
            <v>Lumley Street, Barrow-In-Furness, LA14 2BA </v>
          </cell>
          <cell r="D246" t="str">
            <v>Barrow-In-Furness </v>
          </cell>
          <cell r="E246" t="str">
            <v>LA14 2BA </v>
          </cell>
          <cell r="F246" t="str">
            <v>01229 840940 </v>
          </cell>
          <cell r="G246" t="str">
            <v>01229 890949 </v>
          </cell>
          <cell r="H246" t="str">
            <v>office@sacredheart.cumbria.sch.uk </v>
          </cell>
          <cell r="I246" t="str">
            <v>http://www.sacredheart.cumbria.sch.uk/ </v>
          </cell>
          <cell r="J246" t="str">
            <v>Mrs </v>
          </cell>
          <cell r="K246" t="str">
            <v>Bernadette </v>
          </cell>
          <cell r="L246" t="str">
            <v>Barnes </v>
          </cell>
          <cell r="M246" t="str">
            <v>Headteacher</v>
          </cell>
          <cell r="N246" t="str">
            <v>Primary School </v>
          </cell>
          <cell r="O246" t="str">
            <v>Primary School 3-11  </v>
          </cell>
          <cell r="P246" t="str">
            <v>Voluntary Aided Catholic </v>
          </cell>
          <cell r="Q246" t="str">
            <v>Co-Ed </v>
          </cell>
          <cell r="R246" t="str">
            <v>195 </v>
          </cell>
          <cell r="S246" t="str">
            <v>43 </v>
          </cell>
          <cell r="U246" t="str">
            <v>Barrow  </v>
          </cell>
          <cell r="V246" t="str">
            <v>Abbotsmead </v>
          </cell>
          <cell r="W246" t="str">
            <v>1360201 </v>
          </cell>
          <cell r="X246" t="str">
            <v>195 </v>
          </cell>
          <cell r="Y246" t="str">
            <v>Primary School </v>
          </cell>
          <cell r="Z246" t="str">
            <v>2019 </v>
          </cell>
          <cell r="AA246" t="str">
            <v>0 </v>
          </cell>
          <cell r="AB246" t="str">
            <v>0 </v>
          </cell>
          <cell r="AC246" t="str">
            <v>30 </v>
          </cell>
          <cell r="AD246" t="str">
            <v>0 </v>
          </cell>
          <cell r="AE246" t="str">
            <v>0 </v>
          </cell>
          <cell r="AF246" t="str">
            <v>4 </v>
          </cell>
          <cell r="AG246" t="str">
            <v>0 </v>
          </cell>
          <cell r="AH246" t="str">
            <v>0 </v>
          </cell>
          <cell r="AI246" t="str">
            <v>0 </v>
          </cell>
          <cell r="AJ246" t="str">
            <v>0 </v>
          </cell>
          <cell r="AK246" t="str">
            <v>0 </v>
          </cell>
          <cell r="AL246" t="str">
            <v>0 </v>
          </cell>
          <cell r="AM246" t="str">
            <v>0 </v>
          </cell>
          <cell r="AN246" t="str">
            <v>0 </v>
          </cell>
          <cell r="AO246" t="str">
            <v>0 </v>
          </cell>
        </row>
        <row r="247">
          <cell r="A247">
            <v>3603</v>
          </cell>
          <cell r="B247" t="str">
            <v>St Columba's Catholic Primary School </v>
          </cell>
          <cell r="C247" t="str">
            <v>Church Lane, Walney, Barrow-In-Furness, LA14 3AD </v>
          </cell>
          <cell r="D247" t="str">
            <v>Barrow-In-Furness </v>
          </cell>
          <cell r="E247" t="str">
            <v>LA14 3AD </v>
          </cell>
          <cell r="F247" t="str">
            <v>01229 471522 </v>
          </cell>
          <cell r="G247" t="str">
            <v>01229 471522 </v>
          </cell>
          <cell r="H247" t="str">
            <v>admin@stcolumbas.cumbria.sch.uk </v>
          </cell>
          <cell r="I247" t="str">
            <v>http://www.stcolumbas.cumbria.sch.uk/ </v>
          </cell>
          <cell r="J247" t="str">
            <v>Mrs </v>
          </cell>
          <cell r="K247" t="str">
            <v>Claire </v>
          </cell>
          <cell r="L247" t="str">
            <v>O’Donnell </v>
          </cell>
          <cell r="M247" t="str">
            <v>Headteacher</v>
          </cell>
          <cell r="N247" t="str">
            <v>Primary School </v>
          </cell>
          <cell r="O247" t="str">
            <v>Primary School 3-11  </v>
          </cell>
          <cell r="P247" t="str">
            <v>Voluntary Aided Catholic </v>
          </cell>
          <cell r="Q247" t="str">
            <v>Co-Ed </v>
          </cell>
          <cell r="R247" t="str">
            <v>220 </v>
          </cell>
          <cell r="S247" t="str">
            <v>14 </v>
          </cell>
          <cell r="U247" t="str">
            <v>Barrow  </v>
          </cell>
          <cell r="V247" t="str">
            <v>Walney </v>
          </cell>
          <cell r="W247" t="str">
            <v>1360301 </v>
          </cell>
          <cell r="X247" t="str">
            <v>220 </v>
          </cell>
          <cell r="Y247" t="str">
            <v>Primary School </v>
          </cell>
          <cell r="Z247" t="str">
            <v>2019 </v>
          </cell>
          <cell r="AA247" t="str">
            <v>0 </v>
          </cell>
          <cell r="AB247" t="str">
            <v>0 </v>
          </cell>
          <cell r="AC247" t="str">
            <v>30 </v>
          </cell>
          <cell r="AD247" t="str">
            <v>0 </v>
          </cell>
          <cell r="AE247" t="str">
            <v>0 </v>
          </cell>
          <cell r="AF247" t="str">
            <v>0 </v>
          </cell>
          <cell r="AG247" t="str">
            <v>0 </v>
          </cell>
          <cell r="AH247" t="str">
            <v>0 </v>
          </cell>
          <cell r="AI247" t="str">
            <v>0 </v>
          </cell>
          <cell r="AJ247" t="str">
            <v>0 </v>
          </cell>
          <cell r="AK247" t="str">
            <v>0 </v>
          </cell>
          <cell r="AL247" t="str">
            <v>0 </v>
          </cell>
          <cell r="AM247" t="str">
            <v>0 </v>
          </cell>
          <cell r="AN247" t="str">
            <v>0 </v>
          </cell>
          <cell r="AO247" t="str">
            <v>0 </v>
          </cell>
        </row>
        <row r="248">
          <cell r="A248">
            <v>3606</v>
          </cell>
          <cell r="B248" t="str">
            <v>St Pius X Catholic Primary School </v>
          </cell>
          <cell r="C248" t="str">
            <v>Schneider Road, Barrow-In-Furness, LA14 4AA </v>
          </cell>
          <cell r="D248" t="str">
            <v>Barrow-In-Furness </v>
          </cell>
          <cell r="E248" t="str">
            <v>LA14 4AA </v>
          </cell>
          <cell r="F248" t="str">
            <v>01229 82 8406 </v>
          </cell>
          <cell r="G248" t="str">
            <v>01229 89 4652 </v>
          </cell>
          <cell r="H248" t="str">
            <v>admin@st-piusx.cumbria.sch.uk </v>
          </cell>
          <cell r="I248" t="str">
            <v>http://www.st-piusx.cumbria.sch.uk/ </v>
          </cell>
          <cell r="J248" t="str">
            <v>Mr </v>
          </cell>
          <cell r="K248" t="str">
            <v>Kevin </v>
          </cell>
          <cell r="L248" t="str">
            <v>McGoldrick </v>
          </cell>
          <cell r="M248" t="str">
            <v>Headteacher</v>
          </cell>
          <cell r="N248" t="str">
            <v>Primary School </v>
          </cell>
          <cell r="O248" t="str">
            <v>Primary School 4-11 </v>
          </cell>
          <cell r="P248" t="str">
            <v>Voluntary Aided Catholic </v>
          </cell>
          <cell r="Q248" t="str">
            <v>Co-Ed </v>
          </cell>
          <cell r="R248" t="str">
            <v>165 </v>
          </cell>
          <cell r="S248" t="str">
            <v>0 </v>
          </cell>
          <cell r="U248" t="str">
            <v>Barrow  </v>
          </cell>
          <cell r="V248" t="str">
            <v>Victoria </v>
          </cell>
          <cell r="W248" t="str">
            <v>1360601 </v>
          </cell>
          <cell r="X248" t="str">
            <v>165 </v>
          </cell>
          <cell r="Y248" t="str">
            <v>Primary School </v>
          </cell>
          <cell r="Z248" t="str">
            <v>2019 </v>
          </cell>
          <cell r="AA248" t="str">
            <v>0 </v>
          </cell>
          <cell r="AB248" t="str">
            <v>0 </v>
          </cell>
          <cell r="AC248" t="str">
            <v>30 </v>
          </cell>
          <cell r="AD248" t="str">
            <v>0 </v>
          </cell>
          <cell r="AE248" t="str">
            <v>0 </v>
          </cell>
          <cell r="AF248" t="str">
            <v>0 </v>
          </cell>
          <cell r="AG248" t="str">
            <v>0 </v>
          </cell>
          <cell r="AH248" t="str">
            <v>0 </v>
          </cell>
          <cell r="AI248" t="str">
            <v>0 </v>
          </cell>
          <cell r="AJ248" t="str">
            <v>0 </v>
          </cell>
          <cell r="AK248" t="str">
            <v>0 </v>
          </cell>
          <cell r="AL248" t="str">
            <v>0 </v>
          </cell>
          <cell r="AM248" t="str">
            <v>0 </v>
          </cell>
          <cell r="AN248" t="str">
            <v>0 </v>
          </cell>
          <cell r="AO248" t="str">
            <v>0 </v>
          </cell>
        </row>
        <row r="249">
          <cell r="A249">
            <v>3607</v>
          </cell>
          <cell r="B249" t="str">
            <v>Holy Family Catholic Primary School </v>
          </cell>
          <cell r="C249" t="str">
            <v>Ostley Bank, Barrow-In-Furness, LA13 9LR </v>
          </cell>
          <cell r="D249" t="str">
            <v>Barrow-In-Furness </v>
          </cell>
          <cell r="E249" t="str">
            <v>LA13 9LR </v>
          </cell>
          <cell r="F249" t="str">
            <v>01229 828 018 </v>
          </cell>
          <cell r="G249" t="str">
            <v>01229 828018 </v>
          </cell>
          <cell r="H249" t="str">
            <v>manager@holyfamily.cumbria.sch.uk </v>
          </cell>
          <cell r="I249" t="str">
            <v>http://www.holyfamily.cumbria.sch.uk/ </v>
          </cell>
          <cell r="J249" t="str">
            <v>Ms </v>
          </cell>
          <cell r="K249" t="str">
            <v>Rachel </v>
          </cell>
          <cell r="L249" t="str">
            <v>Porter </v>
          </cell>
          <cell r="M249" t="str">
            <v>Headteacher</v>
          </cell>
          <cell r="N249" t="str">
            <v>Primary School </v>
          </cell>
          <cell r="O249" t="str">
            <v>Primary School 3-11  </v>
          </cell>
          <cell r="P249" t="str">
            <v>Voluntary Aided Catholic </v>
          </cell>
          <cell r="Q249" t="str">
            <v>Co-Ed </v>
          </cell>
          <cell r="R249" t="str">
            <v>231 </v>
          </cell>
          <cell r="S249" t="str">
            <v>31 </v>
          </cell>
          <cell r="U249" t="str">
            <v>Barrow  </v>
          </cell>
          <cell r="V249" t="str">
            <v>Victoria </v>
          </cell>
          <cell r="W249" t="str">
            <v>1360701 </v>
          </cell>
          <cell r="X249" t="str">
            <v>231 </v>
          </cell>
          <cell r="Y249" t="str">
            <v>Primary School </v>
          </cell>
          <cell r="Z249" t="str">
            <v>2019 </v>
          </cell>
          <cell r="AA249" t="str">
            <v>0 </v>
          </cell>
          <cell r="AB249" t="str">
            <v>0 </v>
          </cell>
          <cell r="AC249" t="str">
            <v>30 </v>
          </cell>
          <cell r="AD249" t="str">
            <v>0 </v>
          </cell>
          <cell r="AE249" t="str">
            <v>0 </v>
          </cell>
          <cell r="AF249" t="str">
            <v>1 </v>
          </cell>
          <cell r="AG249" t="str">
            <v>0 </v>
          </cell>
          <cell r="AH249" t="str">
            <v>0 </v>
          </cell>
          <cell r="AI249" t="str">
            <v>0 </v>
          </cell>
          <cell r="AJ249" t="str">
            <v>0 </v>
          </cell>
          <cell r="AK249" t="str">
            <v>0 </v>
          </cell>
          <cell r="AL249" t="str">
            <v>0 </v>
          </cell>
          <cell r="AM249" t="str">
            <v>0 </v>
          </cell>
          <cell r="AN249" t="str">
            <v>0 </v>
          </cell>
          <cell r="AO249" t="str">
            <v>0 </v>
          </cell>
        </row>
        <row r="250">
          <cell r="A250">
            <v>3652</v>
          </cell>
          <cell r="B250" t="str">
            <v>St Bede's Catholic Primary School </v>
          </cell>
          <cell r="C250" t="str">
            <v>Strathclyde Avenue, Carlisle, CA2 7DS </v>
          </cell>
          <cell r="D250" t="str">
            <v>Carlisle </v>
          </cell>
          <cell r="E250" t="str">
            <v>CA2 7DS </v>
          </cell>
          <cell r="F250" t="str">
            <v>01228 528274 </v>
          </cell>
          <cell r="G250" t="str">
            <v>01228 527305 </v>
          </cell>
          <cell r="H250" t="str">
            <v>secretary@stbedes.cumbria.sch.uk </v>
          </cell>
          <cell r="I250" t="str">
            <v>http://www.stbedes.cumbria.sch.uk/ </v>
          </cell>
          <cell r="J250" t="str">
            <v>Mrs </v>
          </cell>
          <cell r="K250" t="str">
            <v>Louise </v>
          </cell>
          <cell r="L250" t="str">
            <v>McMillan </v>
          </cell>
          <cell r="M250" t="str">
            <v>Headteacher</v>
          </cell>
          <cell r="N250" t="str">
            <v>Primary School </v>
          </cell>
          <cell r="O250" t="str">
            <v>Primary School 3-11  </v>
          </cell>
          <cell r="P250" t="str">
            <v>Voluntary Aided Catholic </v>
          </cell>
          <cell r="Q250" t="str">
            <v>Co-Ed </v>
          </cell>
          <cell r="R250" t="str">
            <v>228 </v>
          </cell>
          <cell r="S250" t="str">
            <v>23 </v>
          </cell>
          <cell r="U250" t="str">
            <v>Carlisle </v>
          </cell>
          <cell r="V250" t="str">
            <v>Carlisle West </v>
          </cell>
          <cell r="W250" t="str">
            <v>1365201 </v>
          </cell>
          <cell r="X250" t="str">
            <v>228 </v>
          </cell>
          <cell r="Y250" t="str">
            <v>Primary School </v>
          </cell>
          <cell r="Z250" t="str">
            <v>2019 </v>
          </cell>
          <cell r="AA250" t="str">
            <v>0 </v>
          </cell>
          <cell r="AB250" t="str">
            <v>0 </v>
          </cell>
          <cell r="AC250" t="str">
            <v>30 </v>
          </cell>
          <cell r="AD250" t="str">
            <v>0 </v>
          </cell>
          <cell r="AE250" t="str">
            <v>0 </v>
          </cell>
          <cell r="AF250" t="str">
            <v>0 </v>
          </cell>
          <cell r="AG250" t="str">
            <v>0 </v>
          </cell>
          <cell r="AH250" t="str">
            <v>0 </v>
          </cell>
          <cell r="AI250" t="str">
            <v>0 </v>
          </cell>
          <cell r="AJ250" t="str">
            <v>0 </v>
          </cell>
          <cell r="AK250" t="str">
            <v>0 </v>
          </cell>
          <cell r="AL250" t="str">
            <v>0 </v>
          </cell>
          <cell r="AM250" t="str">
            <v>0 </v>
          </cell>
          <cell r="AN250" t="str">
            <v>0 </v>
          </cell>
          <cell r="AO250" t="str">
            <v>0 </v>
          </cell>
        </row>
        <row r="251">
          <cell r="A251">
            <v>3653</v>
          </cell>
          <cell r="B251" t="str">
            <v>St Cuthbert's Catholic Community School </v>
          </cell>
          <cell r="C251" t="str">
            <v>Victoria Road, Carlisle, CA1 2UE </v>
          </cell>
          <cell r="D251" t="str">
            <v>Carlisle </v>
          </cell>
          <cell r="E251" t="str">
            <v>CA1 2UE </v>
          </cell>
          <cell r="F251" t="str">
            <v>01228 818201 </v>
          </cell>
          <cell r="G251" t="str">
            <v>01228 818207 </v>
          </cell>
          <cell r="H251" t="str">
            <v>secretary@st-cuthberts-carlisle.cumbria.sch.uk </v>
          </cell>
          <cell r="I251" t="str">
            <v>http://www.st-cuthberts-carlisle.co.uk </v>
          </cell>
          <cell r="J251" t="str">
            <v>Mr</v>
          </cell>
          <cell r="K251" t="str">
            <v>Michael </v>
          </cell>
          <cell r="L251" t="str">
            <v>Merrick </v>
          </cell>
          <cell r="M251" t="str">
            <v>Acting Headteacher</v>
          </cell>
          <cell r="N251" t="str">
            <v>Primary School </v>
          </cell>
          <cell r="O251" t="str">
            <v>Primary School 3-11  </v>
          </cell>
          <cell r="P251" t="str">
            <v>Voluntary Aided Catholic </v>
          </cell>
          <cell r="Q251" t="str">
            <v>Co-Ed </v>
          </cell>
          <cell r="R251" t="str">
            <v>99 </v>
          </cell>
          <cell r="S251" t="str">
            <v>0 </v>
          </cell>
          <cell r="U251" t="str">
            <v>Carlisle </v>
          </cell>
          <cell r="V251" t="str">
            <v>Carlisle North </v>
          </cell>
          <cell r="W251" t="str">
            <v>1365301 </v>
          </cell>
          <cell r="X251" t="str">
            <v>99 </v>
          </cell>
          <cell r="Y251" t="str">
            <v>Primary School </v>
          </cell>
          <cell r="Z251" t="str">
            <v>2019 </v>
          </cell>
          <cell r="AA251" t="str">
            <v>0 </v>
          </cell>
          <cell r="AB251" t="str">
            <v>0 </v>
          </cell>
          <cell r="AC251" t="str">
            <v>30 </v>
          </cell>
          <cell r="AD251" t="str">
            <v>0 </v>
          </cell>
          <cell r="AE251" t="str">
            <v>0 </v>
          </cell>
          <cell r="AF251" t="str">
            <v>0 </v>
          </cell>
          <cell r="AG251" t="str">
            <v>0 </v>
          </cell>
          <cell r="AH251" t="str">
            <v>0 </v>
          </cell>
          <cell r="AI251" t="str">
            <v>0 </v>
          </cell>
          <cell r="AJ251" t="str">
            <v>0 </v>
          </cell>
          <cell r="AK251" t="str">
            <v>0 </v>
          </cell>
          <cell r="AL251" t="str">
            <v>0 </v>
          </cell>
          <cell r="AM251" t="str">
            <v>0 </v>
          </cell>
          <cell r="AN251" t="str">
            <v>0 </v>
          </cell>
          <cell r="AO251" t="str">
            <v>0 </v>
          </cell>
        </row>
        <row r="252">
          <cell r="A252">
            <v>3654</v>
          </cell>
          <cell r="B252" t="str">
            <v>St Margaret Mary Catholic Primary School </v>
          </cell>
          <cell r="C252" t="str">
            <v>Kirklands Road, Carlisle, CA2 4JD </v>
          </cell>
          <cell r="D252" t="str">
            <v>Carlisle </v>
          </cell>
          <cell r="E252" t="str">
            <v>CA2 4JD </v>
          </cell>
          <cell r="F252" t="str">
            <v>01228 401800 </v>
          </cell>
          <cell r="G252" t="str">
            <v>01228 210175 </v>
          </cell>
          <cell r="H252" t="str">
            <v>admin@stmmary.cumbria.sch.uk </v>
          </cell>
          <cell r="I252" t="str">
            <v>http://www.smmcatholicprimary.co.uk/ </v>
          </cell>
          <cell r="J252" t="str">
            <v>Mr</v>
          </cell>
          <cell r="K252" t="str">
            <v>Luke </v>
          </cell>
          <cell r="L252" t="str">
            <v>Denny </v>
          </cell>
          <cell r="M252" t="str">
            <v>Acting Headteacher</v>
          </cell>
          <cell r="N252" t="str">
            <v>Primary School </v>
          </cell>
          <cell r="O252" t="str">
            <v>Primary School 3-11  </v>
          </cell>
          <cell r="P252" t="str">
            <v>Voluntary Aided Catholic </v>
          </cell>
          <cell r="Q252" t="str">
            <v>Co-Ed </v>
          </cell>
          <cell r="R252" t="str">
            <v>236 </v>
          </cell>
          <cell r="S252" t="str">
            <v>25 </v>
          </cell>
          <cell r="U252" t="str">
            <v>Carlisle </v>
          </cell>
          <cell r="V252" t="str">
            <v>Carlisle North </v>
          </cell>
          <cell r="W252" t="str">
            <v>1365401 </v>
          </cell>
          <cell r="X252" t="str">
            <v>236 </v>
          </cell>
          <cell r="Y252" t="str">
            <v>Primary School </v>
          </cell>
          <cell r="Z252" t="str">
            <v>2019 </v>
          </cell>
          <cell r="AA252" t="str">
            <v>0 </v>
          </cell>
          <cell r="AB252" t="str">
            <v>0 </v>
          </cell>
          <cell r="AC252" t="str">
            <v>30 </v>
          </cell>
          <cell r="AD252" t="str">
            <v>0 </v>
          </cell>
          <cell r="AE252" t="str">
            <v>0 </v>
          </cell>
          <cell r="AF252" t="str">
            <v>0 </v>
          </cell>
          <cell r="AG252" t="str">
            <v>0 </v>
          </cell>
          <cell r="AH252" t="str">
            <v>0 </v>
          </cell>
          <cell r="AI252" t="str">
            <v>0 </v>
          </cell>
          <cell r="AJ252" t="str">
            <v>0 </v>
          </cell>
          <cell r="AK252" t="str">
            <v>0 </v>
          </cell>
          <cell r="AL252" t="str">
            <v>0 </v>
          </cell>
          <cell r="AM252" t="str">
            <v>0 </v>
          </cell>
          <cell r="AN252" t="str">
            <v>0 </v>
          </cell>
          <cell r="AO252" t="str">
            <v>0 </v>
          </cell>
        </row>
        <row r="253">
          <cell r="A253">
            <v>3656</v>
          </cell>
          <cell r="B253" t="str">
            <v>Warcop CofE Primary School </v>
          </cell>
          <cell r="C253" t="str">
            <v>Warcop, Appleby-In-Westmorland, CA16 6NX </v>
          </cell>
          <cell r="D253" t="str">
            <v>Appleby-In-Westmorland </v>
          </cell>
          <cell r="E253" t="str">
            <v>CA16 6NX </v>
          </cell>
          <cell r="F253" t="str">
            <v>017683 41471 </v>
          </cell>
          <cell r="H253" t="str">
            <v>admin@warcop.cumbria.sch.uk </v>
          </cell>
          <cell r="I253" t="str">
            <v>http://www.warcopcofeschool.co.uk/ </v>
          </cell>
          <cell r="J253" t="str">
            <v>Mrs </v>
          </cell>
          <cell r="K253" t="str">
            <v>Sally </v>
          </cell>
          <cell r="L253" t="str">
            <v>Linsley </v>
          </cell>
          <cell r="M253" t="str">
            <v>Headteacher</v>
          </cell>
          <cell r="N253" t="str">
            <v>Primary School </v>
          </cell>
          <cell r="O253" t="str">
            <v>Primary School 4-11 </v>
          </cell>
          <cell r="P253" t="str">
            <v>Voluntary Aided CE </v>
          </cell>
          <cell r="Q253" t="str">
            <v>Co-Ed </v>
          </cell>
          <cell r="R253" t="str">
            <v>89 </v>
          </cell>
          <cell r="S253" t="str">
            <v>0 </v>
          </cell>
          <cell r="U253" t="str">
            <v>Eden </v>
          </cell>
          <cell r="V253" t="str">
            <v>Eden </v>
          </cell>
          <cell r="W253" t="str">
            <v>1365601 </v>
          </cell>
          <cell r="X253" t="str">
            <v>89 </v>
          </cell>
          <cell r="Y253" t="str">
            <v>Primary School </v>
          </cell>
          <cell r="Z253" t="str">
            <v>2019 </v>
          </cell>
          <cell r="AA253" t="str">
            <v>0 </v>
          </cell>
          <cell r="AB253" t="str">
            <v>0 </v>
          </cell>
          <cell r="AC253" t="str">
            <v>15 </v>
          </cell>
          <cell r="AD253" t="str">
            <v>0 </v>
          </cell>
          <cell r="AE253" t="str">
            <v>0 </v>
          </cell>
          <cell r="AF253" t="str">
            <v>0 </v>
          </cell>
          <cell r="AG253" t="str">
            <v>0 </v>
          </cell>
          <cell r="AH253" t="str">
            <v>0 </v>
          </cell>
          <cell r="AI253" t="str">
            <v>0 </v>
          </cell>
          <cell r="AJ253" t="str">
            <v>0 </v>
          </cell>
          <cell r="AK253" t="str">
            <v>0 </v>
          </cell>
          <cell r="AL253" t="str">
            <v>0 </v>
          </cell>
          <cell r="AM253" t="str">
            <v>0 </v>
          </cell>
          <cell r="AN253" t="str">
            <v>0 </v>
          </cell>
          <cell r="AO253" t="str">
            <v>0 </v>
          </cell>
        </row>
        <row r="254">
          <cell r="A254">
            <v>3661</v>
          </cell>
          <cell r="B254" t="str">
            <v>Valley Primary School and Nursery </v>
          </cell>
          <cell r="C254" t="str">
            <v>Whinlatter Road, Mirehouse, Whitehaven, CA28 8DA </v>
          </cell>
          <cell r="D254" t="str">
            <v>Whitehaven </v>
          </cell>
          <cell r="E254" t="str">
            <v>CA28 8DA </v>
          </cell>
          <cell r="F254" t="str">
            <v>01946 694152 </v>
          </cell>
          <cell r="G254" t="str">
            <v>01946 599395 </v>
          </cell>
          <cell r="H254" t="str">
            <v>office@valleyprimary.cumbria.sch.uk </v>
          </cell>
          <cell r="I254" t="str">
            <v>http://www.valleyprimary.cumbria.sch.uk/ </v>
          </cell>
          <cell r="J254" t="str">
            <v>Mr </v>
          </cell>
          <cell r="K254" t="str">
            <v>Nigel </v>
          </cell>
          <cell r="L254" t="str">
            <v>Shipton-Smith </v>
          </cell>
          <cell r="M254" t="str">
            <v>Headteacher</v>
          </cell>
          <cell r="N254" t="str">
            <v>Primary School </v>
          </cell>
          <cell r="O254" t="str">
            <v>Primary School 3-11  </v>
          </cell>
          <cell r="P254" t="str">
            <v>Community </v>
          </cell>
          <cell r="Q254" t="str">
            <v>Co-Ed </v>
          </cell>
          <cell r="R254" t="str">
            <v>260 </v>
          </cell>
          <cell r="S254" t="str">
            <v>31 </v>
          </cell>
          <cell r="U254" t="str">
            <v>Copeland </v>
          </cell>
          <cell r="V254" t="str">
            <v>Whitehaven </v>
          </cell>
          <cell r="W254" t="str">
            <v>1366101 </v>
          </cell>
          <cell r="X254" t="str">
            <v>260 </v>
          </cell>
          <cell r="Y254" t="str">
            <v>Primary School </v>
          </cell>
          <cell r="Z254" t="str">
            <v>2019 </v>
          </cell>
          <cell r="AA254" t="str">
            <v>0 </v>
          </cell>
          <cell r="AB254" t="str">
            <v>0 </v>
          </cell>
          <cell r="AC254" t="str">
            <v>45 </v>
          </cell>
          <cell r="AD254" t="str">
            <v>0 </v>
          </cell>
          <cell r="AE254" t="str">
            <v>0 </v>
          </cell>
          <cell r="AF254" t="str">
            <v>0 </v>
          </cell>
          <cell r="AG254" t="str">
            <v>0 </v>
          </cell>
          <cell r="AH254" t="str">
            <v>0 </v>
          </cell>
          <cell r="AI254" t="str">
            <v>0 </v>
          </cell>
          <cell r="AJ254" t="str">
            <v>0 </v>
          </cell>
          <cell r="AK254" t="str">
            <v>0 </v>
          </cell>
          <cell r="AL254" t="str">
            <v>0 </v>
          </cell>
          <cell r="AM254" t="str">
            <v>0 </v>
          </cell>
          <cell r="AN254" t="str">
            <v>0 </v>
          </cell>
          <cell r="AO254" t="str">
            <v>0 </v>
          </cell>
        </row>
        <row r="255">
          <cell r="A255">
            <v>3662</v>
          </cell>
          <cell r="B255" t="str">
            <v>Beckstone Primary School </v>
          </cell>
          <cell r="C255" t="str">
            <v>Eadie Street, Harrington, Workington, CA14 5PX </v>
          </cell>
          <cell r="D255" t="str">
            <v>Workington </v>
          </cell>
          <cell r="E255" t="str">
            <v>CA14 5PX </v>
          </cell>
          <cell r="F255" t="str">
            <v>01946 830423 </v>
          </cell>
          <cell r="G255" t="str">
            <v>01946 834936 </v>
          </cell>
          <cell r="H255" t="str">
            <v>wb@beckstone.cumbria.sch.uk </v>
          </cell>
          <cell r="I255" t="str">
            <v>http://www.beckstone.cumbria.sch.uk </v>
          </cell>
          <cell r="J255" t="str">
            <v>Mr </v>
          </cell>
          <cell r="K255" t="str">
            <v>David </v>
          </cell>
          <cell r="L255" t="str">
            <v>Warbrick </v>
          </cell>
          <cell r="M255" t="str">
            <v>Headteacher</v>
          </cell>
          <cell r="N255" t="str">
            <v>Primary School </v>
          </cell>
          <cell r="O255" t="str">
            <v>Primary School 3-11  </v>
          </cell>
          <cell r="P255" t="str">
            <v>Community </v>
          </cell>
          <cell r="Q255" t="str">
            <v>Co-Ed </v>
          </cell>
          <cell r="R255" t="str">
            <v>371 </v>
          </cell>
          <cell r="S255" t="str">
            <v>46 </v>
          </cell>
          <cell r="U255" t="str">
            <v>Allerdale </v>
          </cell>
          <cell r="V255" t="str">
            <v>Southfield </v>
          </cell>
          <cell r="W255" t="str">
            <v>1366201 </v>
          </cell>
          <cell r="X255" t="str">
            <v>371 </v>
          </cell>
          <cell r="Y255" t="str">
            <v>Primary School </v>
          </cell>
          <cell r="Z255" t="str">
            <v>2019 </v>
          </cell>
          <cell r="AA255" t="str">
            <v>0 </v>
          </cell>
          <cell r="AB255" t="str">
            <v>0 </v>
          </cell>
          <cell r="AC255" t="str">
            <v>49 </v>
          </cell>
          <cell r="AD255" t="str">
            <v>0 </v>
          </cell>
          <cell r="AE255" t="str">
            <v>0 </v>
          </cell>
          <cell r="AF255" t="str">
            <v>0 </v>
          </cell>
          <cell r="AG255" t="str">
            <v>0 </v>
          </cell>
          <cell r="AH255" t="str">
            <v>0 </v>
          </cell>
          <cell r="AI255" t="str">
            <v>0 </v>
          </cell>
          <cell r="AJ255" t="str">
            <v>0 </v>
          </cell>
          <cell r="AK255" t="str">
            <v>0 </v>
          </cell>
          <cell r="AL255" t="str">
            <v>0 </v>
          </cell>
          <cell r="AM255" t="str">
            <v>0 </v>
          </cell>
          <cell r="AN255" t="str">
            <v>0 </v>
          </cell>
          <cell r="AO255" t="str">
            <v>0 </v>
          </cell>
        </row>
        <row r="256">
          <cell r="A256">
            <v>3663</v>
          </cell>
          <cell r="B256" t="str">
            <v>St Herbert's CofE (VA) Primary and Nursery School </v>
          </cell>
          <cell r="C256" t="str">
            <v>Trinity Way, Keswick, CA12 4HZ </v>
          </cell>
          <cell r="D256" t="str">
            <v>Keswick </v>
          </cell>
          <cell r="E256" t="str">
            <v>CA12 4HZ </v>
          </cell>
          <cell r="F256" t="str">
            <v>017687 73017 </v>
          </cell>
          <cell r="H256" t="str">
            <v>admin@stherberts.cumbria.sch.uk </v>
          </cell>
          <cell r="I256" t="str">
            <v>https://www.stherberts.cumbria.sch.uk/ </v>
          </cell>
          <cell r="J256" t="str">
            <v>Mrs </v>
          </cell>
          <cell r="K256" t="str">
            <v>Shelagh </v>
          </cell>
          <cell r="L256" t="str">
            <v>Hughes </v>
          </cell>
          <cell r="M256" t="str">
            <v>Headteacher</v>
          </cell>
          <cell r="N256" t="str">
            <v>Primary School </v>
          </cell>
          <cell r="O256" t="str">
            <v>Primary School 3-11  </v>
          </cell>
          <cell r="P256" t="str">
            <v>Voluntary Aided CE </v>
          </cell>
          <cell r="Q256" t="str">
            <v>Co-Ed </v>
          </cell>
          <cell r="R256" t="str">
            <v>307 </v>
          </cell>
          <cell r="S256" t="str">
            <v>32 </v>
          </cell>
          <cell r="U256" t="str">
            <v>Allerdale </v>
          </cell>
          <cell r="V256" t="str">
            <v>Keswick </v>
          </cell>
          <cell r="W256" t="str">
            <v>1366301 </v>
          </cell>
          <cell r="X256" t="str">
            <v>307 </v>
          </cell>
          <cell r="Y256" t="str">
            <v>Primary School </v>
          </cell>
          <cell r="Z256" t="str">
            <v>2019 </v>
          </cell>
          <cell r="AA256" t="str">
            <v>0 </v>
          </cell>
          <cell r="AB256" t="str">
            <v>0 </v>
          </cell>
          <cell r="AC256" t="str">
            <v>50 </v>
          </cell>
          <cell r="AD256" t="str">
            <v>0 </v>
          </cell>
          <cell r="AE256" t="str">
            <v>0 </v>
          </cell>
          <cell r="AF256" t="str">
            <v>0 </v>
          </cell>
          <cell r="AG256" t="str">
            <v>0 </v>
          </cell>
          <cell r="AH256" t="str">
            <v>0 </v>
          </cell>
          <cell r="AI256" t="str">
            <v>0 </v>
          </cell>
          <cell r="AJ256" t="str">
            <v>0 </v>
          </cell>
          <cell r="AK256" t="str">
            <v>0 </v>
          </cell>
          <cell r="AL256" t="str">
            <v>0 </v>
          </cell>
          <cell r="AM256" t="str">
            <v>0 </v>
          </cell>
          <cell r="AN256" t="str">
            <v>0 </v>
          </cell>
          <cell r="AO256" t="str">
            <v>0 </v>
          </cell>
        </row>
        <row r="257">
          <cell r="A257">
            <v>4001</v>
          </cell>
          <cell r="B257" t="str">
            <v>Beacon Hill Community School </v>
          </cell>
          <cell r="C257" t="str">
            <v>Market Square, Aspatria, Wigton, CA7 3EZ </v>
          </cell>
          <cell r="D257" t="str">
            <v>Wigton </v>
          </cell>
          <cell r="E257" t="str">
            <v>CA7 3EZ </v>
          </cell>
          <cell r="F257" t="str">
            <v>016973 20509 </v>
          </cell>
          <cell r="G257" t="str">
            <v>016973 22510 </v>
          </cell>
          <cell r="H257" t="str">
            <v>beaconhill@beaconhill.cumbria.sch.uk </v>
          </cell>
          <cell r="I257" t="str">
            <v>http://beaconhill.cumbria.sch.uk/ </v>
          </cell>
          <cell r="J257" t="str">
            <v>Ms </v>
          </cell>
          <cell r="K257" t="str">
            <v>Judith </v>
          </cell>
          <cell r="L257" t="str">
            <v>Schafer </v>
          </cell>
          <cell r="M257" t="str">
            <v>Headteacher</v>
          </cell>
          <cell r="N257" t="str">
            <v>Secondary School </v>
          </cell>
          <cell r="O257" t="str">
            <v>Secondary Sch 11-16 </v>
          </cell>
          <cell r="P257" t="str">
            <v>Community </v>
          </cell>
          <cell r="Q257" t="str">
            <v>Co-Ed </v>
          </cell>
          <cell r="R257" t="str">
            <v>113 </v>
          </cell>
          <cell r="S257" t="str">
            <v>0 </v>
          </cell>
          <cell r="U257" t="str">
            <v>Allerdale </v>
          </cell>
          <cell r="V257" t="str">
            <v>WASP </v>
          </cell>
          <cell r="W257" t="str">
            <v>1400101 </v>
          </cell>
          <cell r="X257" t="str">
            <v>113 </v>
          </cell>
          <cell r="Y257" t="str">
            <v>Secondary School </v>
          </cell>
          <cell r="Z257" t="str">
            <v>2019 </v>
          </cell>
          <cell r="AJ257" t="str">
            <v>70 </v>
          </cell>
        </row>
        <row r="258">
          <cell r="A258">
            <v>4002</v>
          </cell>
          <cell r="B258" t="str">
            <v>Energy Coast UTC </v>
          </cell>
          <cell r="C258" t="str">
            <v>Blackwood Road, Lilyhall Industrial Estate, Lilyhall, Workington, CA14 4JW </v>
          </cell>
          <cell r="D258" t="str">
            <v>Workington </v>
          </cell>
          <cell r="E258" t="str">
            <v>CA14 4JW </v>
          </cell>
          <cell r="F258" t="str">
            <v>01900 606446 </v>
          </cell>
          <cell r="H258" t="str">
            <v>enquiries@energycoastutc.co.uk </v>
          </cell>
          <cell r="I258" t="str">
            <v>http://www.energycoastutc.co.uk </v>
          </cell>
          <cell r="J258" t="str">
            <v>Ms </v>
          </cell>
          <cell r="K258" t="str">
            <v>Cherry </v>
          </cell>
          <cell r="L258" t="str">
            <v>Tingle </v>
          </cell>
          <cell r="M258" t="str">
            <v>Headteacher</v>
          </cell>
          <cell r="N258" t="str">
            <v>Other </v>
          </cell>
          <cell r="O258" t="str">
            <v>UTC 14-19yrs </v>
          </cell>
          <cell r="P258" t="str">
            <v>Independent </v>
          </cell>
          <cell r="Q258" t="str">
            <v>Co-Ed </v>
          </cell>
          <cell r="R258" t="str">
            <v>286 </v>
          </cell>
          <cell r="S258" t="str">
            <v>0 </v>
          </cell>
          <cell r="U258" t="str">
            <v>Allerdale </v>
          </cell>
          <cell r="V258" t="str">
            <v>Whitehaven </v>
          </cell>
          <cell r="X258" t="str">
            <v>286 </v>
          </cell>
          <cell r="Y258" t="str">
            <v>Other </v>
          </cell>
          <cell r="Z258" t="str">
            <v>2019 </v>
          </cell>
          <cell r="AA258" t="str">
            <v>0 </v>
          </cell>
          <cell r="AB258" t="str">
            <v>0 </v>
          </cell>
          <cell r="AC258" t="str">
            <v>0 </v>
          </cell>
          <cell r="AD258" t="str">
            <v>0 </v>
          </cell>
          <cell r="AE258" t="str">
            <v>0 </v>
          </cell>
          <cell r="AF258" t="str">
            <v>0 </v>
          </cell>
          <cell r="AG258" t="str">
            <v>0 </v>
          </cell>
          <cell r="AH258" t="str">
            <v>0 </v>
          </cell>
          <cell r="AI258" t="str">
            <v>0 </v>
          </cell>
          <cell r="AJ258" t="str">
            <v>0 </v>
          </cell>
          <cell r="AK258" t="str">
            <v>0 </v>
          </cell>
          <cell r="AL258" t="str">
            <v>0 </v>
          </cell>
          <cell r="AM258" t="str">
            <v>120 </v>
          </cell>
          <cell r="AN258" t="str">
            <v>0 </v>
          </cell>
          <cell r="AO258" t="str">
            <v>0 </v>
          </cell>
        </row>
        <row r="259">
          <cell r="A259">
            <v>4003</v>
          </cell>
          <cell r="B259" t="str">
            <v>Walney School </v>
          </cell>
          <cell r="C259" t="str">
            <v>Walney School, Sandy Gap Lane, Walney, Barrow-in-Furness, LA14 3JT </v>
          </cell>
          <cell r="D259" t="str">
            <v>Barrow-in-Furness </v>
          </cell>
          <cell r="E259" t="str">
            <v>LA14 3JT </v>
          </cell>
          <cell r="F259" t="str">
            <v>01229 471349 </v>
          </cell>
          <cell r="G259" t="str">
            <v>01229 474900 </v>
          </cell>
          <cell r="H259" t="str">
            <v>office@walney.cumbria.sch.uk </v>
          </cell>
          <cell r="I259" t="str">
            <v>https://www.walneyschool.org.uk/ </v>
          </cell>
          <cell r="J259" t="str">
            <v>Mr </v>
          </cell>
          <cell r="K259" t="str">
            <v>John </v>
          </cell>
          <cell r="L259" t="str">
            <v>Richardson </v>
          </cell>
          <cell r="M259" t="str">
            <v>Headteacher</v>
          </cell>
          <cell r="N259" t="str">
            <v>Academy </v>
          </cell>
          <cell r="O259" t="str">
            <v>Academy 11-16yrs </v>
          </cell>
          <cell r="P259" t="str">
            <v>Independent </v>
          </cell>
          <cell r="Q259" t="str">
            <v>Co-Ed </v>
          </cell>
          <cell r="R259" t="str">
            <v>553 </v>
          </cell>
          <cell r="S259" t="str">
            <v>0 </v>
          </cell>
          <cell r="U259" t="str">
            <v>Barrow  </v>
          </cell>
          <cell r="V259" t="str">
            <v>Walney </v>
          </cell>
          <cell r="W259" t="str">
            <v>1425901 </v>
          </cell>
          <cell r="X259" t="str">
            <v>553 </v>
          </cell>
          <cell r="Y259" t="str">
            <v>Academy </v>
          </cell>
          <cell r="Z259" t="str">
            <v>2019 </v>
          </cell>
          <cell r="AJ259" t="str">
            <v>180 </v>
          </cell>
        </row>
        <row r="260">
          <cell r="A260">
            <v>4007</v>
          </cell>
          <cell r="B260" t="str">
            <v>Workington Academy, The </v>
          </cell>
          <cell r="C260" t="str">
            <v>Stainburn Road, Workington, CA14 4EB </v>
          </cell>
          <cell r="D260" t="str">
            <v>Workington </v>
          </cell>
          <cell r="E260" t="str">
            <v>CA14 4EB </v>
          </cell>
          <cell r="F260" t="str">
            <v>01900 873926 </v>
          </cell>
          <cell r="G260" t="str">
            <v>01900 873760 </v>
          </cell>
          <cell r="H260" t="str">
            <v>office@workingtonacademy.org </v>
          </cell>
          <cell r="I260" t="str">
            <v>www.workingtonacademy.org </v>
          </cell>
          <cell r="J260" t="str">
            <v>Mrs </v>
          </cell>
          <cell r="K260" t="str">
            <v>Colette </v>
          </cell>
          <cell r="L260" t="str">
            <v>Macklin </v>
          </cell>
          <cell r="M260" t="str">
            <v>Headteacher</v>
          </cell>
          <cell r="N260" t="str">
            <v>Academy </v>
          </cell>
          <cell r="O260" t="str">
            <v>Academy 11-18yrs </v>
          </cell>
          <cell r="P260" t="str">
            <v>Independent </v>
          </cell>
          <cell r="Q260" t="str">
            <v>Co-Ed </v>
          </cell>
          <cell r="R260" t="str">
            <v>829 </v>
          </cell>
          <cell r="S260" t="str">
            <v>0 </v>
          </cell>
          <cell r="U260" t="str">
            <v>Allerdale </v>
          </cell>
          <cell r="V260" t="str">
            <v>Stainburn </v>
          </cell>
          <cell r="X260" t="str">
            <v>829 </v>
          </cell>
          <cell r="Y260" t="str">
            <v>Academy </v>
          </cell>
          <cell r="Z260" t="str">
            <v>2019 </v>
          </cell>
          <cell r="AA260" t="str">
            <v>0 </v>
          </cell>
          <cell r="AB260" t="str">
            <v>0 </v>
          </cell>
          <cell r="AC260" t="str">
            <v>0 </v>
          </cell>
          <cell r="AD260" t="str">
            <v>0 </v>
          </cell>
          <cell r="AE260" t="str">
            <v>0 </v>
          </cell>
          <cell r="AF260" t="str">
            <v>0 </v>
          </cell>
          <cell r="AG260" t="str">
            <v>0 </v>
          </cell>
          <cell r="AH260" t="str">
            <v>0 </v>
          </cell>
          <cell r="AI260" t="str">
            <v>0 </v>
          </cell>
          <cell r="AJ260" t="str">
            <v>208 </v>
          </cell>
          <cell r="AK260" t="str">
            <v>0 </v>
          </cell>
          <cell r="AL260" t="str">
            <v>0 </v>
          </cell>
          <cell r="AM260" t="str">
            <v>0 </v>
          </cell>
          <cell r="AN260" t="str">
            <v>0 </v>
          </cell>
          <cell r="AO260" t="str">
            <v>0 </v>
          </cell>
        </row>
        <row r="261">
          <cell r="A261">
            <v>4008</v>
          </cell>
          <cell r="B261" t="str">
            <v>Solway Community School </v>
          </cell>
          <cell r="C261" t="str">
            <v>Liddell Street, Silloth, Wigton, CA7 4DD </v>
          </cell>
          <cell r="D261" t="str">
            <v>Wigton </v>
          </cell>
          <cell r="E261" t="str">
            <v>CA7 4DD </v>
          </cell>
          <cell r="F261" t="str">
            <v>016973 31234 </v>
          </cell>
          <cell r="G261" t="str">
            <v>016973 32749 </v>
          </cell>
          <cell r="H261" t="str">
            <v>office@solway.cumbria.sch.uk </v>
          </cell>
          <cell r="I261" t="str">
            <v>http://www.solwayschool.co.uk </v>
          </cell>
          <cell r="J261" t="str">
            <v>Ms </v>
          </cell>
          <cell r="K261" t="str">
            <v>Judith </v>
          </cell>
          <cell r="L261" t="str">
            <v>Schafer </v>
          </cell>
          <cell r="M261" t="str">
            <v>Headteacher</v>
          </cell>
          <cell r="N261" t="str">
            <v>Secondary School </v>
          </cell>
          <cell r="O261" t="str">
            <v>Secondary Sch 11-16 </v>
          </cell>
          <cell r="P261" t="str">
            <v>Community </v>
          </cell>
          <cell r="Q261" t="str">
            <v>Co-Ed </v>
          </cell>
          <cell r="R261" t="str">
            <v>121 </v>
          </cell>
          <cell r="S261" t="str">
            <v>0 </v>
          </cell>
          <cell r="U261" t="str">
            <v>Allerdale </v>
          </cell>
          <cell r="V261" t="str">
            <v>WASP </v>
          </cell>
          <cell r="W261" t="str">
            <v>1400801 </v>
          </cell>
          <cell r="X261" t="str">
            <v>121 </v>
          </cell>
          <cell r="Y261" t="str">
            <v>Secondary School </v>
          </cell>
          <cell r="Z261" t="str">
            <v>2019 </v>
          </cell>
          <cell r="AJ261" t="str">
            <v>59 </v>
          </cell>
        </row>
        <row r="262">
          <cell r="A262">
            <v>4011</v>
          </cell>
          <cell r="B262" t="str">
            <v>Samuel King's School </v>
          </cell>
          <cell r="C262" t="str">
            <v>Church Road, Alston, CA9 3QU </v>
          </cell>
          <cell r="D262" t="str">
            <v>Alston </v>
          </cell>
          <cell r="E262" t="str">
            <v>CA9 3QU </v>
          </cell>
          <cell r="F262" t="str">
            <v>01434 381236 </v>
          </cell>
          <cell r="G262" t="str">
            <v>01434 382082 </v>
          </cell>
          <cell r="H262" t="str">
            <v>office@samuelkings.cumbria.sch.uk </v>
          </cell>
          <cell r="I262" t="str">
            <v>www.samuelkings.cumbria.sch.uk </v>
          </cell>
          <cell r="J262" t="str">
            <v>Mr </v>
          </cell>
          <cell r="K262" t="str">
            <v>Stuart </v>
          </cell>
          <cell r="L262" t="str">
            <v>Dixon </v>
          </cell>
          <cell r="M262" t="str">
            <v>Headteacher</v>
          </cell>
          <cell r="N262" t="str">
            <v>Secondary School </v>
          </cell>
          <cell r="O262" t="str">
            <v>Secondary Sch 11-16 </v>
          </cell>
          <cell r="P262" t="str">
            <v>Foundation </v>
          </cell>
          <cell r="Q262" t="str">
            <v>Co-Ed </v>
          </cell>
          <cell r="R262" t="str">
            <v>103 </v>
          </cell>
          <cell r="S262" t="str">
            <v>0 </v>
          </cell>
          <cell r="U262" t="str">
            <v>Eden </v>
          </cell>
          <cell r="V262" t="str">
            <v>Eden </v>
          </cell>
          <cell r="W262" t="str">
            <v>1401101 </v>
          </cell>
          <cell r="X262" t="str">
            <v>103 </v>
          </cell>
          <cell r="Y262" t="str">
            <v>Secondary School </v>
          </cell>
          <cell r="Z262" t="str">
            <v>2019 </v>
          </cell>
          <cell r="AA262" t="str">
            <v>0 </v>
          </cell>
          <cell r="AB262" t="str">
            <v>0 </v>
          </cell>
          <cell r="AC262" t="str">
            <v>0 </v>
          </cell>
          <cell r="AD262" t="str">
            <v>0 </v>
          </cell>
          <cell r="AE262" t="str">
            <v>0 </v>
          </cell>
          <cell r="AF262" t="str">
            <v>0 </v>
          </cell>
          <cell r="AG262" t="str">
            <v>0 </v>
          </cell>
          <cell r="AH262" t="str">
            <v>0 </v>
          </cell>
          <cell r="AI262" t="str">
            <v>0 </v>
          </cell>
          <cell r="AJ262" t="str">
            <v>22 </v>
          </cell>
          <cell r="AK262" t="str">
            <v>0 </v>
          </cell>
          <cell r="AL262" t="str">
            <v>0 </v>
          </cell>
          <cell r="AM262" t="str">
            <v>0 </v>
          </cell>
          <cell r="AN262" t="str">
            <v>0 </v>
          </cell>
          <cell r="AO262" t="str">
            <v>0 </v>
          </cell>
        </row>
        <row r="263">
          <cell r="A263">
            <v>4015</v>
          </cell>
          <cell r="B263" t="str">
            <v>Whitehaven Academy, The </v>
          </cell>
          <cell r="C263" t="str">
            <v>Cleator Moor Road, Whitehaven, CA28 8TY </v>
          </cell>
          <cell r="D263" t="str">
            <v>Whitehaven </v>
          </cell>
          <cell r="E263" t="str">
            <v>CA28 8TY </v>
          </cell>
          <cell r="F263" t="str">
            <v>01946 595400 </v>
          </cell>
          <cell r="G263" t="str">
            <v>01946 85 2650 </v>
          </cell>
          <cell r="H263" t="str">
            <v>schooloffice@whitehavenacademy.org.uk </v>
          </cell>
          <cell r="I263" t="str">
            <v>https://www.whitehavenacademy.org.uk </v>
          </cell>
          <cell r="J263" t="str">
            <v>Mr </v>
          </cell>
          <cell r="K263" t="str">
            <v>Nigel </v>
          </cell>
          <cell r="L263" t="str">
            <v>Youngman </v>
          </cell>
          <cell r="M263" t="str">
            <v>Headteacher</v>
          </cell>
          <cell r="N263" t="str">
            <v>Academy </v>
          </cell>
          <cell r="O263" t="str">
            <v>Academy 11-18yrs </v>
          </cell>
          <cell r="P263" t="str">
            <v>Independent </v>
          </cell>
          <cell r="Q263" t="str">
            <v>Co-Ed </v>
          </cell>
          <cell r="R263" t="str">
            <v>498 </v>
          </cell>
          <cell r="S263" t="str">
            <v>0 </v>
          </cell>
          <cell r="U263" t="str">
            <v>Copeland </v>
          </cell>
          <cell r="V263" t="str">
            <v>Whitehaven </v>
          </cell>
          <cell r="W263" t="str">
            <v>1431301 </v>
          </cell>
          <cell r="X263" t="str">
            <v>498 </v>
          </cell>
          <cell r="Y263" t="str">
            <v>Academy </v>
          </cell>
          <cell r="Z263" t="str">
            <v>2019 </v>
          </cell>
          <cell r="AJ263" t="str">
            <v>244 </v>
          </cell>
          <cell r="AO263" t="str">
            <v>25 </v>
          </cell>
        </row>
        <row r="264">
          <cell r="A264">
            <v>4056</v>
          </cell>
          <cell r="B264" t="str">
            <v>Lakes School, The </v>
          </cell>
          <cell r="C264" t="str">
            <v>Troutbeck Bridge, Windermere, LA23 1HW </v>
          </cell>
          <cell r="D264" t="str">
            <v>Windermere </v>
          </cell>
          <cell r="E264" t="str">
            <v>LA23 1HW </v>
          </cell>
          <cell r="F264" t="str">
            <v>015394 40810 </v>
          </cell>
          <cell r="G264" t="str">
            <v>01539 462473 </v>
          </cell>
          <cell r="H264" t="str">
            <v>admin@lakes.cumbria.sch.uk </v>
          </cell>
          <cell r="I264" t="str">
            <v>https://thelakesschool.com/the-lakes-school-cumbria/ </v>
          </cell>
          <cell r="J264" t="str">
            <v>Mr </v>
          </cell>
          <cell r="K264" t="str">
            <v>Andrew </v>
          </cell>
          <cell r="L264" t="str">
            <v>Cunningham </v>
          </cell>
          <cell r="M264" t="str">
            <v>Headteacher</v>
          </cell>
          <cell r="N264" t="str">
            <v>Secondary School </v>
          </cell>
          <cell r="O264" t="str">
            <v>Secondary Sch 11-18 </v>
          </cell>
          <cell r="P264" t="str">
            <v>Community </v>
          </cell>
          <cell r="Q264" t="str">
            <v>Co-Ed </v>
          </cell>
          <cell r="R264" t="str">
            <v>443 </v>
          </cell>
          <cell r="S264" t="str">
            <v>0 </v>
          </cell>
          <cell r="U264" t="str">
            <v>South Lakes </v>
          </cell>
          <cell r="V264" t="str">
            <v>Windermere </v>
          </cell>
          <cell r="W264" t="str">
            <v>1405601 </v>
          </cell>
          <cell r="X264" t="str">
            <v>443 </v>
          </cell>
          <cell r="Y264" t="str">
            <v>Secondary School </v>
          </cell>
          <cell r="Z264" t="str">
            <v>2019 </v>
          </cell>
          <cell r="AJ264" t="str">
            <v>129 </v>
          </cell>
          <cell r="AO264" t="str">
            <v>25 </v>
          </cell>
        </row>
        <row r="265">
          <cell r="A265">
            <v>4060</v>
          </cell>
          <cell r="B265" t="str">
            <v>Settlebeck High School </v>
          </cell>
          <cell r="C265" t="str">
            <v>Long Lane, Sedbergh, LA10 5AL </v>
          </cell>
          <cell r="D265" t="str">
            <v>Sedbergh </v>
          </cell>
          <cell r="E265" t="str">
            <v>LA10 5AL </v>
          </cell>
          <cell r="F265" t="str">
            <v>015396 20383 </v>
          </cell>
          <cell r="G265" t="str">
            <v>015396 21024 </v>
          </cell>
          <cell r="H265" t="str">
            <v>office@settlebeck.org </v>
          </cell>
          <cell r="I265" t="str">
            <v>https://settlebeck.org/ </v>
          </cell>
          <cell r="J265" t="str">
            <v>Mrs </v>
          </cell>
          <cell r="K265" t="str">
            <v>Sarah </v>
          </cell>
          <cell r="L265" t="str">
            <v>Campbell </v>
          </cell>
          <cell r="M265" t="str">
            <v>Headteacher</v>
          </cell>
          <cell r="N265" t="str">
            <v>Academy </v>
          </cell>
          <cell r="O265" t="str">
            <v>Academy 11-16yrs </v>
          </cell>
          <cell r="P265" t="str">
            <v>Independent </v>
          </cell>
          <cell r="Q265" t="str">
            <v>Co-Ed </v>
          </cell>
          <cell r="R265" t="str">
            <v>198 </v>
          </cell>
          <cell r="S265" t="str">
            <v>0 </v>
          </cell>
          <cell r="U265" t="str">
            <v>South Lakes </v>
          </cell>
          <cell r="V265" t="str">
            <v>Milnthorpe </v>
          </cell>
          <cell r="W265" t="str">
            <v>1406001 </v>
          </cell>
          <cell r="X265" t="str">
            <v>198 </v>
          </cell>
          <cell r="Y265" t="str">
            <v>Academy </v>
          </cell>
          <cell r="Z265" t="str">
            <v>2019 </v>
          </cell>
          <cell r="AA265" t="str">
            <v>0 </v>
          </cell>
          <cell r="AB265" t="str">
            <v>0 </v>
          </cell>
          <cell r="AC265" t="str">
            <v>0 </v>
          </cell>
          <cell r="AD265" t="str">
            <v>0 </v>
          </cell>
          <cell r="AE265" t="str">
            <v>0 </v>
          </cell>
          <cell r="AF265" t="str">
            <v>0 </v>
          </cell>
          <cell r="AG265" t="str">
            <v>0 </v>
          </cell>
          <cell r="AH265" t="str">
            <v>0 </v>
          </cell>
          <cell r="AI265" t="str">
            <v>0 </v>
          </cell>
          <cell r="AJ265" t="str">
            <v>44 </v>
          </cell>
          <cell r="AK265" t="str">
            <v>0 </v>
          </cell>
          <cell r="AL265" t="str">
            <v>0 </v>
          </cell>
          <cell r="AM265" t="str">
            <v>0 </v>
          </cell>
          <cell r="AN265" t="str">
            <v>0 </v>
          </cell>
          <cell r="AO265" t="str">
            <v>0 </v>
          </cell>
        </row>
        <row r="266">
          <cell r="A266">
            <v>4103</v>
          </cell>
          <cell r="B266" t="str">
            <v>Cockermouth School </v>
          </cell>
          <cell r="C266" t="str">
            <v>Castlegate Drive, Cockermouth, CA13 9HF </v>
          </cell>
          <cell r="D266" t="str">
            <v>Cockermouth </v>
          </cell>
          <cell r="E266" t="str">
            <v>CA13 9HF </v>
          </cell>
          <cell r="F266" t="str">
            <v>01900 898888 </v>
          </cell>
          <cell r="G266" t="str">
            <v>01900 898889 </v>
          </cell>
          <cell r="H266" t="str">
            <v>reception@cockermouthschool.org </v>
          </cell>
          <cell r="I266" t="str">
            <v>http://www.cockermouthschool.org/ </v>
          </cell>
          <cell r="J266" t="str">
            <v>Dr </v>
          </cell>
          <cell r="K266" t="str">
            <v>Rob </v>
          </cell>
          <cell r="L266" t="str">
            <v>Petrie </v>
          </cell>
          <cell r="M266" t="str">
            <v>Headteacher</v>
          </cell>
          <cell r="N266" t="str">
            <v>Academy </v>
          </cell>
          <cell r="O266" t="str">
            <v>Academy 11-18yrs </v>
          </cell>
          <cell r="P266" t="str">
            <v>Independent </v>
          </cell>
          <cell r="Q266" t="str">
            <v>Co-Ed </v>
          </cell>
          <cell r="R266" t="str">
            <v>1316 </v>
          </cell>
          <cell r="S266" t="str">
            <v>0 </v>
          </cell>
          <cell r="U266" t="str">
            <v>Allerdale </v>
          </cell>
          <cell r="V266" t="str">
            <v>Cockermouth </v>
          </cell>
          <cell r="W266" t="str">
            <v>1410301 </v>
          </cell>
          <cell r="X266" t="str">
            <v>1316 </v>
          </cell>
          <cell r="Y266" t="str">
            <v>Academy </v>
          </cell>
          <cell r="Z266" t="str">
            <v>2019 </v>
          </cell>
          <cell r="AA266" t="str">
            <v>0 </v>
          </cell>
          <cell r="AB266" t="str">
            <v>0 </v>
          </cell>
          <cell r="AC266" t="str">
            <v>0 </v>
          </cell>
          <cell r="AD266" t="str">
            <v>0 </v>
          </cell>
          <cell r="AE266" t="str">
            <v>0 </v>
          </cell>
          <cell r="AF266" t="str">
            <v>0 </v>
          </cell>
          <cell r="AG266" t="str">
            <v>0 </v>
          </cell>
          <cell r="AH266" t="str">
            <v>0 </v>
          </cell>
          <cell r="AI266" t="str">
            <v>0 </v>
          </cell>
          <cell r="AJ266" t="str">
            <v>230 </v>
          </cell>
          <cell r="AK266" t="str">
            <v>0 </v>
          </cell>
          <cell r="AL266" t="str">
            <v>0 </v>
          </cell>
          <cell r="AM266" t="str">
            <v>0 </v>
          </cell>
          <cell r="AN266" t="str">
            <v>0 </v>
          </cell>
          <cell r="AO266" t="str">
            <v>50 </v>
          </cell>
        </row>
        <row r="267">
          <cell r="A267">
            <v>4104</v>
          </cell>
          <cell r="B267" t="str">
            <v>Netherhall School </v>
          </cell>
          <cell r="C267" t="str">
            <v>Netherhall Road, Maryport, CA15 6NT </v>
          </cell>
          <cell r="D267" t="str">
            <v>Maryport </v>
          </cell>
          <cell r="E267" t="str">
            <v>CA15 6NT </v>
          </cell>
          <cell r="F267" t="str">
            <v>01900 813434 </v>
          </cell>
          <cell r="G267" t="str">
            <v>01900 814867 </v>
          </cell>
          <cell r="H267" t="str">
            <v>office@netherhall.cumbria.sch.uk </v>
          </cell>
          <cell r="I267" t="str">
            <v>http://www.netherhall.cumbria.sch.uk </v>
          </cell>
          <cell r="J267" t="str">
            <v>Mr </v>
          </cell>
          <cell r="K267" t="str">
            <v>David </v>
          </cell>
          <cell r="L267" t="str">
            <v>Tromans </v>
          </cell>
          <cell r="M267" t="str">
            <v>Headteacher</v>
          </cell>
          <cell r="N267" t="str">
            <v>Secondary School </v>
          </cell>
          <cell r="O267" t="str">
            <v>Secondary Sch 11-18 </v>
          </cell>
          <cell r="P267" t="str">
            <v>Community </v>
          </cell>
          <cell r="Q267" t="str">
            <v>Co-Ed </v>
          </cell>
          <cell r="R267" t="str">
            <v>629 </v>
          </cell>
          <cell r="S267" t="str">
            <v>0 </v>
          </cell>
          <cell r="U267" t="str">
            <v>Allerdale </v>
          </cell>
          <cell r="V267" t="str">
            <v>Maryport </v>
          </cell>
          <cell r="W267" t="str">
            <v>1410401 </v>
          </cell>
          <cell r="X267" t="str">
            <v>629 </v>
          </cell>
          <cell r="Y267" t="str">
            <v>Secondary School </v>
          </cell>
          <cell r="Z267" t="str">
            <v>2019 </v>
          </cell>
          <cell r="AJ267" t="str">
            <v>186 </v>
          </cell>
          <cell r="AO267" t="str">
            <v>10 </v>
          </cell>
        </row>
        <row r="268">
          <cell r="A268">
            <v>4150</v>
          </cell>
          <cell r="B268" t="str">
            <v>Dowdales School </v>
          </cell>
          <cell r="C268" t="str">
            <v>Dalton-In-Furness, LA15 8AH </v>
          </cell>
          <cell r="D268" t="str">
            <v>Dalton-In-Furness </v>
          </cell>
          <cell r="E268" t="str">
            <v>LA15 8AH </v>
          </cell>
          <cell r="F268" t="str">
            <v>01229 469800 </v>
          </cell>
          <cell r="G268" t="str">
            <v>01229 469801 </v>
          </cell>
          <cell r="H268" t="str">
            <v>office@dowdales.cumbria.sch.uk </v>
          </cell>
          <cell r="I268" t="str">
            <v>http://www.dowdalesschool.co.uk/ </v>
          </cell>
          <cell r="J268" t="str">
            <v>Miss </v>
          </cell>
          <cell r="K268" t="str">
            <v>Emma </v>
          </cell>
          <cell r="L268" t="str">
            <v>Aubrey </v>
          </cell>
          <cell r="M268" t="str">
            <v>Headteacher</v>
          </cell>
          <cell r="N268" t="str">
            <v>Secondary School </v>
          </cell>
          <cell r="O268" t="str">
            <v>Secondary Sch 11-16 </v>
          </cell>
          <cell r="P268" t="str">
            <v>Community </v>
          </cell>
          <cell r="Q268" t="str">
            <v>Co-Ed </v>
          </cell>
          <cell r="R268" t="str">
            <v>979 </v>
          </cell>
          <cell r="S268" t="str">
            <v>0 </v>
          </cell>
          <cell r="U268" t="str">
            <v>Barrow  </v>
          </cell>
          <cell r="V268" t="str">
            <v>Abbotsmead </v>
          </cell>
          <cell r="W268" t="str">
            <v>1415001 </v>
          </cell>
          <cell r="X268" t="str">
            <v>979 </v>
          </cell>
          <cell r="Y268" t="str">
            <v>Secondary School </v>
          </cell>
          <cell r="Z268" t="str">
            <v>2019 </v>
          </cell>
          <cell r="AA268" t="str">
            <v>0 </v>
          </cell>
          <cell r="AB268" t="str">
            <v>0 </v>
          </cell>
          <cell r="AC268" t="str">
            <v>0 </v>
          </cell>
          <cell r="AD268" t="str">
            <v>0 </v>
          </cell>
          <cell r="AE268" t="str">
            <v>0 </v>
          </cell>
          <cell r="AF268" t="str">
            <v>0 </v>
          </cell>
          <cell r="AG268" t="str">
            <v>0 </v>
          </cell>
          <cell r="AH268" t="str">
            <v>0 </v>
          </cell>
          <cell r="AI268" t="str">
            <v>0 </v>
          </cell>
          <cell r="AJ268" t="str">
            <v>210 </v>
          </cell>
          <cell r="AK268" t="str">
            <v>0 </v>
          </cell>
          <cell r="AL268" t="str">
            <v>0 </v>
          </cell>
          <cell r="AM268" t="str">
            <v>0 </v>
          </cell>
          <cell r="AN268" t="str">
            <v>0 </v>
          </cell>
          <cell r="AO268" t="str">
            <v>0 </v>
          </cell>
        </row>
        <row r="269">
          <cell r="A269">
            <v>4151</v>
          </cell>
          <cell r="B269" t="str">
            <v>John Ruskin School </v>
          </cell>
          <cell r="C269" t="str">
            <v>Lake Road, Coniston, LA21 8EW </v>
          </cell>
          <cell r="D269" t="str">
            <v>Coniston </v>
          </cell>
          <cell r="E269" t="str">
            <v>LA21 8EW </v>
          </cell>
          <cell r="F269" t="str">
            <v>015394 41306 </v>
          </cell>
          <cell r="G269" t="str">
            <v>015394 41123 </v>
          </cell>
          <cell r="H269" t="str">
            <v>admin@jrs.org.uk </v>
          </cell>
          <cell r="I269" t="str">
            <v>www.jrs.org.uk </v>
          </cell>
          <cell r="J269" t="str">
            <v>Mr </v>
          </cell>
          <cell r="K269" t="str">
            <v>Peter </v>
          </cell>
          <cell r="L269" t="str">
            <v>Blackburn </v>
          </cell>
          <cell r="M269" t="str">
            <v>Headteacher</v>
          </cell>
          <cell r="N269" t="str">
            <v>Secondary School </v>
          </cell>
          <cell r="O269" t="str">
            <v>Secondary Sch 11-16 </v>
          </cell>
          <cell r="P269" t="str">
            <v>Community </v>
          </cell>
          <cell r="Q269" t="str">
            <v>Co-Ed </v>
          </cell>
          <cell r="R269" t="str">
            <v>171 </v>
          </cell>
          <cell r="S269" t="str">
            <v>0 </v>
          </cell>
          <cell r="U269" t="str">
            <v>South Lakes </v>
          </cell>
          <cell r="V269" t="str">
            <v>Windermere </v>
          </cell>
          <cell r="W269" t="str">
            <v>1415101 </v>
          </cell>
          <cell r="X269" t="str">
            <v>171 </v>
          </cell>
          <cell r="Y269" t="str">
            <v>Secondary School </v>
          </cell>
          <cell r="Z269" t="str">
            <v>2019 </v>
          </cell>
          <cell r="AA269" t="str">
            <v>0 </v>
          </cell>
          <cell r="AB269" t="str">
            <v>0 </v>
          </cell>
          <cell r="AC269" t="str">
            <v>0 </v>
          </cell>
          <cell r="AD269" t="str">
            <v>0 </v>
          </cell>
          <cell r="AE269" t="str">
            <v>0 </v>
          </cell>
          <cell r="AF269" t="str">
            <v>0 </v>
          </cell>
          <cell r="AG269" t="str">
            <v>0 </v>
          </cell>
          <cell r="AH269" t="str">
            <v>0 </v>
          </cell>
          <cell r="AI269" t="str">
            <v>0 </v>
          </cell>
          <cell r="AJ269" t="str">
            <v>52 </v>
          </cell>
          <cell r="AK269" t="str">
            <v>0 </v>
          </cell>
          <cell r="AL269" t="str">
            <v>0 </v>
          </cell>
          <cell r="AM269" t="str">
            <v>0 </v>
          </cell>
          <cell r="AN269" t="str">
            <v>0 </v>
          </cell>
          <cell r="AO269" t="str">
            <v>0 </v>
          </cell>
        </row>
        <row r="270">
          <cell r="A270" t="str">
            <v>(additional officers - see columns to the right)</v>
          </cell>
        </row>
        <row r="271">
          <cell r="A271">
            <v>4152</v>
          </cell>
          <cell r="B271" t="str">
            <v>Ulverston Victoria High School </v>
          </cell>
          <cell r="C271" t="str">
            <v>Springfield Road, Ulverston, LA12 0EB </v>
          </cell>
          <cell r="D271" t="str">
            <v>Ulverston </v>
          </cell>
          <cell r="E271" t="str">
            <v>LA12 0EB </v>
          </cell>
          <cell r="F271" t="str">
            <v>01229 483900 </v>
          </cell>
          <cell r="G271" t="str">
            <v>01229 483902 </v>
          </cell>
          <cell r="H271" t="str">
            <v>uvhs@uvhs.uk </v>
          </cell>
          <cell r="I271" t="str">
            <v>https://www.uvhs.uk </v>
          </cell>
          <cell r="J271" t="str">
            <v>Mr </v>
          </cell>
          <cell r="K271" t="str">
            <v>Matthew </v>
          </cell>
          <cell r="L271" t="str">
            <v>Hardwick </v>
          </cell>
          <cell r="M271" t="str">
            <v>Headteacher</v>
          </cell>
          <cell r="N271" t="str">
            <v>Secondary School </v>
          </cell>
          <cell r="O271" t="str">
            <v>Secondary Sch 11-18 </v>
          </cell>
          <cell r="P271" t="str">
            <v>Community </v>
          </cell>
          <cell r="Q271" t="str">
            <v>Co-Ed </v>
          </cell>
          <cell r="R271" t="str">
            <v>1382 </v>
          </cell>
          <cell r="S271" t="str">
            <v>0 </v>
          </cell>
          <cell r="U271" t="str">
            <v>South Lakes </v>
          </cell>
          <cell r="V271" t="str">
            <v>Ulverston </v>
          </cell>
          <cell r="W271" t="str">
            <v>1415201 </v>
          </cell>
          <cell r="X271" t="str">
            <v>1382 </v>
          </cell>
          <cell r="Y271" t="str">
            <v>Secondary School </v>
          </cell>
          <cell r="Z271" t="str">
            <v>2019 </v>
          </cell>
          <cell r="AA271" t="str">
            <v>0 </v>
          </cell>
          <cell r="AB271" t="str">
            <v>0 </v>
          </cell>
          <cell r="AC271" t="str">
            <v>0 </v>
          </cell>
          <cell r="AD271" t="str">
            <v>0 </v>
          </cell>
          <cell r="AE271" t="str">
            <v>0 </v>
          </cell>
          <cell r="AF271" t="str">
            <v>0 </v>
          </cell>
          <cell r="AG271" t="str">
            <v>0 </v>
          </cell>
          <cell r="AH271" t="str">
            <v>0 </v>
          </cell>
          <cell r="AI271" t="str">
            <v>0 </v>
          </cell>
          <cell r="AJ271" t="str">
            <v>210 </v>
          </cell>
          <cell r="AK271" t="str">
            <v>0 </v>
          </cell>
          <cell r="AL271" t="str">
            <v>0 </v>
          </cell>
          <cell r="AM271" t="str">
            <v>0 </v>
          </cell>
          <cell r="AN271" t="str">
            <v>0 </v>
          </cell>
          <cell r="AO271" t="str">
            <v>50 </v>
          </cell>
        </row>
        <row r="272">
          <cell r="A272">
            <v>4204</v>
          </cell>
          <cell r="B272" t="str">
            <v>Millom School </v>
          </cell>
          <cell r="C272" t="str">
            <v>Salthouse Road, Millom, LA18 5AB </v>
          </cell>
          <cell r="D272" t="str">
            <v>Millom </v>
          </cell>
          <cell r="E272" t="str">
            <v>LA18 5AB </v>
          </cell>
          <cell r="F272" t="str">
            <v>01229 772300 </v>
          </cell>
          <cell r="G272" t="str">
            <v>01229 772883 </v>
          </cell>
          <cell r="H272" t="str">
            <v>genenquiries@millom.cumbria.sch.uk </v>
          </cell>
          <cell r="I272" t="str">
            <v>www.millom.cumbria.sch.uk </v>
          </cell>
          <cell r="J272" t="str">
            <v>Mr </v>
          </cell>
          <cell r="K272" t="str">
            <v>Matthew </v>
          </cell>
          <cell r="L272" t="str">
            <v>Savidge </v>
          </cell>
          <cell r="M272" t="str">
            <v>Headteacher</v>
          </cell>
          <cell r="N272" t="str">
            <v>Secondary School </v>
          </cell>
          <cell r="O272" t="str">
            <v>Secondary Sch 11-18 </v>
          </cell>
          <cell r="P272" t="str">
            <v>Community </v>
          </cell>
          <cell r="Q272" t="str">
            <v>Co-Ed </v>
          </cell>
          <cell r="R272" t="str">
            <v>523 </v>
          </cell>
          <cell r="S272" t="str">
            <v>0 </v>
          </cell>
          <cell r="U272" t="str">
            <v>Copeland </v>
          </cell>
          <cell r="V272" t="str">
            <v>Millom </v>
          </cell>
          <cell r="W272" t="str">
            <v>1420401 </v>
          </cell>
          <cell r="X272" t="str">
            <v>523 </v>
          </cell>
          <cell r="Y272" t="str">
            <v>Secondary School </v>
          </cell>
          <cell r="Z272" t="str">
            <v>2019 </v>
          </cell>
          <cell r="AJ272" t="str">
            <v>145 </v>
          </cell>
          <cell r="AO272" t="str">
            <v>25 </v>
          </cell>
        </row>
        <row r="273">
          <cell r="A273">
            <v>4310</v>
          </cell>
          <cell r="B273" t="str">
            <v>Ullswater Community College </v>
          </cell>
          <cell r="C273" t="str">
            <v>Wetheriggs Lane, Penrith, CA11 8NG </v>
          </cell>
          <cell r="D273" t="str">
            <v>Penrith </v>
          </cell>
          <cell r="E273" t="str">
            <v>CA11 8NG </v>
          </cell>
          <cell r="F273" t="str">
            <v>01768 210206 </v>
          </cell>
          <cell r="G273" t="str">
            <v>01768 210211 </v>
          </cell>
          <cell r="H273" t="str">
            <v>admin@ullswatercc.co.uk </v>
          </cell>
          <cell r="I273" t="str">
            <v>http://www.ullswatercc.co.uk/ </v>
          </cell>
          <cell r="J273" t="str">
            <v>Mr </v>
          </cell>
          <cell r="K273" t="str">
            <v>Stephen </v>
          </cell>
          <cell r="L273" t="str">
            <v>Gilby </v>
          </cell>
          <cell r="M273" t="str">
            <v>Headteacher</v>
          </cell>
          <cell r="N273" t="str">
            <v>Secondary School </v>
          </cell>
          <cell r="O273" t="str">
            <v>Secondary Sch 11-18 </v>
          </cell>
          <cell r="P273" t="str">
            <v>Foundation </v>
          </cell>
          <cell r="Q273" t="str">
            <v>Co-Ed </v>
          </cell>
          <cell r="R273" t="str">
            <v>1398 </v>
          </cell>
          <cell r="S273" t="str">
            <v>0 </v>
          </cell>
          <cell r="U273" t="str">
            <v>Eden </v>
          </cell>
          <cell r="V273" t="str">
            <v>Penrith </v>
          </cell>
          <cell r="W273" t="str">
            <v>1431001 </v>
          </cell>
          <cell r="X273" t="str">
            <v>1398 </v>
          </cell>
          <cell r="Y273" t="str">
            <v>Secondary School </v>
          </cell>
          <cell r="Z273" t="str">
            <v>2019 </v>
          </cell>
          <cell r="AA273" t="str">
            <v>0 </v>
          </cell>
          <cell r="AB273" t="str">
            <v>0 </v>
          </cell>
          <cell r="AC273" t="str">
            <v>0 </v>
          </cell>
          <cell r="AD273" t="str">
            <v>0 </v>
          </cell>
          <cell r="AE273" t="str">
            <v>0 </v>
          </cell>
          <cell r="AF273" t="str">
            <v>0 </v>
          </cell>
          <cell r="AG273" t="str">
            <v>0 </v>
          </cell>
          <cell r="AH273" t="str">
            <v>0 </v>
          </cell>
          <cell r="AI273" t="str">
            <v>0 </v>
          </cell>
          <cell r="AJ273" t="str">
            <v>270 </v>
          </cell>
          <cell r="AK273" t="str">
            <v>0 </v>
          </cell>
          <cell r="AL273" t="str">
            <v>0 </v>
          </cell>
          <cell r="AM273" t="str">
            <v>0 </v>
          </cell>
          <cell r="AN273" t="str">
            <v>0 </v>
          </cell>
          <cell r="AO273" t="str">
            <v>0 </v>
          </cell>
        </row>
        <row r="274">
          <cell r="A274">
            <v>4501</v>
          </cell>
          <cell r="B274" t="str">
            <v>Nelson Thomlinson School, The </v>
          </cell>
          <cell r="C274" t="str">
            <v>High Street, Wigton, CA7 9PX </v>
          </cell>
          <cell r="D274" t="str">
            <v>Wigton </v>
          </cell>
          <cell r="E274" t="str">
            <v>CA7 9PX </v>
          </cell>
          <cell r="F274" t="str">
            <v>016973 42160 </v>
          </cell>
          <cell r="G274" t="str">
            <v>016973 49160 </v>
          </cell>
          <cell r="H274" t="str">
            <v>admin@nts.cumbria.sch.uk </v>
          </cell>
          <cell r="I274" t="str">
            <v>http://www.nts.cumbria.sch.uk </v>
          </cell>
          <cell r="J274" t="str">
            <v>Mr </v>
          </cell>
          <cell r="K274" t="str">
            <v>Sam </v>
          </cell>
          <cell r="L274" t="str">
            <v>Northwood </v>
          </cell>
          <cell r="M274" t="str">
            <v>Headteacher</v>
          </cell>
          <cell r="N274" t="str">
            <v>Secondary School </v>
          </cell>
          <cell r="O274" t="str">
            <v>Secondary Sch 11-18 </v>
          </cell>
          <cell r="P274" t="str">
            <v>Voluntary Controlled Non Denom </v>
          </cell>
          <cell r="Q274" t="str">
            <v>Co-Ed </v>
          </cell>
          <cell r="R274" t="str">
            <v>1250 </v>
          </cell>
          <cell r="S274" t="str">
            <v>0 </v>
          </cell>
          <cell r="U274" t="str">
            <v>Allerdale </v>
          </cell>
          <cell r="V274" t="str">
            <v>WASP </v>
          </cell>
          <cell r="W274" t="str">
            <v>1450101 </v>
          </cell>
          <cell r="X274" t="str">
            <v>1250 </v>
          </cell>
          <cell r="Y274" t="str">
            <v>Secondary School </v>
          </cell>
          <cell r="Z274" t="str">
            <v>2019 </v>
          </cell>
          <cell r="AA274" t="str">
            <v>0 </v>
          </cell>
          <cell r="AB274" t="str">
            <v>0 </v>
          </cell>
          <cell r="AC274" t="str">
            <v>0 </v>
          </cell>
          <cell r="AD274" t="str">
            <v>0 </v>
          </cell>
          <cell r="AE274" t="str">
            <v>0 </v>
          </cell>
          <cell r="AF274" t="str">
            <v>0 </v>
          </cell>
          <cell r="AG274" t="str">
            <v>0 </v>
          </cell>
          <cell r="AH274" t="str">
            <v>0 </v>
          </cell>
          <cell r="AI274" t="str">
            <v>0 </v>
          </cell>
          <cell r="AJ274" t="str">
            <v>210 </v>
          </cell>
          <cell r="AK274" t="str">
            <v>0 </v>
          </cell>
          <cell r="AL274" t="str">
            <v>0 </v>
          </cell>
          <cell r="AM274" t="str">
            <v>0 </v>
          </cell>
          <cell r="AN274" t="str">
            <v>0 </v>
          </cell>
          <cell r="AO274" t="str">
            <v>50 </v>
          </cell>
        </row>
        <row r="275">
          <cell r="A275">
            <v>4622</v>
          </cell>
          <cell r="B275" t="str">
            <v>St Benedict's Catholic High School </v>
          </cell>
          <cell r="C275" t="str">
            <v>Red Lonning, Hensingham, Whitehaven, CA28 8UG </v>
          </cell>
          <cell r="D275" t="str">
            <v>Whitehaven </v>
          </cell>
          <cell r="E275" t="str">
            <v>CA28 8UG </v>
          </cell>
          <cell r="F275" t="str">
            <v>01946 692275 </v>
          </cell>
          <cell r="G275" t="str">
            <v>01946 692002 </v>
          </cell>
          <cell r="H275" t="str">
            <v>admin@st-benedicts.cumbria.sch.uk </v>
          </cell>
          <cell r="I275" t="str">
            <v>http://www.st-benedicts.cumbria.sch.uk </v>
          </cell>
          <cell r="J275" t="str">
            <v>Mrs </v>
          </cell>
          <cell r="K275" t="str">
            <v>Emma </v>
          </cell>
          <cell r="L275" t="str">
            <v>Jackson </v>
          </cell>
          <cell r="M275" t="str">
            <v>Headteacher</v>
          </cell>
          <cell r="N275" t="str">
            <v>Secondary School </v>
          </cell>
          <cell r="O275" t="str">
            <v>Secondary Sch 11-18 </v>
          </cell>
          <cell r="P275" t="str">
            <v>Voluntary Aided Catholic </v>
          </cell>
          <cell r="Q275" t="str">
            <v>Co-Ed </v>
          </cell>
          <cell r="R275" t="str">
            <v>1070 </v>
          </cell>
          <cell r="S275" t="str">
            <v>0 </v>
          </cell>
          <cell r="U275" t="str">
            <v>Copeland </v>
          </cell>
          <cell r="V275" t="str">
            <v>Whitehaven </v>
          </cell>
          <cell r="W275" t="str">
            <v>1462201 </v>
          </cell>
          <cell r="X275" t="str">
            <v>1070 </v>
          </cell>
          <cell r="Y275" t="str">
            <v>Secondary School </v>
          </cell>
          <cell r="Z275" t="str">
            <v>2019 </v>
          </cell>
          <cell r="AA275" t="str">
            <v>0 </v>
          </cell>
          <cell r="AB275" t="str">
            <v>0 </v>
          </cell>
          <cell r="AC275" t="str">
            <v>0 </v>
          </cell>
          <cell r="AD275" t="str">
            <v>0 </v>
          </cell>
          <cell r="AE275" t="str">
            <v>0 </v>
          </cell>
          <cell r="AF275" t="str">
            <v>0 </v>
          </cell>
          <cell r="AG275" t="str">
            <v>0 </v>
          </cell>
          <cell r="AH275" t="str">
            <v>0 </v>
          </cell>
          <cell r="AI275" t="str">
            <v>0 </v>
          </cell>
          <cell r="AJ275" t="str">
            <v>186 </v>
          </cell>
          <cell r="AK275" t="str">
            <v>0 </v>
          </cell>
          <cell r="AL275" t="str">
            <v>0 </v>
          </cell>
          <cell r="AM275" t="str">
            <v>0 </v>
          </cell>
          <cell r="AN275" t="str">
            <v>0 </v>
          </cell>
          <cell r="AO275" t="str">
            <v>0 </v>
          </cell>
        </row>
        <row r="276">
          <cell r="A276">
            <v>4630</v>
          </cell>
          <cell r="B276" t="str">
            <v>Newman Catholic School </v>
          </cell>
          <cell r="C276" t="str">
            <v>Silverdale Road, Carlisle, CA1 3RQ </v>
          </cell>
          <cell r="D276" t="str">
            <v>Carlisle </v>
          </cell>
          <cell r="E276" t="str">
            <v>CA1 3RQ </v>
          </cell>
          <cell r="F276" t="str">
            <v>01228 404942 </v>
          </cell>
          <cell r="G276" t="str">
            <v>01228 404943 </v>
          </cell>
          <cell r="H276" t="str">
            <v>office@newman.cumbria.sch.uk </v>
          </cell>
          <cell r="I276" t="str">
            <v>http://www.newman.cumbria.sch.uk </v>
          </cell>
          <cell r="J276" t="str">
            <v>Mr </v>
          </cell>
          <cell r="K276" t="str">
            <v>John </v>
          </cell>
          <cell r="L276" t="str">
            <v>McAuley </v>
          </cell>
          <cell r="M276" t="str">
            <v>Headteacher</v>
          </cell>
          <cell r="N276" t="str">
            <v>Secondary School </v>
          </cell>
          <cell r="O276" t="str">
            <v>Secondary Sch 11-18 </v>
          </cell>
          <cell r="P276" t="str">
            <v>Voluntary Aided Catholic </v>
          </cell>
          <cell r="Q276" t="str">
            <v>Co-Ed </v>
          </cell>
          <cell r="R276" t="str">
            <v>528 </v>
          </cell>
          <cell r="S276" t="str">
            <v>0 </v>
          </cell>
          <cell r="U276" t="str">
            <v>Carlisle </v>
          </cell>
          <cell r="V276" t="str">
            <v>Carlisle North </v>
          </cell>
          <cell r="W276" t="str">
            <v>1463001 </v>
          </cell>
          <cell r="X276" t="str">
            <v>528 </v>
          </cell>
          <cell r="Y276" t="str">
            <v>Secondary School </v>
          </cell>
          <cell r="Z276" t="str">
            <v>2019 </v>
          </cell>
          <cell r="AJ276" t="str">
            <v>120 </v>
          </cell>
        </row>
        <row r="277">
          <cell r="A277">
            <v>4634</v>
          </cell>
          <cell r="B277" t="str">
            <v>St Bernard's Catholic High School </v>
          </cell>
          <cell r="C277" t="str">
            <v>Rating Lane, Barrow-In-Furness, LA13 9LE </v>
          </cell>
          <cell r="D277" t="str">
            <v>Barrow-In-Furness </v>
          </cell>
          <cell r="E277" t="str">
            <v>LA13 9LE </v>
          </cell>
          <cell r="F277" t="str">
            <v>01229 814 560 </v>
          </cell>
          <cell r="G277" t="str">
            <v>01229 89 4622 </v>
          </cell>
          <cell r="H277" t="str">
            <v>contact@st-bernards.cumbria.sch.uk </v>
          </cell>
          <cell r="I277" t="str">
            <v>www.st-bernards.cumbria.sch.uk </v>
          </cell>
          <cell r="J277" t="str">
            <v>Mr </v>
          </cell>
          <cell r="K277" t="str">
            <v>Peter </v>
          </cell>
          <cell r="L277" t="str">
            <v>Croft </v>
          </cell>
          <cell r="M277" t="str">
            <v>Headteacher</v>
          </cell>
          <cell r="N277" t="str">
            <v>Secondary School </v>
          </cell>
          <cell r="O277" t="str">
            <v>Secondary Sch 11-16 </v>
          </cell>
          <cell r="P277" t="str">
            <v>Voluntary Aided Catholic </v>
          </cell>
          <cell r="Q277" t="str">
            <v>Co-Ed </v>
          </cell>
          <cell r="R277" t="str">
            <v>730 </v>
          </cell>
          <cell r="S277" t="str">
            <v>0 </v>
          </cell>
          <cell r="U277" t="str">
            <v>Barrow  </v>
          </cell>
          <cell r="V277" t="str">
            <v>Abbotsmead </v>
          </cell>
          <cell r="W277" t="str">
            <v>1463401 </v>
          </cell>
          <cell r="X277" t="str">
            <v>730 </v>
          </cell>
          <cell r="Y277" t="str">
            <v>Secondary School </v>
          </cell>
          <cell r="Z277" t="str">
            <v>2019 </v>
          </cell>
          <cell r="AJ277" t="str">
            <v>200 </v>
          </cell>
        </row>
        <row r="278">
          <cell r="A278">
            <v>4810</v>
          </cell>
          <cell r="B278" t="str">
            <v>St Joseph's Catholic HS Bus &amp; Enterprise College </v>
          </cell>
          <cell r="C278" t="str">
            <v>Harrington Road, Workington, CA14 3EE </v>
          </cell>
          <cell r="D278" t="str">
            <v>Workington </v>
          </cell>
          <cell r="E278" t="str">
            <v>CA14 3EE </v>
          </cell>
          <cell r="F278" t="str">
            <v>01900 873290 </v>
          </cell>
          <cell r="G278" t="str">
            <v>01900 734360 </v>
          </cell>
          <cell r="H278" t="str">
            <v>office@st-josephs.cumbria.sch.uk </v>
          </cell>
          <cell r="I278" t="str">
            <v>www.st-josephs.cumbria.sch.uk </v>
          </cell>
          <cell r="J278" t="str">
            <v>Miss </v>
          </cell>
          <cell r="K278" t="str">
            <v>Jacky </v>
          </cell>
          <cell r="L278" t="str">
            <v>Kennedy </v>
          </cell>
          <cell r="M278" t="str">
            <v>Headteacher</v>
          </cell>
          <cell r="N278" t="str">
            <v>Secondary School </v>
          </cell>
          <cell r="O278" t="str">
            <v>Secondary Sch 11-16 </v>
          </cell>
          <cell r="P278" t="str">
            <v>Voluntary Aided Catholic </v>
          </cell>
          <cell r="Q278" t="str">
            <v>Co-Ed </v>
          </cell>
          <cell r="R278" t="str">
            <v>694 </v>
          </cell>
          <cell r="S278" t="str">
            <v>0 </v>
          </cell>
          <cell r="U278" t="str">
            <v>Allerdale </v>
          </cell>
          <cell r="V278" t="str">
            <v>Stainburn </v>
          </cell>
          <cell r="W278" t="str">
            <v>1481001 </v>
          </cell>
          <cell r="X278" t="str">
            <v>694 </v>
          </cell>
          <cell r="Y278" t="str">
            <v>Secondary School </v>
          </cell>
          <cell r="Z278" t="str">
            <v>2019 </v>
          </cell>
          <cell r="AA278" t="str">
            <v>0 </v>
          </cell>
          <cell r="AB278" t="str">
            <v>0 </v>
          </cell>
          <cell r="AC278" t="str">
            <v>0 </v>
          </cell>
          <cell r="AD278" t="str">
            <v>0 </v>
          </cell>
          <cell r="AE278" t="str">
            <v>0 </v>
          </cell>
          <cell r="AF278" t="str">
            <v>0 </v>
          </cell>
          <cell r="AG278" t="str">
            <v>0 </v>
          </cell>
          <cell r="AH278" t="str">
            <v>0 </v>
          </cell>
          <cell r="AI278" t="str">
            <v>0 </v>
          </cell>
          <cell r="AJ278" t="str">
            <v>150 </v>
          </cell>
          <cell r="AK278" t="str">
            <v>0 </v>
          </cell>
          <cell r="AL278" t="str">
            <v>0 </v>
          </cell>
          <cell r="AM278" t="str">
            <v>0 </v>
          </cell>
          <cell r="AN278" t="str">
            <v>0 </v>
          </cell>
          <cell r="AO278" t="str">
            <v>0 </v>
          </cell>
        </row>
        <row r="279">
          <cell r="A279">
            <v>5200</v>
          </cell>
          <cell r="B279" t="str">
            <v>Hayton CofE Primary School </v>
          </cell>
          <cell r="C279" t="str">
            <v>Hayton, Brampton, CA8 9HR </v>
          </cell>
          <cell r="D279" t="str">
            <v>Brampton </v>
          </cell>
          <cell r="E279" t="str">
            <v>CA8 9HR </v>
          </cell>
          <cell r="F279" t="str">
            <v>01228 670491 </v>
          </cell>
          <cell r="G279" t="str">
            <v>01228 670081 </v>
          </cell>
          <cell r="H279" t="str">
            <v>admin@hayton.cumbria.sch.uk </v>
          </cell>
          <cell r="I279" t="str">
            <v>www.hayton.cumbria.sch.uk </v>
          </cell>
          <cell r="J279" t="str">
            <v>Mrs </v>
          </cell>
          <cell r="K279" t="str">
            <v>Susan </v>
          </cell>
          <cell r="L279" t="str">
            <v>Lingard </v>
          </cell>
          <cell r="M279" t="str">
            <v>Headteacher</v>
          </cell>
          <cell r="N279" t="str">
            <v>Primary School </v>
          </cell>
          <cell r="O279" t="str">
            <v>Primary School 3-11  </v>
          </cell>
          <cell r="P279" t="str">
            <v>Foundation CE </v>
          </cell>
          <cell r="Q279" t="str">
            <v>Co-Ed </v>
          </cell>
          <cell r="R279" t="str">
            <v>167 </v>
          </cell>
          <cell r="S279" t="str">
            <v>9 </v>
          </cell>
          <cell r="U279" t="str">
            <v>Carlisle </v>
          </cell>
          <cell r="V279" t="str">
            <v>Brampton </v>
          </cell>
          <cell r="W279" t="str">
            <v>1520001 </v>
          </cell>
          <cell r="X279" t="str">
            <v>167 </v>
          </cell>
          <cell r="Y279" t="str">
            <v>Primary School </v>
          </cell>
          <cell r="Z279" t="str">
            <v>2019 </v>
          </cell>
          <cell r="AA279" t="str">
            <v>0 </v>
          </cell>
          <cell r="AB279" t="str">
            <v>0 </v>
          </cell>
          <cell r="AC279" t="str">
            <v>25 </v>
          </cell>
          <cell r="AD279" t="str">
            <v>0 </v>
          </cell>
          <cell r="AE279" t="str">
            <v>0 </v>
          </cell>
          <cell r="AF279" t="str">
            <v>0 </v>
          </cell>
          <cell r="AG279" t="str">
            <v>0 </v>
          </cell>
          <cell r="AH279" t="str">
            <v>0 </v>
          </cell>
          <cell r="AI279" t="str">
            <v>0 </v>
          </cell>
          <cell r="AJ279" t="str">
            <v>0 </v>
          </cell>
          <cell r="AK279" t="str">
            <v>0 </v>
          </cell>
          <cell r="AL279" t="str">
            <v>0 </v>
          </cell>
          <cell r="AM279" t="str">
            <v>0 </v>
          </cell>
          <cell r="AN279" t="str">
            <v>0 </v>
          </cell>
          <cell r="AO279" t="str">
            <v>0 </v>
          </cell>
        </row>
        <row r="280">
          <cell r="A280">
            <v>5201</v>
          </cell>
          <cell r="B280" t="str">
            <v>Scotby CofE Primary School </v>
          </cell>
          <cell r="C280" t="str">
            <v>Park Road, Scotby, Carlisle, CA4 8AT </v>
          </cell>
          <cell r="D280" t="str">
            <v>Carlisle </v>
          </cell>
          <cell r="E280" t="str">
            <v>CA4 8AT </v>
          </cell>
          <cell r="F280" t="str">
            <v>01228 513270 </v>
          </cell>
          <cell r="G280" t="str">
            <v>01228 513049 </v>
          </cell>
          <cell r="H280" t="str">
            <v>admin@scotby.cumbria.sch.uk </v>
          </cell>
          <cell r="I280" t="str">
            <v>http://www.scotby.cumbria.sch.uk/ </v>
          </cell>
          <cell r="J280" t="str">
            <v>Miss </v>
          </cell>
          <cell r="K280" t="str">
            <v>Jackie </v>
          </cell>
          <cell r="L280" t="str">
            <v>Watson </v>
          </cell>
          <cell r="M280" t="str">
            <v>Headteacher</v>
          </cell>
          <cell r="N280" t="str">
            <v>Primary School </v>
          </cell>
          <cell r="O280" t="str">
            <v>Primary School 4-11 </v>
          </cell>
          <cell r="P280" t="str">
            <v>Foundation CE </v>
          </cell>
          <cell r="Q280" t="str">
            <v>Co-Ed </v>
          </cell>
          <cell r="R280" t="str">
            <v>261 </v>
          </cell>
          <cell r="S280" t="str">
            <v>0 </v>
          </cell>
          <cell r="U280" t="str">
            <v>Carlisle </v>
          </cell>
          <cell r="V280" t="str">
            <v>Brampton </v>
          </cell>
          <cell r="W280" t="str">
            <v>1520101 </v>
          </cell>
          <cell r="X280" t="str">
            <v>261 </v>
          </cell>
          <cell r="Y280" t="str">
            <v>Primary School </v>
          </cell>
          <cell r="Z280" t="str">
            <v>2019 </v>
          </cell>
          <cell r="AA280" t="str">
            <v>0 </v>
          </cell>
          <cell r="AB280" t="str">
            <v>0 </v>
          </cell>
          <cell r="AC280" t="str">
            <v>38 </v>
          </cell>
          <cell r="AD280" t="str">
            <v>0 </v>
          </cell>
          <cell r="AE280" t="str">
            <v>0 </v>
          </cell>
          <cell r="AF280" t="str">
            <v>0 </v>
          </cell>
          <cell r="AG280" t="str">
            <v>0 </v>
          </cell>
          <cell r="AH280" t="str">
            <v>0 </v>
          </cell>
          <cell r="AI280" t="str">
            <v>0 </v>
          </cell>
          <cell r="AJ280" t="str">
            <v>0 </v>
          </cell>
          <cell r="AK280" t="str">
            <v>0 </v>
          </cell>
          <cell r="AL280" t="str">
            <v>0 </v>
          </cell>
          <cell r="AM280" t="str">
            <v>0 </v>
          </cell>
          <cell r="AN280" t="str">
            <v>0 </v>
          </cell>
          <cell r="AO280" t="str">
            <v>0 </v>
          </cell>
        </row>
        <row r="281">
          <cell r="A281">
            <v>5202</v>
          </cell>
          <cell r="B281" t="str">
            <v>Warwick Bridge Primary School </v>
          </cell>
          <cell r="C281" t="str">
            <v>Warwick Bridge, Carlisle, CA4 8RE </v>
          </cell>
          <cell r="D281" t="str">
            <v>Carlisle </v>
          </cell>
          <cell r="E281" t="str">
            <v>CA4 8RE </v>
          </cell>
          <cell r="F281" t="str">
            <v>01228 560390 </v>
          </cell>
          <cell r="G281" t="str">
            <v>01228 560390 </v>
          </cell>
          <cell r="H281" t="str">
            <v>head@warwickbridge.cumbria.sch.uk </v>
          </cell>
          <cell r="I281" t="str">
            <v>https://www.warwickbridge.cumbria.sch.uk/ </v>
          </cell>
          <cell r="J281" t="str">
            <v>Mr </v>
          </cell>
          <cell r="K281" t="str">
            <v>Mark </v>
          </cell>
          <cell r="L281" t="str">
            <v>Ashton </v>
          </cell>
          <cell r="M281" t="str">
            <v>Headteacher</v>
          </cell>
          <cell r="N281" t="str">
            <v>Primary School </v>
          </cell>
          <cell r="O281" t="str">
            <v>Primary School 3-11  </v>
          </cell>
          <cell r="P281" t="str">
            <v>Foundation </v>
          </cell>
          <cell r="Q281" t="str">
            <v>Co-Ed </v>
          </cell>
          <cell r="R281" t="str">
            <v>136 </v>
          </cell>
          <cell r="S281" t="str">
            <v>8 </v>
          </cell>
          <cell r="U281" t="str">
            <v>Carlisle </v>
          </cell>
          <cell r="V281" t="str">
            <v>Brampton </v>
          </cell>
          <cell r="W281" t="str">
            <v>1520201 </v>
          </cell>
          <cell r="X281" t="str">
            <v>136 </v>
          </cell>
          <cell r="Y281" t="str">
            <v>Primary School </v>
          </cell>
          <cell r="Z281" t="str">
            <v>2019 </v>
          </cell>
          <cell r="AA281" t="str">
            <v>0 </v>
          </cell>
          <cell r="AB281" t="str">
            <v>0 </v>
          </cell>
          <cell r="AC281" t="str">
            <v>30 </v>
          </cell>
          <cell r="AD281" t="str">
            <v>0 </v>
          </cell>
          <cell r="AE281" t="str">
            <v>0 </v>
          </cell>
          <cell r="AF281" t="str">
            <v>0 </v>
          </cell>
          <cell r="AG281" t="str">
            <v>0 </v>
          </cell>
          <cell r="AH281" t="str">
            <v>0 </v>
          </cell>
          <cell r="AI281" t="str">
            <v>0 </v>
          </cell>
          <cell r="AJ281" t="str">
            <v>0 </v>
          </cell>
          <cell r="AK281" t="str">
            <v>0 </v>
          </cell>
          <cell r="AL281" t="str">
            <v>0 </v>
          </cell>
          <cell r="AM281" t="str">
            <v>0 </v>
          </cell>
          <cell r="AN281" t="str">
            <v>0 </v>
          </cell>
          <cell r="AO281" t="str">
            <v>0 </v>
          </cell>
        </row>
        <row r="282">
          <cell r="A282">
            <v>5203</v>
          </cell>
          <cell r="B282" t="str">
            <v>Brampton Primary School </v>
          </cell>
          <cell r="C282" t="str">
            <v>Sawmill Lane, Brampton, CA8 1BZ </v>
          </cell>
          <cell r="D282" t="str">
            <v>Brampton </v>
          </cell>
          <cell r="E282" t="str">
            <v>CA8 1BZ </v>
          </cell>
          <cell r="F282" t="str">
            <v>016977 42158 </v>
          </cell>
          <cell r="G282" t="str">
            <v>016977 42157 </v>
          </cell>
          <cell r="H282" t="str">
            <v>head@brampton.cumbria.sch.uk </v>
          </cell>
          <cell r="I282" t="str">
            <v>http://www.bramptonprimaryschool.co.uk/ </v>
          </cell>
          <cell r="J282" t="str">
            <v>Mr </v>
          </cell>
          <cell r="K282" t="str">
            <v>Richard </v>
          </cell>
          <cell r="L282" t="str">
            <v>Clark </v>
          </cell>
          <cell r="M282" t="str">
            <v>Headteacher</v>
          </cell>
          <cell r="N282" t="str">
            <v>Primary School </v>
          </cell>
          <cell r="O282" t="str">
            <v>Primary School 3-11  </v>
          </cell>
          <cell r="P282" t="str">
            <v>Foundation </v>
          </cell>
          <cell r="Q282" t="str">
            <v>Co-Ed </v>
          </cell>
          <cell r="R282" t="str">
            <v>233 </v>
          </cell>
          <cell r="S282" t="str">
            <v>19 </v>
          </cell>
          <cell r="U282" t="str">
            <v>Carlisle </v>
          </cell>
          <cell r="V282" t="str">
            <v>Brampton </v>
          </cell>
          <cell r="W282" t="str">
            <v>1520301 </v>
          </cell>
          <cell r="X282" t="str">
            <v>233 </v>
          </cell>
          <cell r="Y282" t="str">
            <v>Primary School </v>
          </cell>
          <cell r="Z282" t="str">
            <v>2019 </v>
          </cell>
          <cell r="AA282" t="str">
            <v>0 </v>
          </cell>
          <cell r="AB282" t="str">
            <v>0 </v>
          </cell>
          <cell r="AC282" t="str">
            <v>30 </v>
          </cell>
          <cell r="AD282" t="str">
            <v>0 </v>
          </cell>
          <cell r="AE282" t="str">
            <v>0 </v>
          </cell>
          <cell r="AF282" t="str">
            <v>0 </v>
          </cell>
          <cell r="AG282" t="str">
            <v>0 </v>
          </cell>
          <cell r="AH282" t="str">
            <v>0 </v>
          </cell>
          <cell r="AI282" t="str">
            <v>0 </v>
          </cell>
          <cell r="AJ282" t="str">
            <v>0 </v>
          </cell>
          <cell r="AK282" t="str">
            <v>0 </v>
          </cell>
          <cell r="AL282" t="str">
            <v>0 </v>
          </cell>
          <cell r="AM282" t="str">
            <v>0 </v>
          </cell>
          <cell r="AN282" t="str">
            <v>0 </v>
          </cell>
          <cell r="AO282" t="str">
            <v>0 </v>
          </cell>
        </row>
        <row r="283">
          <cell r="A283">
            <v>5204</v>
          </cell>
          <cell r="B283" t="str">
            <v>St Paul's CofE Junior School </v>
          </cell>
          <cell r="C283" t="str">
            <v>Hawcoat Lane, Barrow-In-Furness, LA14 4HF </v>
          </cell>
          <cell r="D283" t="str">
            <v>Barrow-In-Furness </v>
          </cell>
          <cell r="E283" t="str">
            <v>LA14 4HF </v>
          </cell>
          <cell r="F283" t="str">
            <v>01229 822211 </v>
          </cell>
          <cell r="G283" t="str">
            <v>01229 827200 </v>
          </cell>
          <cell r="H283" t="str">
            <v>admin@st-pauls.cumbria.sch.uk </v>
          </cell>
          <cell r="I283" t="str">
            <v>http://www.st-pauls.cumbria.sch.uk/ </v>
          </cell>
          <cell r="J283" t="str">
            <v>Mrs </v>
          </cell>
          <cell r="K283" t="str">
            <v>Ruth </v>
          </cell>
          <cell r="L283" t="str">
            <v>Webster </v>
          </cell>
          <cell r="M283" t="str">
            <v>Headteacher</v>
          </cell>
          <cell r="N283" t="str">
            <v>Junior School </v>
          </cell>
          <cell r="O283" t="str">
            <v>Junior School 7-11yr </v>
          </cell>
          <cell r="P283" t="str">
            <v>Voluntary Aided CE </v>
          </cell>
          <cell r="Q283" t="str">
            <v>Co-Ed </v>
          </cell>
          <cell r="R283" t="str">
            <v>95 </v>
          </cell>
          <cell r="S283" t="str">
            <v>0 </v>
          </cell>
          <cell r="U283" t="str">
            <v>Barrow  </v>
          </cell>
          <cell r="V283" t="str">
            <v>Victoria </v>
          </cell>
          <cell r="W283" t="str">
            <v>1520401 </v>
          </cell>
          <cell r="X283" t="str">
            <v>95 </v>
          </cell>
          <cell r="Y283" t="str">
            <v>Junior School </v>
          </cell>
          <cell r="Z283" t="str">
            <v>2019 </v>
          </cell>
          <cell r="AA283" t="str">
            <v>0 </v>
          </cell>
          <cell r="AB283" t="str">
            <v>0 </v>
          </cell>
          <cell r="AC283" t="str">
            <v>0 </v>
          </cell>
          <cell r="AD283" t="str">
            <v>0 </v>
          </cell>
          <cell r="AE283" t="str">
            <v>0 </v>
          </cell>
          <cell r="AF283" t="str">
            <v>35 </v>
          </cell>
          <cell r="AG283" t="str">
            <v>0 </v>
          </cell>
          <cell r="AH283" t="str">
            <v>0 </v>
          </cell>
          <cell r="AI283" t="str">
            <v>0 </v>
          </cell>
          <cell r="AJ283" t="str">
            <v>0 </v>
          </cell>
          <cell r="AK283" t="str">
            <v>0 </v>
          </cell>
          <cell r="AL283" t="str">
            <v>0 </v>
          </cell>
          <cell r="AM283" t="str">
            <v>0 </v>
          </cell>
          <cell r="AN283" t="str">
            <v>0 </v>
          </cell>
          <cell r="AO283" t="str">
            <v>0 </v>
          </cell>
        </row>
        <row r="284">
          <cell r="A284">
            <v>5205</v>
          </cell>
          <cell r="B284" t="str">
            <v>Broughton Primary School </v>
          </cell>
          <cell r="C284" t="str">
            <v>Moor Road, Great Broughton, Cockermouth, CA13 0YT </v>
          </cell>
          <cell r="D284" t="str">
            <v>Cockermouth </v>
          </cell>
          <cell r="E284" t="str">
            <v>CA13 0YT </v>
          </cell>
          <cell r="F284" t="str">
            <v>01900 828971 </v>
          </cell>
          <cell r="G284" t="str">
            <v>01900 821905 </v>
          </cell>
          <cell r="H284" t="str">
            <v>admin@broughton-pri.cumbria.sch.uk </v>
          </cell>
          <cell r="I284" t="str">
            <v>http://www.broughtonprimarysch.co.uk/ </v>
          </cell>
          <cell r="J284" t="str">
            <v>Mrs </v>
          </cell>
          <cell r="K284" t="str">
            <v>Karen </v>
          </cell>
          <cell r="L284" t="str">
            <v>Shankland </v>
          </cell>
          <cell r="M284" t="str">
            <v>Headteacher</v>
          </cell>
          <cell r="N284" t="str">
            <v>Academy </v>
          </cell>
          <cell r="O284" t="str">
            <v>Academy 3-11yrs </v>
          </cell>
          <cell r="P284" t="str">
            <v>Independent </v>
          </cell>
          <cell r="Q284" t="str">
            <v>Co-Ed </v>
          </cell>
          <cell r="R284" t="str">
            <v>132 </v>
          </cell>
          <cell r="S284" t="str">
            <v>16 </v>
          </cell>
          <cell r="U284" t="str">
            <v>Allerdale </v>
          </cell>
          <cell r="V284" t="str">
            <v>Cockermouth </v>
          </cell>
          <cell r="W284" t="str">
            <v>1520501 </v>
          </cell>
          <cell r="X284" t="str">
            <v>132 </v>
          </cell>
          <cell r="Y284" t="str">
            <v>Academy </v>
          </cell>
          <cell r="Z284" t="str">
            <v>2019 </v>
          </cell>
          <cell r="AA284" t="str">
            <v>0 </v>
          </cell>
          <cell r="AB284" t="str">
            <v>0 </v>
          </cell>
          <cell r="AC284" t="str">
            <v>20 </v>
          </cell>
          <cell r="AD284" t="str">
            <v>0 </v>
          </cell>
          <cell r="AE284" t="str">
            <v>0 </v>
          </cell>
          <cell r="AF284" t="str">
            <v>0 </v>
          </cell>
          <cell r="AG284" t="str">
            <v>0 </v>
          </cell>
          <cell r="AH284" t="str">
            <v>0 </v>
          </cell>
          <cell r="AI284" t="str">
            <v>0 </v>
          </cell>
          <cell r="AJ284" t="str">
            <v>0 </v>
          </cell>
          <cell r="AK284" t="str">
            <v>0 </v>
          </cell>
          <cell r="AL284" t="str">
            <v>0 </v>
          </cell>
          <cell r="AM284" t="str">
            <v>0 </v>
          </cell>
          <cell r="AN284" t="str">
            <v>0 </v>
          </cell>
          <cell r="AO284" t="str">
            <v>0 </v>
          </cell>
        </row>
        <row r="285">
          <cell r="A285">
            <v>5206</v>
          </cell>
          <cell r="B285" t="str">
            <v>Appleby Primary School </v>
          </cell>
          <cell r="C285" t="str">
            <v>Station Road, Appleby-In-Westmorland, CA16 6TX </v>
          </cell>
          <cell r="D285" t="str">
            <v>Appleby-In-Westmorland </v>
          </cell>
          <cell r="E285" t="str">
            <v>CA16 6TX </v>
          </cell>
          <cell r="F285" t="str">
            <v>017683 51431 </v>
          </cell>
          <cell r="G285" t="str">
            <v>017683 53252 </v>
          </cell>
          <cell r="H285" t="str">
            <v>admin@applebyprimary.cumbria.sch.uk </v>
          </cell>
          <cell r="I285" t="str">
            <v>http://www.applebyprimary.cumbria.sch.uk/ </v>
          </cell>
          <cell r="J285" t="str">
            <v>Mr </v>
          </cell>
          <cell r="K285" t="str">
            <v>David </v>
          </cell>
          <cell r="L285" t="str">
            <v>Spruce </v>
          </cell>
          <cell r="M285" t="str">
            <v>Headteacher</v>
          </cell>
          <cell r="N285" t="str">
            <v>Primary School </v>
          </cell>
          <cell r="O285" t="str">
            <v>Primary School 3-11  </v>
          </cell>
          <cell r="P285" t="str">
            <v>Foundation </v>
          </cell>
          <cell r="Q285" t="str">
            <v>Co-Ed </v>
          </cell>
          <cell r="R285" t="str">
            <v>189 </v>
          </cell>
          <cell r="S285" t="str">
            <v>29 </v>
          </cell>
          <cell r="U285" t="str">
            <v>Eden </v>
          </cell>
          <cell r="V285" t="str">
            <v>Eden </v>
          </cell>
          <cell r="W285" t="str">
            <v>1520601 </v>
          </cell>
          <cell r="X285" t="str">
            <v>189 </v>
          </cell>
          <cell r="Y285" t="str">
            <v>Primary School </v>
          </cell>
          <cell r="Z285" t="str">
            <v>2019 </v>
          </cell>
          <cell r="AA285" t="str">
            <v>0 </v>
          </cell>
          <cell r="AB285" t="str">
            <v>0 </v>
          </cell>
          <cell r="AC285" t="str">
            <v>45 </v>
          </cell>
          <cell r="AD285" t="str">
            <v>0 </v>
          </cell>
          <cell r="AE285" t="str">
            <v>0 </v>
          </cell>
          <cell r="AF285" t="str">
            <v>0 </v>
          </cell>
          <cell r="AG285" t="str">
            <v>0 </v>
          </cell>
          <cell r="AH285" t="str">
            <v>0 </v>
          </cell>
          <cell r="AI285" t="str">
            <v>0 </v>
          </cell>
          <cell r="AJ285" t="str">
            <v>0 </v>
          </cell>
          <cell r="AK285" t="str">
            <v>0 </v>
          </cell>
          <cell r="AL285" t="str">
            <v>0 </v>
          </cell>
          <cell r="AM285" t="str">
            <v>0 </v>
          </cell>
          <cell r="AN285" t="str">
            <v>0 </v>
          </cell>
          <cell r="AO285" t="str">
            <v>0 </v>
          </cell>
        </row>
        <row r="286">
          <cell r="A286">
            <v>5207</v>
          </cell>
          <cell r="B286" t="str">
            <v>Askam Village School </v>
          </cell>
          <cell r="C286" t="str">
            <v>Lots Road, Askam-In-Furness, LA16 7DA </v>
          </cell>
          <cell r="D286" t="str">
            <v>Askam-In-Furness </v>
          </cell>
          <cell r="E286" t="str">
            <v>LA16 7DA </v>
          </cell>
          <cell r="F286" t="str">
            <v>01229 462814 </v>
          </cell>
          <cell r="G286" t="str">
            <v>01229 462814 </v>
          </cell>
          <cell r="H286" t="str">
            <v>office@askam.cumbria.sch.uk </v>
          </cell>
          <cell r="I286" t="str">
            <v>https://askamvillageschool.co.uk/ </v>
          </cell>
          <cell r="J286" t="str">
            <v>Mrs </v>
          </cell>
          <cell r="K286" t="str">
            <v>Fiona </v>
          </cell>
          <cell r="L286" t="str">
            <v>Newton </v>
          </cell>
          <cell r="M286" t="str">
            <v>Headteacher</v>
          </cell>
          <cell r="N286" t="str">
            <v>Primary School </v>
          </cell>
          <cell r="O286" t="str">
            <v>Primary School 3-11  </v>
          </cell>
          <cell r="P286" t="str">
            <v>Foundation </v>
          </cell>
          <cell r="Q286" t="str">
            <v>Co-Ed </v>
          </cell>
          <cell r="R286" t="str">
            <v>172 </v>
          </cell>
          <cell r="S286" t="str">
            <v>29 </v>
          </cell>
          <cell r="U286" t="str">
            <v>Barrow  </v>
          </cell>
          <cell r="V286" t="str">
            <v>Ulverston </v>
          </cell>
          <cell r="W286" t="str">
            <v>1520701 </v>
          </cell>
          <cell r="X286" t="str">
            <v>172 </v>
          </cell>
          <cell r="Y286" t="str">
            <v>Primary School </v>
          </cell>
          <cell r="Z286" t="str">
            <v>2019 </v>
          </cell>
          <cell r="AA286" t="str">
            <v>0 </v>
          </cell>
          <cell r="AB286" t="str">
            <v>0 </v>
          </cell>
          <cell r="AC286" t="str">
            <v>30 </v>
          </cell>
          <cell r="AD286" t="str">
            <v>0 </v>
          </cell>
          <cell r="AE286" t="str">
            <v>0 </v>
          </cell>
          <cell r="AF286" t="str">
            <v>0 </v>
          </cell>
          <cell r="AG286" t="str">
            <v>0 </v>
          </cell>
          <cell r="AH286" t="str">
            <v>0 </v>
          </cell>
          <cell r="AI286" t="str">
            <v>0 </v>
          </cell>
          <cell r="AJ286" t="str">
            <v>0 </v>
          </cell>
          <cell r="AK286" t="str">
            <v>0 </v>
          </cell>
          <cell r="AL286" t="str">
            <v>0 </v>
          </cell>
          <cell r="AM286" t="str">
            <v>0 </v>
          </cell>
          <cell r="AN286" t="str">
            <v>0 </v>
          </cell>
          <cell r="AO286" t="str">
            <v>0 </v>
          </cell>
        </row>
        <row r="287">
          <cell r="A287">
            <v>5208</v>
          </cell>
          <cell r="B287" t="str">
            <v>Flookburgh CofE Primary School </v>
          </cell>
          <cell r="C287" t="str">
            <v>Winder Lane, Flookburgh, Grange-Over-Sands, LA11 7LE </v>
          </cell>
          <cell r="D287" t="str">
            <v>Grange-Over-Sands </v>
          </cell>
          <cell r="E287" t="str">
            <v>LA11 7LE </v>
          </cell>
          <cell r="F287" t="str">
            <v>015395 58434 </v>
          </cell>
          <cell r="G287" t="str">
            <v>015395 59071 </v>
          </cell>
          <cell r="H287" t="str">
            <v>admin@flookburgh.cumbria.sch.uk </v>
          </cell>
          <cell r="I287" t="str">
            <v>http://www.flookburgh.cumbria.sch.uk </v>
          </cell>
          <cell r="J287" t="str">
            <v>Mrs </v>
          </cell>
          <cell r="K287" t="str">
            <v>Gillian </v>
          </cell>
          <cell r="L287" t="str">
            <v>Pett </v>
          </cell>
          <cell r="M287" t="str">
            <v>Headteacher</v>
          </cell>
          <cell r="N287" t="str">
            <v>Primary School </v>
          </cell>
          <cell r="O287" t="str">
            <v>Primary School 3-11  </v>
          </cell>
          <cell r="P287" t="str">
            <v>Foundation CE </v>
          </cell>
          <cell r="Q287" t="str">
            <v>Co-Ed </v>
          </cell>
          <cell r="R287" t="str">
            <v>71 </v>
          </cell>
          <cell r="S287" t="str">
            <v>10 </v>
          </cell>
          <cell r="U287" t="str">
            <v>South Lakes </v>
          </cell>
          <cell r="V287" t="str">
            <v>Grange </v>
          </cell>
          <cell r="W287" t="str">
            <v>1520801 </v>
          </cell>
          <cell r="X287" t="str">
            <v>71 </v>
          </cell>
          <cell r="Y287" t="str">
            <v>Primary School </v>
          </cell>
          <cell r="Z287" t="str">
            <v>2019 </v>
          </cell>
          <cell r="AA287" t="str">
            <v>0 </v>
          </cell>
          <cell r="AB287" t="str">
            <v>0 </v>
          </cell>
          <cell r="AC287" t="str">
            <v>20 </v>
          </cell>
          <cell r="AD287" t="str">
            <v>0 </v>
          </cell>
          <cell r="AE287" t="str">
            <v>0 </v>
          </cell>
          <cell r="AF287" t="str">
            <v>0 </v>
          </cell>
          <cell r="AG287" t="str">
            <v>0 </v>
          </cell>
          <cell r="AH287" t="str">
            <v>0 </v>
          </cell>
          <cell r="AI287" t="str">
            <v>0 </v>
          </cell>
          <cell r="AJ287" t="str">
            <v>0 </v>
          </cell>
          <cell r="AK287" t="str">
            <v>0 </v>
          </cell>
          <cell r="AL287" t="str">
            <v>0 </v>
          </cell>
          <cell r="AM287" t="str">
            <v>0 </v>
          </cell>
          <cell r="AN287" t="str">
            <v>0 </v>
          </cell>
          <cell r="AO287" t="str">
            <v>0 </v>
          </cell>
        </row>
        <row r="288">
          <cell r="A288">
            <v>5209</v>
          </cell>
          <cell r="B288" t="str">
            <v>Eaglesfield Paddle CofE Primary Academy </v>
          </cell>
          <cell r="C288" t="str">
            <v>Eaglesfield, Cockermouth, CA13 0QY </v>
          </cell>
          <cell r="D288" t="str">
            <v>Cockermouth </v>
          </cell>
          <cell r="E288" t="str">
            <v>CA13 0QY </v>
          </cell>
          <cell r="F288" t="str">
            <v>01900 823188 </v>
          </cell>
          <cell r="G288" t="str">
            <v>01900 829306 </v>
          </cell>
          <cell r="H288" t="str">
            <v>office@eaglesfieldpaddle.cumbria.sch.uk </v>
          </cell>
          <cell r="I288" t="str">
            <v>http://www.eaglesfieldpaddle.cumbria.sch.uk </v>
          </cell>
          <cell r="J288" t="str">
            <v>Mrs </v>
          </cell>
          <cell r="K288" t="str">
            <v>Dawn </v>
          </cell>
          <cell r="L288" t="str">
            <v>Watson </v>
          </cell>
          <cell r="M288" t="str">
            <v>Headteacher</v>
          </cell>
          <cell r="N288" t="str">
            <v>Academy </v>
          </cell>
          <cell r="O288" t="str">
            <v>Academy 3-11yrs </v>
          </cell>
          <cell r="P288" t="str">
            <v>Independent </v>
          </cell>
          <cell r="Q288" t="str">
            <v>Co-Ed </v>
          </cell>
          <cell r="R288" t="str">
            <v>207 </v>
          </cell>
          <cell r="S288" t="str">
            <v>15 </v>
          </cell>
          <cell r="U288" t="str">
            <v>Allerdale </v>
          </cell>
          <cell r="V288" t="str">
            <v>Cockermouth </v>
          </cell>
          <cell r="W288" t="str">
            <v>1520901 </v>
          </cell>
          <cell r="X288" t="str">
            <v>207 </v>
          </cell>
          <cell r="Y288" t="str">
            <v>Academy </v>
          </cell>
          <cell r="Z288" t="str">
            <v>2019 </v>
          </cell>
          <cell r="AA288" t="str">
            <v>0 </v>
          </cell>
          <cell r="AB288" t="str">
            <v>0 </v>
          </cell>
          <cell r="AC288" t="str">
            <v>30 </v>
          </cell>
          <cell r="AD288" t="str">
            <v>0 </v>
          </cell>
          <cell r="AE288" t="str">
            <v>0 </v>
          </cell>
          <cell r="AF288" t="str">
            <v>1 </v>
          </cell>
          <cell r="AG288" t="str">
            <v>0 </v>
          </cell>
          <cell r="AH288" t="str">
            <v>0 </v>
          </cell>
          <cell r="AI288" t="str">
            <v>0 </v>
          </cell>
          <cell r="AJ288" t="str">
            <v>0 </v>
          </cell>
          <cell r="AK288" t="str">
            <v>0 </v>
          </cell>
          <cell r="AL288" t="str">
            <v>0 </v>
          </cell>
          <cell r="AM288" t="str">
            <v>0 </v>
          </cell>
          <cell r="AN288" t="str">
            <v>0 </v>
          </cell>
          <cell r="AO288" t="str">
            <v>0 </v>
          </cell>
        </row>
        <row r="289">
          <cell r="A289">
            <v>5210</v>
          </cell>
          <cell r="B289" t="str">
            <v>Dalton St Mary's CofE Primary School </v>
          </cell>
          <cell r="C289" t="str">
            <v>Coronation Drive, Dalton-In-Furness, LA15 8QR </v>
          </cell>
          <cell r="D289" t="str">
            <v>Dalton-In-Furness </v>
          </cell>
          <cell r="E289" t="str">
            <v>LA15 8QR </v>
          </cell>
          <cell r="F289" t="str">
            <v>01229 462729 </v>
          </cell>
          <cell r="G289" t="str">
            <v>01229 463832 </v>
          </cell>
          <cell r="H289" t="str">
            <v>office@daltonstmarys.cumbria.sch.uk </v>
          </cell>
          <cell r="I289" t="str">
            <v>http://www.daltonstmarys.cumbria.sch.uk </v>
          </cell>
          <cell r="J289" t="str">
            <v>Mrs </v>
          </cell>
          <cell r="K289" t="str">
            <v>Lynda </v>
          </cell>
          <cell r="L289" t="str">
            <v>Woodburn </v>
          </cell>
          <cell r="M289" t="str">
            <v>Headteacher</v>
          </cell>
          <cell r="N289" t="str">
            <v>Primary School </v>
          </cell>
          <cell r="O289" t="str">
            <v>Primary School 3-11  </v>
          </cell>
          <cell r="P289" t="str">
            <v>Voluntary Aided CE </v>
          </cell>
          <cell r="Q289" t="str">
            <v>Co-Ed </v>
          </cell>
          <cell r="R289" t="str">
            <v>224 </v>
          </cell>
          <cell r="S289" t="str">
            <v>25 </v>
          </cell>
          <cell r="U289" t="str">
            <v>Barrow  </v>
          </cell>
          <cell r="V289" t="str">
            <v>Abbotsmead </v>
          </cell>
          <cell r="W289" t="str">
            <v>1521001 </v>
          </cell>
          <cell r="X289" t="str">
            <v>224 </v>
          </cell>
          <cell r="Y289" t="str">
            <v>Primary School </v>
          </cell>
          <cell r="Z289" t="str">
            <v>2019 </v>
          </cell>
          <cell r="AA289" t="str">
            <v>0 </v>
          </cell>
          <cell r="AB289" t="str">
            <v>0 </v>
          </cell>
          <cell r="AC289" t="str">
            <v>30 </v>
          </cell>
          <cell r="AD289" t="str">
            <v>0 </v>
          </cell>
          <cell r="AE289" t="str">
            <v>0 </v>
          </cell>
          <cell r="AF289" t="str">
            <v>0 </v>
          </cell>
          <cell r="AG289" t="str">
            <v>0 </v>
          </cell>
          <cell r="AH289" t="str">
            <v>0 </v>
          </cell>
          <cell r="AI289" t="str">
            <v>0 </v>
          </cell>
          <cell r="AJ289" t="str">
            <v>0 </v>
          </cell>
          <cell r="AK289" t="str">
            <v>0 </v>
          </cell>
          <cell r="AL289" t="str">
            <v>0 </v>
          </cell>
          <cell r="AM289" t="str">
            <v>0 </v>
          </cell>
          <cell r="AN289" t="str">
            <v>0 </v>
          </cell>
          <cell r="AO289" t="str">
            <v>0 </v>
          </cell>
        </row>
        <row r="290">
          <cell r="A290">
            <v>5211</v>
          </cell>
          <cell r="B290" t="str">
            <v>Dearham Primary School </v>
          </cell>
          <cell r="C290" t="str">
            <v>Dearham, Maryport, CA15 7HR </v>
          </cell>
          <cell r="D290" t="str">
            <v>Maryport </v>
          </cell>
          <cell r="E290" t="str">
            <v>CA15 7HR </v>
          </cell>
          <cell r="F290" t="str">
            <v>01900 812518 </v>
          </cell>
          <cell r="G290" t="str">
            <v>01900 812518 </v>
          </cell>
          <cell r="H290" t="str">
            <v>admin@dearham.cumbria.sch.uk </v>
          </cell>
          <cell r="I290" t="str">
            <v>http://www.dearham.cumbria.sch.uk/ </v>
          </cell>
          <cell r="J290" t="str">
            <v>Mrs </v>
          </cell>
          <cell r="K290" t="str">
            <v>Lindsay </v>
          </cell>
          <cell r="L290" t="str">
            <v>Walker </v>
          </cell>
          <cell r="M290" t="str">
            <v>Headteacher</v>
          </cell>
          <cell r="N290" t="str">
            <v>Academy </v>
          </cell>
          <cell r="O290" t="str">
            <v>Academy 3-11yrs </v>
          </cell>
          <cell r="P290" t="str">
            <v>Independent </v>
          </cell>
          <cell r="Q290" t="str">
            <v>Co-Ed </v>
          </cell>
          <cell r="R290" t="str">
            <v>307 </v>
          </cell>
          <cell r="S290" t="str">
            <v>33 </v>
          </cell>
          <cell r="U290" t="str">
            <v>Allerdale </v>
          </cell>
          <cell r="V290" t="str">
            <v>Maryport </v>
          </cell>
          <cell r="W290" t="str">
            <v>1521101 </v>
          </cell>
          <cell r="X290" t="str">
            <v>307 </v>
          </cell>
          <cell r="Y290" t="str">
            <v>Academy </v>
          </cell>
          <cell r="Z290" t="str">
            <v>2019 </v>
          </cell>
          <cell r="AA290" t="str">
            <v>0 </v>
          </cell>
          <cell r="AB290" t="str">
            <v>0 </v>
          </cell>
          <cell r="AC290" t="str">
            <v>30 </v>
          </cell>
          <cell r="AD290" t="str">
            <v>0 </v>
          </cell>
          <cell r="AE290" t="str">
            <v>0 </v>
          </cell>
          <cell r="AF290" t="str">
            <v>3 </v>
          </cell>
          <cell r="AG290" t="str">
            <v>0 </v>
          </cell>
          <cell r="AH290" t="str">
            <v>0 </v>
          </cell>
          <cell r="AI290" t="str">
            <v>0 </v>
          </cell>
          <cell r="AJ290" t="str">
            <v>0 </v>
          </cell>
          <cell r="AK290" t="str">
            <v>0 </v>
          </cell>
          <cell r="AL290" t="str">
            <v>0 </v>
          </cell>
          <cell r="AM290" t="str">
            <v>0 </v>
          </cell>
          <cell r="AN290" t="str">
            <v>0 </v>
          </cell>
          <cell r="AO290" t="str">
            <v>0 </v>
          </cell>
        </row>
        <row r="291">
          <cell r="A291">
            <v>5212</v>
          </cell>
          <cell r="B291" t="str">
            <v>Bowness-on-Solway Primary School </v>
          </cell>
          <cell r="C291" t="str">
            <v>Bowness-On-Solway, Wigton, CA7 5AF </v>
          </cell>
          <cell r="D291" t="str">
            <v>Wigton </v>
          </cell>
          <cell r="E291" t="str">
            <v>CA7 5AF </v>
          </cell>
          <cell r="F291" t="str">
            <v>016973 51384 </v>
          </cell>
          <cell r="H291" t="str">
            <v>office@bowness-on-solway.cumbria.sch.uk </v>
          </cell>
          <cell r="I291" t="str">
            <v>http://www.bowness-on-solway.cumbria.sch.uk </v>
          </cell>
          <cell r="J291" t="str">
            <v>Mrs </v>
          </cell>
          <cell r="K291" t="str">
            <v>Susan </v>
          </cell>
          <cell r="L291" t="str">
            <v>Davies </v>
          </cell>
          <cell r="M291" t="str">
            <v>Headteacher</v>
          </cell>
          <cell r="N291" t="str">
            <v>Primary School </v>
          </cell>
          <cell r="O291" t="str">
            <v>Primary School 4-11 </v>
          </cell>
          <cell r="P291" t="str">
            <v>Foundation </v>
          </cell>
          <cell r="Q291" t="str">
            <v>Co-Ed </v>
          </cell>
          <cell r="R291" t="str">
            <v>46 </v>
          </cell>
          <cell r="S291" t="str">
            <v>5 </v>
          </cell>
          <cell r="U291" t="str">
            <v>Allerdale </v>
          </cell>
          <cell r="V291" t="str">
            <v>WASP </v>
          </cell>
          <cell r="W291" t="str">
            <v>1521201 </v>
          </cell>
          <cell r="X291" t="str">
            <v>46 </v>
          </cell>
          <cell r="Y291" t="str">
            <v>Primary School </v>
          </cell>
          <cell r="Z291" t="str">
            <v>2019 </v>
          </cell>
          <cell r="AA291" t="str">
            <v>0 </v>
          </cell>
          <cell r="AB291" t="str">
            <v>0 </v>
          </cell>
          <cell r="AC291" t="str">
            <v>15 </v>
          </cell>
          <cell r="AD291" t="str">
            <v>0 </v>
          </cell>
          <cell r="AE291" t="str">
            <v>0 </v>
          </cell>
          <cell r="AF291" t="str">
            <v>0 </v>
          </cell>
          <cell r="AG291" t="str">
            <v>0 </v>
          </cell>
          <cell r="AH291" t="str">
            <v>0 </v>
          </cell>
          <cell r="AI291" t="str">
            <v>0 </v>
          </cell>
          <cell r="AJ291" t="str">
            <v>0 </v>
          </cell>
          <cell r="AK291" t="str">
            <v>0 </v>
          </cell>
          <cell r="AL291" t="str">
            <v>0 </v>
          </cell>
          <cell r="AM291" t="str">
            <v>0 </v>
          </cell>
          <cell r="AN291" t="str">
            <v>0 </v>
          </cell>
          <cell r="AO291" t="str">
            <v>0 </v>
          </cell>
        </row>
        <row r="292">
          <cell r="A292">
            <v>5213</v>
          </cell>
          <cell r="B292" t="str">
            <v>Ireleth St Peter's CofE Primary School </v>
          </cell>
          <cell r="C292" t="str">
            <v>Kirkby Road, Askam-In-Furness, LA16 7EY </v>
          </cell>
          <cell r="D292" t="str">
            <v>Askam-In-Furness </v>
          </cell>
          <cell r="E292" t="str">
            <v>LA16 7EY </v>
          </cell>
          <cell r="F292" t="str">
            <v>01229 462753 </v>
          </cell>
          <cell r="G292" t="str">
            <v>01229 464145 </v>
          </cell>
          <cell r="H292" t="str">
            <v>head@irelethst-peters.cumbria.sch.uk </v>
          </cell>
          <cell r="I292" t="str">
            <v>http://www.irelethst-peters.cumbria.sch.uk </v>
          </cell>
          <cell r="J292" t="str">
            <v>Ms </v>
          </cell>
          <cell r="K292" t="str">
            <v>Rachael </v>
          </cell>
          <cell r="L292" t="str">
            <v>McFarlane </v>
          </cell>
          <cell r="M292" t="str">
            <v>Headteacher</v>
          </cell>
          <cell r="N292" t="str">
            <v>Primary School </v>
          </cell>
          <cell r="O292" t="str">
            <v>Primary School 4-11 </v>
          </cell>
          <cell r="P292" t="str">
            <v>Voluntary Aided CE </v>
          </cell>
          <cell r="Q292" t="str">
            <v>Co-Ed </v>
          </cell>
          <cell r="R292" t="str">
            <v>66 </v>
          </cell>
          <cell r="S292" t="str">
            <v>9 </v>
          </cell>
          <cell r="U292" t="str">
            <v>Barrow  </v>
          </cell>
          <cell r="V292" t="str">
            <v>Abbotsmead </v>
          </cell>
          <cell r="W292" t="str">
            <v>1521301 </v>
          </cell>
          <cell r="X292" t="str">
            <v>66 </v>
          </cell>
          <cell r="Y292" t="str">
            <v>Primary School </v>
          </cell>
          <cell r="Z292" t="str">
            <v>2019 </v>
          </cell>
          <cell r="AA292" t="str">
            <v>0 </v>
          </cell>
          <cell r="AB292" t="str">
            <v>0 </v>
          </cell>
          <cell r="AC292" t="str">
            <v>12 </v>
          </cell>
          <cell r="AD292" t="str">
            <v>0 </v>
          </cell>
          <cell r="AE292" t="str">
            <v>0 </v>
          </cell>
          <cell r="AF292" t="str">
            <v>5 </v>
          </cell>
          <cell r="AG292" t="str">
            <v>0 </v>
          </cell>
          <cell r="AH292" t="str">
            <v>0 </v>
          </cell>
          <cell r="AI292" t="str">
            <v>0 </v>
          </cell>
          <cell r="AJ292" t="str">
            <v>0 </v>
          </cell>
          <cell r="AK292" t="str">
            <v>0 </v>
          </cell>
          <cell r="AL292" t="str">
            <v>0 </v>
          </cell>
          <cell r="AM292" t="str">
            <v>0 </v>
          </cell>
          <cell r="AN292" t="str">
            <v>0 </v>
          </cell>
          <cell r="AO292" t="str">
            <v>0 </v>
          </cell>
        </row>
        <row r="293">
          <cell r="A293">
            <v>5215</v>
          </cell>
          <cell r="B293" t="str">
            <v>Hallbankgate Village School </v>
          </cell>
          <cell r="C293" t="str">
            <v>Hallbankgate, Brampton, CA8 2NJ </v>
          </cell>
          <cell r="D293" t="str">
            <v>Brampton </v>
          </cell>
          <cell r="E293" t="str">
            <v>CA8 2NJ </v>
          </cell>
          <cell r="F293" t="str">
            <v>016977 46237 </v>
          </cell>
          <cell r="G293" t="str">
            <v>016977 46237 </v>
          </cell>
          <cell r="H293" t="str">
            <v>mandy.davidson@hallbankgate.org.uk </v>
          </cell>
          <cell r="I293" t="str">
            <v>www.hallbankgate.org.uk </v>
          </cell>
          <cell r="J293" t="str">
            <v>Ms </v>
          </cell>
          <cell r="K293" t="str">
            <v>Claire </v>
          </cell>
          <cell r="L293" t="str">
            <v>Hutton </v>
          </cell>
          <cell r="M293" t="str">
            <v>Acting Headteacher</v>
          </cell>
          <cell r="N293" t="str">
            <v>Primary School </v>
          </cell>
          <cell r="O293" t="str">
            <v>Primary School 3-11  </v>
          </cell>
          <cell r="P293" t="str">
            <v>Foundation </v>
          </cell>
          <cell r="Q293" t="str">
            <v>Co-Ed </v>
          </cell>
          <cell r="R293" t="str">
            <v>67 </v>
          </cell>
          <cell r="S293" t="str">
            <v>6 </v>
          </cell>
          <cell r="U293" t="str">
            <v>Carlisle </v>
          </cell>
          <cell r="V293" t="str">
            <v>Brampton </v>
          </cell>
          <cell r="W293" t="str">
            <v>1521501 </v>
          </cell>
          <cell r="X293" t="str">
            <v>67 </v>
          </cell>
          <cell r="Y293" t="str">
            <v>Primary School </v>
          </cell>
          <cell r="Z293" t="str">
            <v>2019 </v>
          </cell>
          <cell r="AA293" t="str">
            <v>0 </v>
          </cell>
          <cell r="AB293" t="str">
            <v>0 </v>
          </cell>
          <cell r="AC293" t="str">
            <v>8 </v>
          </cell>
          <cell r="AD293" t="str">
            <v>0 </v>
          </cell>
          <cell r="AE293" t="str">
            <v>0 </v>
          </cell>
          <cell r="AF293" t="str">
            <v>0 </v>
          </cell>
          <cell r="AG293" t="str">
            <v>0 </v>
          </cell>
          <cell r="AH293" t="str">
            <v>0 </v>
          </cell>
          <cell r="AI293" t="str">
            <v>0 </v>
          </cell>
          <cell r="AJ293" t="str">
            <v>0 </v>
          </cell>
          <cell r="AK293" t="str">
            <v>0 </v>
          </cell>
          <cell r="AL293" t="str">
            <v>0 </v>
          </cell>
          <cell r="AM293" t="str">
            <v>0 </v>
          </cell>
          <cell r="AN293" t="str">
            <v>0 </v>
          </cell>
          <cell r="AO293" t="str">
            <v>0 </v>
          </cell>
        </row>
        <row r="294">
          <cell r="A294">
            <v>5216</v>
          </cell>
          <cell r="B294" t="str">
            <v>Gilsland CofE Primary School </v>
          </cell>
          <cell r="C294" t="str">
            <v>Gilsland, Brampton, CA8 7AA </v>
          </cell>
          <cell r="D294" t="str">
            <v>Brampton </v>
          </cell>
          <cell r="E294" t="str">
            <v>CA8 7AA </v>
          </cell>
          <cell r="F294" t="str">
            <v>016977 47302 </v>
          </cell>
          <cell r="G294" t="str">
            <v>016977 47302 </v>
          </cell>
          <cell r="H294" t="str">
            <v>admin@gilsland.cumbria.sch.uk </v>
          </cell>
          <cell r="I294" t="str">
            <v>http://www.gilslandcofe.com/ </v>
          </cell>
          <cell r="J294" t="str">
            <v>Mrs </v>
          </cell>
          <cell r="K294" t="str">
            <v>Lesley </v>
          </cell>
          <cell r="L294" t="str">
            <v>Winter </v>
          </cell>
          <cell r="M294" t="str">
            <v>Headteacher</v>
          </cell>
          <cell r="N294" t="str">
            <v>Academy </v>
          </cell>
          <cell r="O294" t="str">
            <v>Academy 4-11yrs </v>
          </cell>
          <cell r="P294" t="str">
            <v>Independent </v>
          </cell>
          <cell r="Q294" t="str">
            <v>Co-Ed </v>
          </cell>
          <cell r="R294" t="str">
            <v>33 </v>
          </cell>
          <cell r="S294" t="str">
            <v>0 </v>
          </cell>
          <cell r="U294" t="str">
            <v>Carlisle </v>
          </cell>
          <cell r="V294" t="str">
            <v>Brampton </v>
          </cell>
          <cell r="W294" t="str">
            <v>1521601 </v>
          </cell>
          <cell r="X294" t="str">
            <v>33 </v>
          </cell>
          <cell r="Y294" t="str">
            <v>Academy </v>
          </cell>
          <cell r="Z294" t="str">
            <v>2019 </v>
          </cell>
          <cell r="AA294" t="str">
            <v>0 </v>
          </cell>
          <cell r="AB294" t="str">
            <v>0 </v>
          </cell>
          <cell r="AC294" t="str">
            <v>9 </v>
          </cell>
          <cell r="AD294" t="str">
            <v>0 </v>
          </cell>
          <cell r="AE294" t="str">
            <v>0 </v>
          </cell>
          <cell r="AF294" t="str">
            <v>0 </v>
          </cell>
          <cell r="AG294" t="str">
            <v>0 </v>
          </cell>
          <cell r="AH294" t="str">
            <v>0 </v>
          </cell>
          <cell r="AI294" t="str">
            <v>0 </v>
          </cell>
          <cell r="AJ294" t="str">
            <v>0 </v>
          </cell>
          <cell r="AK294" t="str">
            <v>0 </v>
          </cell>
          <cell r="AL294" t="str">
            <v>0 </v>
          </cell>
          <cell r="AM294" t="str">
            <v>0 </v>
          </cell>
          <cell r="AN294" t="str">
            <v>0 </v>
          </cell>
          <cell r="AO294" t="str">
            <v>0 </v>
          </cell>
        </row>
        <row r="295">
          <cell r="A295">
            <v>5217</v>
          </cell>
          <cell r="B295" t="str">
            <v>Orton CofE School </v>
          </cell>
          <cell r="C295" t="str">
            <v>Orton, Penrith, CA10 3RG </v>
          </cell>
          <cell r="D295" t="str">
            <v>Penrith </v>
          </cell>
          <cell r="E295" t="str">
            <v>CA10 3RG </v>
          </cell>
          <cell r="F295" t="str">
            <v>015396 24268 </v>
          </cell>
          <cell r="G295" t="str">
            <v>015396 24268 </v>
          </cell>
          <cell r="H295" t="str">
            <v>admin@orton.cumbria.sch.uk </v>
          </cell>
          <cell r="I295" t="str">
            <v>http://www.ortoncofeprimary.co.uk/ </v>
          </cell>
          <cell r="J295" t="str">
            <v>Mrs </v>
          </cell>
          <cell r="K295" t="str">
            <v>Emma </v>
          </cell>
          <cell r="L295" t="str">
            <v>Pomfret </v>
          </cell>
          <cell r="M295" t="str">
            <v>Headteacher</v>
          </cell>
          <cell r="N295" t="str">
            <v>Primary School </v>
          </cell>
          <cell r="O295" t="str">
            <v>Primary School 3-11  </v>
          </cell>
          <cell r="P295" t="str">
            <v>Voluntary Aided CE </v>
          </cell>
          <cell r="Q295" t="str">
            <v>Co-Ed </v>
          </cell>
          <cell r="R295" t="str">
            <v>72 </v>
          </cell>
          <cell r="S295" t="str">
            <v>12 </v>
          </cell>
          <cell r="U295" t="str">
            <v>Eden </v>
          </cell>
          <cell r="V295" t="str">
            <v>Penrith Rural </v>
          </cell>
          <cell r="W295" t="str">
            <v>1521701 </v>
          </cell>
          <cell r="X295" t="str">
            <v>72 </v>
          </cell>
          <cell r="Y295" t="str">
            <v>Primary School </v>
          </cell>
          <cell r="Z295" t="str">
            <v>2019 </v>
          </cell>
          <cell r="AA295" t="str">
            <v>0 </v>
          </cell>
          <cell r="AB295" t="str">
            <v>0 </v>
          </cell>
          <cell r="AC295" t="str">
            <v>12 </v>
          </cell>
          <cell r="AD295" t="str">
            <v>0 </v>
          </cell>
          <cell r="AE295" t="str">
            <v>0 </v>
          </cell>
          <cell r="AF295" t="str">
            <v>0 </v>
          </cell>
          <cell r="AG295" t="str">
            <v>0 </v>
          </cell>
          <cell r="AH295" t="str">
            <v>0 </v>
          </cell>
          <cell r="AI295" t="str">
            <v>0 </v>
          </cell>
          <cell r="AJ295" t="str">
            <v>0 </v>
          </cell>
          <cell r="AK295" t="str">
            <v>0 </v>
          </cell>
          <cell r="AL295" t="str">
            <v>0 </v>
          </cell>
          <cell r="AM295" t="str">
            <v>0 </v>
          </cell>
          <cell r="AN295" t="str">
            <v>0 </v>
          </cell>
          <cell r="AO295" t="str">
            <v>0 </v>
          </cell>
        </row>
        <row r="296">
          <cell r="A296">
            <v>5218</v>
          </cell>
          <cell r="B296" t="str">
            <v>Fir Ends Primary School </v>
          </cell>
          <cell r="C296" t="str">
            <v>Skitby Road, Smithfield, Kirklinton, Carlisle, CA6 6AY </v>
          </cell>
          <cell r="D296" t="str">
            <v>Carlisle </v>
          </cell>
          <cell r="E296" t="str">
            <v>CA6 6AY </v>
          </cell>
          <cell r="F296" t="str">
            <v>01228 675283 </v>
          </cell>
          <cell r="G296" t="str">
            <v>01228 675283 </v>
          </cell>
          <cell r="H296" t="str">
            <v>admin@fir-ends.cumbria.sch.uk </v>
          </cell>
          <cell r="I296" t="str">
            <v>http://www.fir-ends.cumbria.sch.uk/ </v>
          </cell>
          <cell r="J296" t="str">
            <v>Mr </v>
          </cell>
          <cell r="K296" t="str">
            <v>Daryl </v>
          </cell>
          <cell r="L296" t="str">
            <v>Spencer </v>
          </cell>
          <cell r="M296" t="str">
            <v>Headteacher</v>
          </cell>
          <cell r="N296" t="str">
            <v>Primary School </v>
          </cell>
          <cell r="O296" t="str">
            <v>Primary School 3-11  </v>
          </cell>
          <cell r="P296" t="str">
            <v>Foundation </v>
          </cell>
          <cell r="Q296" t="str">
            <v>Co-Ed </v>
          </cell>
          <cell r="R296" t="str">
            <v>113 </v>
          </cell>
          <cell r="S296" t="str">
            <v>16 </v>
          </cell>
          <cell r="U296" t="str">
            <v>Carlisle </v>
          </cell>
          <cell r="V296" t="str">
            <v>Carlisle North </v>
          </cell>
          <cell r="W296" t="str">
            <v>1521801 </v>
          </cell>
          <cell r="X296" t="str">
            <v>113 </v>
          </cell>
          <cell r="Y296" t="str">
            <v>Primary School </v>
          </cell>
          <cell r="Z296" t="str">
            <v>2019 </v>
          </cell>
          <cell r="AA296" t="str">
            <v>0 </v>
          </cell>
          <cell r="AB296" t="str">
            <v>0 </v>
          </cell>
          <cell r="AC296" t="str">
            <v>15 </v>
          </cell>
          <cell r="AD296" t="str">
            <v>0 </v>
          </cell>
          <cell r="AE296" t="str">
            <v>0 </v>
          </cell>
          <cell r="AF296" t="str">
            <v>0 </v>
          </cell>
          <cell r="AG296" t="str">
            <v>0 </v>
          </cell>
          <cell r="AH296" t="str">
            <v>0 </v>
          </cell>
          <cell r="AI296" t="str">
            <v>0 </v>
          </cell>
          <cell r="AJ296" t="str">
            <v>0 </v>
          </cell>
          <cell r="AK296" t="str">
            <v>0 </v>
          </cell>
          <cell r="AL296" t="str">
            <v>0 </v>
          </cell>
          <cell r="AM296" t="str">
            <v>0 </v>
          </cell>
          <cell r="AN296" t="str">
            <v>0 </v>
          </cell>
          <cell r="AO296" t="str">
            <v>0 </v>
          </cell>
        </row>
        <row r="297">
          <cell r="A297">
            <v>5219</v>
          </cell>
          <cell r="B297" t="str">
            <v>Flimby Primary School </v>
          </cell>
          <cell r="C297" t="str">
            <v>Rye Hill Road, Flimby, Maryport, CA15 8PJ </v>
          </cell>
          <cell r="D297" t="str">
            <v>Maryport </v>
          </cell>
          <cell r="E297" t="str">
            <v>CA15 8PJ </v>
          </cell>
          <cell r="F297" t="str">
            <v>01900 812264 </v>
          </cell>
          <cell r="G297" t="str">
            <v>01900 816778 </v>
          </cell>
          <cell r="H297" t="str">
            <v>admin@flimby.cumbria.sch.uk </v>
          </cell>
          <cell r="I297" t="str">
            <v>http://www.flimby.cumbria.sch.uk </v>
          </cell>
          <cell r="J297" t="str">
            <v>Mrs </v>
          </cell>
          <cell r="K297" t="str">
            <v>Jacqueline </v>
          </cell>
          <cell r="L297" t="str">
            <v>Wilson </v>
          </cell>
          <cell r="M297" t="str">
            <v>Headteacher</v>
          </cell>
          <cell r="N297" t="str">
            <v>Academy </v>
          </cell>
          <cell r="O297" t="str">
            <v>Academy 2-11yrs </v>
          </cell>
          <cell r="P297" t="str">
            <v>Independent </v>
          </cell>
          <cell r="Q297" t="str">
            <v>Co-Ed </v>
          </cell>
          <cell r="R297" t="str">
            <v>175 </v>
          </cell>
          <cell r="S297" t="str">
            <v>16 </v>
          </cell>
          <cell r="U297" t="str">
            <v>Allerdale </v>
          </cell>
          <cell r="V297" t="str">
            <v>Maryport </v>
          </cell>
          <cell r="W297" t="str">
            <v>1521901 </v>
          </cell>
          <cell r="X297" t="str">
            <v>175 </v>
          </cell>
          <cell r="Y297" t="str">
            <v>Academy </v>
          </cell>
          <cell r="Z297" t="str">
            <v>2019 </v>
          </cell>
          <cell r="AA297" t="str">
            <v>0 </v>
          </cell>
          <cell r="AB297" t="str">
            <v>0 </v>
          </cell>
          <cell r="AC297" t="str">
            <v>30 </v>
          </cell>
          <cell r="AD297" t="str">
            <v>0 </v>
          </cell>
          <cell r="AE297" t="str">
            <v>0 </v>
          </cell>
          <cell r="AF297" t="str">
            <v>1 </v>
          </cell>
          <cell r="AG297" t="str">
            <v>0 </v>
          </cell>
          <cell r="AH297" t="str">
            <v>0 </v>
          </cell>
          <cell r="AI297" t="str">
            <v>0 </v>
          </cell>
          <cell r="AJ297" t="str">
            <v>0 </v>
          </cell>
          <cell r="AK297" t="str">
            <v>0 </v>
          </cell>
          <cell r="AL297" t="str">
            <v>0 </v>
          </cell>
          <cell r="AM297" t="str">
            <v>0 </v>
          </cell>
          <cell r="AN297" t="str">
            <v>0 </v>
          </cell>
          <cell r="AO297" t="str">
            <v>0 </v>
          </cell>
        </row>
        <row r="298">
          <cell r="A298">
            <v>5220</v>
          </cell>
          <cell r="B298" t="str">
            <v>Castle Carrock School </v>
          </cell>
          <cell r="C298" t="str">
            <v>Castle Carrock, Brampton, CA8 9LU </v>
          </cell>
          <cell r="D298" t="str">
            <v>Brampton </v>
          </cell>
          <cell r="E298" t="str">
            <v>CA8 9LU </v>
          </cell>
          <cell r="F298" t="str">
            <v>01228 670393 </v>
          </cell>
          <cell r="G298" t="str">
            <v>01228 670139 </v>
          </cell>
          <cell r="H298" t="str">
            <v>admin@castlecarrock.cumbria.sch.uk </v>
          </cell>
          <cell r="I298" t="str">
            <v>www.castlecarrock.cumbria.sch.uk </v>
          </cell>
          <cell r="J298" t="str">
            <v>Ms </v>
          </cell>
          <cell r="K298" t="str">
            <v>Rebecca </v>
          </cell>
          <cell r="L298" t="str">
            <v>Stacey </v>
          </cell>
          <cell r="M298" t="str">
            <v>Headteacher</v>
          </cell>
          <cell r="N298" t="str">
            <v>Academy </v>
          </cell>
          <cell r="O298" t="str">
            <v>Academy 3-11yrs </v>
          </cell>
          <cell r="P298" t="str">
            <v>Independent </v>
          </cell>
          <cell r="Q298" t="str">
            <v>Co-Ed </v>
          </cell>
          <cell r="R298" t="str">
            <v>71 </v>
          </cell>
          <cell r="S298" t="str">
            <v>11 </v>
          </cell>
          <cell r="U298" t="str">
            <v>Carlisle </v>
          </cell>
          <cell r="V298" t="str">
            <v>Brampton </v>
          </cell>
          <cell r="W298" t="str">
            <v>1522001 </v>
          </cell>
          <cell r="X298" t="str">
            <v>71 </v>
          </cell>
          <cell r="Y298" t="str">
            <v>Academy </v>
          </cell>
          <cell r="Z298" t="str">
            <v>2019 </v>
          </cell>
          <cell r="AA298" t="str">
            <v>0 </v>
          </cell>
          <cell r="AB298" t="str">
            <v>0 </v>
          </cell>
          <cell r="AC298" t="str">
            <v>15 </v>
          </cell>
          <cell r="AD298" t="str">
            <v>0 </v>
          </cell>
          <cell r="AE298" t="str">
            <v>0 </v>
          </cell>
          <cell r="AF298" t="str">
            <v>0 </v>
          </cell>
          <cell r="AG298" t="str">
            <v>0 </v>
          </cell>
          <cell r="AH298" t="str">
            <v>0 </v>
          </cell>
          <cell r="AI298" t="str">
            <v>0 </v>
          </cell>
          <cell r="AJ298" t="str">
            <v>0 </v>
          </cell>
          <cell r="AK298" t="str">
            <v>0 </v>
          </cell>
          <cell r="AL298" t="str">
            <v>0 </v>
          </cell>
          <cell r="AM298" t="str">
            <v>0 </v>
          </cell>
          <cell r="AN298" t="str">
            <v>0 </v>
          </cell>
          <cell r="AO298" t="str">
            <v>0 </v>
          </cell>
        </row>
        <row r="299">
          <cell r="A299">
            <v>5221</v>
          </cell>
          <cell r="B299" t="str">
            <v>Beaconside CofE Primary School </v>
          </cell>
          <cell r="C299" t="str">
            <v>Hutton Hill, Penrith, CA11 8EN </v>
          </cell>
          <cell r="D299" t="str">
            <v>Penrith </v>
          </cell>
          <cell r="E299" t="str">
            <v>CA11 8EN </v>
          </cell>
          <cell r="F299" t="str">
            <v>01768 840868 </v>
          </cell>
          <cell r="G299" t="str">
            <v>01768 24 2173 </v>
          </cell>
          <cell r="H299" t="str">
            <v>office@beaconside.cumbria.sch.uk </v>
          </cell>
          <cell r="I299" t="str">
            <v>http://www.beaconside.cumbria.sch.uk/ </v>
          </cell>
          <cell r="J299" t="str">
            <v>Mr </v>
          </cell>
          <cell r="K299" t="str">
            <v>Nick </v>
          </cell>
          <cell r="L299" t="str">
            <v>Page </v>
          </cell>
          <cell r="M299" t="str">
            <v>Headteacher</v>
          </cell>
          <cell r="N299" t="str">
            <v>Primary School </v>
          </cell>
          <cell r="O299" t="str">
            <v>Primary School 3-11  </v>
          </cell>
          <cell r="P299" t="str">
            <v>Voluntary Aided CE </v>
          </cell>
          <cell r="Q299" t="str">
            <v>Co-Ed </v>
          </cell>
          <cell r="R299" t="str">
            <v>449 </v>
          </cell>
          <cell r="S299" t="str">
            <v>27 </v>
          </cell>
          <cell r="U299" t="str">
            <v>Eden </v>
          </cell>
          <cell r="V299" t="str">
            <v>Penrith </v>
          </cell>
          <cell r="W299" t="str">
            <v>1522101 </v>
          </cell>
          <cell r="X299" t="str">
            <v>449 </v>
          </cell>
          <cell r="Y299" t="str">
            <v>Primary School </v>
          </cell>
          <cell r="Z299" t="str">
            <v>2019 </v>
          </cell>
          <cell r="AA299" t="str">
            <v>0 </v>
          </cell>
          <cell r="AB299" t="str">
            <v>0 </v>
          </cell>
          <cell r="AC299" t="str">
            <v>73 </v>
          </cell>
          <cell r="AD299" t="str">
            <v>0 </v>
          </cell>
          <cell r="AE299" t="str">
            <v>0 </v>
          </cell>
          <cell r="AF299" t="str">
            <v>1 </v>
          </cell>
          <cell r="AG299" t="str">
            <v>0 </v>
          </cell>
          <cell r="AH299" t="str">
            <v>0 </v>
          </cell>
          <cell r="AI299" t="str">
            <v>0 </v>
          </cell>
          <cell r="AJ299" t="str">
            <v>0 </v>
          </cell>
          <cell r="AK299" t="str">
            <v>0 </v>
          </cell>
          <cell r="AL299" t="str">
            <v>0 </v>
          </cell>
          <cell r="AM299" t="str">
            <v>0 </v>
          </cell>
          <cell r="AN299" t="str">
            <v>0 </v>
          </cell>
          <cell r="AO299" t="str">
            <v>0 </v>
          </cell>
        </row>
        <row r="300">
          <cell r="A300">
            <v>5223</v>
          </cell>
          <cell r="B300" t="str">
            <v>Crosby-on-Eden CofE School </v>
          </cell>
          <cell r="C300" t="str">
            <v>Crosby-on-Eden, Carlisle, CA6 4QN </v>
          </cell>
          <cell r="D300" t="str">
            <v>Carlisle </v>
          </cell>
          <cell r="E300" t="str">
            <v>CA6 4QN </v>
          </cell>
          <cell r="F300" t="str">
            <v>01228 212080 </v>
          </cell>
          <cell r="G300" t="str">
            <v>01228 573041 </v>
          </cell>
          <cell r="H300" t="str">
            <v>admin@crosby-on-eden.cumbria.sch.uk </v>
          </cell>
          <cell r="I300" t="str">
            <v>www.crosby-on-eden.cumbria.sch.uk </v>
          </cell>
          <cell r="J300" t="str">
            <v>Mrs </v>
          </cell>
          <cell r="K300" t="str">
            <v>Julia </v>
          </cell>
          <cell r="L300" t="str">
            <v>Dalgleish </v>
          </cell>
          <cell r="M300" t="str">
            <v>Headteacher</v>
          </cell>
          <cell r="N300" t="str">
            <v>Academy </v>
          </cell>
          <cell r="O300" t="str">
            <v>Academy 3-11yrs </v>
          </cell>
          <cell r="P300" t="str">
            <v>Independent </v>
          </cell>
          <cell r="Q300" t="str">
            <v>Co-Ed </v>
          </cell>
          <cell r="R300" t="str">
            <v>106 </v>
          </cell>
          <cell r="S300" t="str">
            <v>15 </v>
          </cell>
          <cell r="U300" t="str">
            <v>Carlisle </v>
          </cell>
          <cell r="V300" t="str">
            <v>Brampton </v>
          </cell>
          <cell r="W300" t="str">
            <v>1522301 </v>
          </cell>
          <cell r="X300" t="str">
            <v>106 </v>
          </cell>
          <cell r="Y300" t="str">
            <v>Academy </v>
          </cell>
          <cell r="Z300" t="str">
            <v>2019 </v>
          </cell>
          <cell r="AA300" t="str">
            <v>0 </v>
          </cell>
          <cell r="AB300" t="str">
            <v>0 </v>
          </cell>
          <cell r="AC300" t="str">
            <v>15 </v>
          </cell>
          <cell r="AD300" t="str">
            <v>0 </v>
          </cell>
          <cell r="AE300" t="str">
            <v>0 </v>
          </cell>
          <cell r="AF300" t="str">
            <v>0 </v>
          </cell>
          <cell r="AG300" t="str">
            <v>0 </v>
          </cell>
          <cell r="AH300" t="str">
            <v>0 </v>
          </cell>
          <cell r="AI300" t="str">
            <v>0 </v>
          </cell>
          <cell r="AJ300" t="str">
            <v>0 </v>
          </cell>
          <cell r="AK300" t="str">
            <v>0 </v>
          </cell>
          <cell r="AL300" t="str">
            <v>0 </v>
          </cell>
          <cell r="AM300" t="str">
            <v>0 </v>
          </cell>
          <cell r="AN300" t="str">
            <v>0 </v>
          </cell>
          <cell r="AO300" t="str">
            <v>0 </v>
          </cell>
        </row>
        <row r="301">
          <cell r="A301">
            <v>5225</v>
          </cell>
          <cell r="B301" t="str">
            <v>Penruddock Primary School </v>
          </cell>
          <cell r="C301" t="str">
            <v>Penruddock, Penrith, CA11 0QU </v>
          </cell>
          <cell r="D301" t="str">
            <v>Penrith </v>
          </cell>
          <cell r="E301" t="str">
            <v>CA11 0QU </v>
          </cell>
          <cell r="F301" t="str">
            <v>017684 83278 </v>
          </cell>
          <cell r="G301" t="str">
            <v>017684 83278 </v>
          </cell>
          <cell r="H301" t="str">
            <v>admin@penruddock.cumbria.sch.uk </v>
          </cell>
          <cell r="I301" t="str">
            <v>http://www.penruddock.cumbria.sch.uk/ </v>
          </cell>
          <cell r="K301" t="str">
            <v>Hazel </v>
          </cell>
          <cell r="L301" t="str">
            <v>Johnson </v>
          </cell>
          <cell r="M301" t="str">
            <v>Headteacher</v>
          </cell>
          <cell r="N301" t="str">
            <v>Primary School </v>
          </cell>
          <cell r="O301" t="str">
            <v>Primary School 4-11 </v>
          </cell>
          <cell r="P301" t="str">
            <v>Foundation </v>
          </cell>
          <cell r="Q301" t="str">
            <v>Co-Ed </v>
          </cell>
          <cell r="R301" t="str">
            <v>77 </v>
          </cell>
          <cell r="S301" t="str">
            <v>11 </v>
          </cell>
          <cell r="U301" t="str">
            <v>Eden </v>
          </cell>
          <cell r="V301" t="str">
            <v>Penrith </v>
          </cell>
          <cell r="W301" t="str">
            <v>1522501 </v>
          </cell>
          <cell r="X301" t="str">
            <v>77 </v>
          </cell>
          <cell r="Y301" t="str">
            <v>Primary School </v>
          </cell>
          <cell r="Z301" t="str">
            <v>2019 </v>
          </cell>
          <cell r="AA301" t="str">
            <v>0 </v>
          </cell>
          <cell r="AB301" t="str">
            <v>0 </v>
          </cell>
          <cell r="AC301" t="str">
            <v>12 </v>
          </cell>
          <cell r="AD301" t="str">
            <v>0 </v>
          </cell>
          <cell r="AE301" t="str">
            <v>0 </v>
          </cell>
          <cell r="AF301" t="str">
            <v>0 </v>
          </cell>
          <cell r="AG301" t="str">
            <v>0 </v>
          </cell>
          <cell r="AH301" t="str">
            <v>0 </v>
          </cell>
          <cell r="AI301" t="str">
            <v>0 </v>
          </cell>
          <cell r="AJ301" t="str">
            <v>0 </v>
          </cell>
          <cell r="AK301" t="str">
            <v>0 </v>
          </cell>
          <cell r="AL301" t="str">
            <v>0 </v>
          </cell>
          <cell r="AM301" t="str">
            <v>0 </v>
          </cell>
          <cell r="AN301" t="str">
            <v>0 </v>
          </cell>
          <cell r="AO301" t="str">
            <v>0 </v>
          </cell>
        </row>
        <row r="302">
          <cell r="A302">
            <v>5226</v>
          </cell>
          <cell r="B302" t="str">
            <v>Oughterside Primary School </v>
          </cell>
          <cell r="C302" t="str">
            <v>Oughterside, Wigton, CA7 2PY </v>
          </cell>
          <cell r="D302" t="str">
            <v>Wigton </v>
          </cell>
          <cell r="E302" t="str">
            <v>CA7 2PY </v>
          </cell>
          <cell r="F302" t="str">
            <v>016973 20579 </v>
          </cell>
          <cell r="G302" t="str">
            <v>016973 23640 </v>
          </cell>
          <cell r="H302" t="str">
            <v>admin@oughterside.cumbria.sch.uk </v>
          </cell>
          <cell r="I302" t="str">
            <v>http://www.oughtersideschool.co.uk/ </v>
          </cell>
          <cell r="J302" t="str">
            <v>Mrs </v>
          </cell>
          <cell r="K302" t="str">
            <v>Sarah </v>
          </cell>
          <cell r="L302" t="str">
            <v>Jardine </v>
          </cell>
          <cell r="M302" t="str">
            <v>Headteacher</v>
          </cell>
          <cell r="N302" t="str">
            <v>Primary School </v>
          </cell>
          <cell r="O302" t="str">
            <v>Primary School 3-11  </v>
          </cell>
          <cell r="P302" t="str">
            <v>Foundation </v>
          </cell>
          <cell r="Q302" t="str">
            <v>Co-Ed </v>
          </cell>
          <cell r="R302" t="str">
            <v>74 </v>
          </cell>
          <cell r="S302" t="str">
            <v>13 </v>
          </cell>
          <cell r="U302" t="str">
            <v>Allerdale </v>
          </cell>
          <cell r="V302" t="str">
            <v>WASP </v>
          </cell>
          <cell r="W302" t="str">
            <v>1522601 </v>
          </cell>
          <cell r="X302" t="str">
            <v>74 </v>
          </cell>
          <cell r="Y302" t="str">
            <v>Primary School </v>
          </cell>
          <cell r="Z302" t="str">
            <v>2019 </v>
          </cell>
          <cell r="AA302" t="str">
            <v>0 </v>
          </cell>
          <cell r="AB302" t="str">
            <v>0 </v>
          </cell>
          <cell r="AC302" t="str">
            <v>15 </v>
          </cell>
          <cell r="AD302" t="str">
            <v>0 </v>
          </cell>
          <cell r="AE302" t="str">
            <v>0 </v>
          </cell>
          <cell r="AF302" t="str">
            <v>0 </v>
          </cell>
          <cell r="AG302" t="str">
            <v>0 </v>
          </cell>
          <cell r="AH302" t="str">
            <v>0 </v>
          </cell>
          <cell r="AI302" t="str">
            <v>0 </v>
          </cell>
          <cell r="AJ302" t="str">
            <v>0 </v>
          </cell>
          <cell r="AK302" t="str">
            <v>0 </v>
          </cell>
          <cell r="AL302" t="str">
            <v>0 </v>
          </cell>
          <cell r="AM302" t="str">
            <v>0 </v>
          </cell>
          <cell r="AN302" t="str">
            <v>0 </v>
          </cell>
          <cell r="AO302" t="str">
            <v>0 </v>
          </cell>
        </row>
        <row r="303">
          <cell r="A303">
            <v>5400</v>
          </cell>
          <cell r="B303" t="str">
            <v>Kirkbie Kendal School </v>
          </cell>
          <cell r="C303" t="str">
            <v>Lound Road, Kendal, LA9 7EQ </v>
          </cell>
          <cell r="D303" t="str">
            <v>Kendal </v>
          </cell>
          <cell r="E303" t="str">
            <v>LA9 7EQ </v>
          </cell>
          <cell r="F303" t="str">
            <v>01539 727422 </v>
          </cell>
          <cell r="G303" t="str">
            <v>01539 729243 </v>
          </cell>
          <cell r="H303" t="str">
            <v>info@kksa.co.uk </v>
          </cell>
          <cell r="I303" t="str">
            <v>http://www.kirkbiekendal.cumbria.sch.uk/ </v>
          </cell>
          <cell r="J303" t="str">
            <v>Mr </v>
          </cell>
          <cell r="K303" t="str">
            <v>Philip </v>
          </cell>
          <cell r="L303" t="str">
            <v>Hyman </v>
          </cell>
          <cell r="M303" t="str">
            <v>HEAD </v>
          </cell>
          <cell r="N303" t="str">
            <v>Academy </v>
          </cell>
          <cell r="O303" t="str">
            <v>Academy 11-18yrs </v>
          </cell>
          <cell r="P303" t="str">
            <v>Independent </v>
          </cell>
          <cell r="Q303" t="str">
            <v>Co-Ed </v>
          </cell>
          <cell r="R303" t="str">
            <v>943 </v>
          </cell>
          <cell r="S303" t="str">
            <v>0 </v>
          </cell>
          <cell r="U303" t="str">
            <v>South Lakes </v>
          </cell>
          <cell r="V303" t="str">
            <v>Kendal </v>
          </cell>
          <cell r="W303" t="str">
            <v>1540001 </v>
          </cell>
          <cell r="X303" t="str">
            <v>943 </v>
          </cell>
          <cell r="Y303" t="str">
            <v>Academy </v>
          </cell>
          <cell r="Z303" t="str">
            <v>2019 </v>
          </cell>
          <cell r="AA303" t="str">
            <v>0 </v>
          </cell>
          <cell r="AB303" t="str">
            <v>0 </v>
          </cell>
          <cell r="AC303" t="str">
            <v>0 </v>
          </cell>
          <cell r="AD303" t="str">
            <v>0 </v>
          </cell>
          <cell r="AE303" t="str">
            <v>0 </v>
          </cell>
          <cell r="AF303" t="str">
            <v>0 </v>
          </cell>
          <cell r="AG303" t="str">
            <v>0 </v>
          </cell>
          <cell r="AH303" t="str">
            <v>0 </v>
          </cell>
          <cell r="AI303" t="str">
            <v>0 </v>
          </cell>
          <cell r="AJ303" t="str">
            <v>168 </v>
          </cell>
          <cell r="AK303" t="str">
            <v>0 </v>
          </cell>
          <cell r="AL303" t="str">
            <v>0 </v>
          </cell>
          <cell r="AM303" t="str">
            <v>0 </v>
          </cell>
          <cell r="AN303" t="str">
            <v>0 </v>
          </cell>
          <cell r="AO303" t="str">
            <v>0 </v>
          </cell>
        </row>
        <row r="304">
          <cell r="A304">
            <v>5401</v>
          </cell>
          <cell r="B304" t="str">
            <v>Queen Elizabeth Grammar School </v>
          </cell>
          <cell r="C304" t="str">
            <v>Grammar School House, Ullswater Road, Penrith, CA11 7EG </v>
          </cell>
          <cell r="D304" t="str">
            <v>Penrith </v>
          </cell>
          <cell r="E304" t="str">
            <v>CA11 7EG </v>
          </cell>
          <cell r="F304" t="str">
            <v>01768 864621 </v>
          </cell>
          <cell r="G304" t="str">
            <v>01768 890923 </v>
          </cell>
          <cell r="H304" t="str">
            <v>reception@qegs.cumbria.sch.uk </v>
          </cell>
          <cell r="I304" t="str">
            <v>https://www.qegs.cumbria.sch.uk/ </v>
          </cell>
          <cell r="J304" t="str">
            <v>Mr </v>
          </cell>
          <cell r="K304" t="str">
            <v>Paul </v>
          </cell>
          <cell r="L304" t="str">
            <v>Buckland </v>
          </cell>
          <cell r="M304" t="str">
            <v>HEAD </v>
          </cell>
          <cell r="N304" t="str">
            <v>Academy </v>
          </cell>
          <cell r="O304" t="str">
            <v>Academy 11-18yrs </v>
          </cell>
          <cell r="P304" t="str">
            <v>Independent </v>
          </cell>
          <cell r="Q304" t="str">
            <v>Co-Ed </v>
          </cell>
          <cell r="R304" t="str">
            <v>883 </v>
          </cell>
          <cell r="S304" t="str">
            <v>0 </v>
          </cell>
          <cell r="U304" t="str">
            <v>Eden </v>
          </cell>
          <cell r="V304" t="str">
            <v>Penrith </v>
          </cell>
          <cell r="W304" t="str">
            <v>1540101 </v>
          </cell>
          <cell r="X304" t="str">
            <v>883 </v>
          </cell>
          <cell r="Y304" t="str">
            <v>Academy </v>
          </cell>
          <cell r="Z304" t="str">
            <v>2019 </v>
          </cell>
          <cell r="AA304" t="str">
            <v>0 </v>
          </cell>
          <cell r="AB304" t="str">
            <v>0 </v>
          </cell>
          <cell r="AC304" t="str">
            <v>0 </v>
          </cell>
          <cell r="AD304" t="str">
            <v>0 </v>
          </cell>
          <cell r="AE304" t="str">
            <v>0 </v>
          </cell>
          <cell r="AF304" t="str">
            <v>0 </v>
          </cell>
          <cell r="AG304" t="str">
            <v>0 </v>
          </cell>
          <cell r="AH304" t="str">
            <v>0 </v>
          </cell>
          <cell r="AI304" t="str">
            <v>0 </v>
          </cell>
          <cell r="AJ304" t="str">
            <v>160 </v>
          </cell>
          <cell r="AK304" t="str">
            <v>0 </v>
          </cell>
          <cell r="AL304" t="str">
            <v>0 </v>
          </cell>
          <cell r="AM304" t="str">
            <v>0 </v>
          </cell>
          <cell r="AN304" t="str">
            <v>0 </v>
          </cell>
          <cell r="AO304" t="str">
            <v>0 </v>
          </cell>
        </row>
        <row r="305">
          <cell r="A305">
            <v>5402</v>
          </cell>
          <cell r="B305" t="str">
            <v>Trinity School </v>
          </cell>
          <cell r="C305" t="str">
            <v>Strand Road, Carlisle, CA1 1JB </v>
          </cell>
          <cell r="D305" t="str">
            <v>Carlisle </v>
          </cell>
          <cell r="E305" t="str">
            <v>CA1 1JB </v>
          </cell>
          <cell r="F305" t="str">
            <v>01228 516051 </v>
          </cell>
          <cell r="G305" t="str">
            <v>01228 516052 </v>
          </cell>
          <cell r="H305" t="str">
            <v>info@trinity.cumbria.sch.uk </v>
          </cell>
          <cell r="I305" t="str">
            <v>http://www.trinity.cumbria.sch.uk </v>
          </cell>
          <cell r="J305" t="str">
            <v>Ms </v>
          </cell>
          <cell r="K305" t="str">
            <v>Jo </v>
          </cell>
          <cell r="L305" t="str">
            <v>Hawkin </v>
          </cell>
          <cell r="M305" t="str">
            <v>HEAD </v>
          </cell>
          <cell r="N305" t="str">
            <v>Academy </v>
          </cell>
          <cell r="O305" t="str">
            <v>Academy 11-18yrs </v>
          </cell>
          <cell r="P305" t="str">
            <v>Independent </v>
          </cell>
          <cell r="Q305" t="str">
            <v>Co-Ed </v>
          </cell>
          <cell r="R305" t="str">
            <v>1675 </v>
          </cell>
          <cell r="S305" t="str">
            <v>0 </v>
          </cell>
          <cell r="U305" t="str">
            <v>Carlisle </v>
          </cell>
          <cell r="V305" t="str">
            <v>Carlisle North </v>
          </cell>
          <cell r="W305" t="str">
            <v>1540201 </v>
          </cell>
          <cell r="X305" t="str">
            <v>1675 </v>
          </cell>
          <cell r="Y305" t="str">
            <v>Academy </v>
          </cell>
          <cell r="Z305" t="str">
            <v>2019 </v>
          </cell>
          <cell r="AA305" t="str">
            <v>0 </v>
          </cell>
          <cell r="AB305" t="str">
            <v>0 </v>
          </cell>
          <cell r="AC305" t="str">
            <v>0 </v>
          </cell>
          <cell r="AD305" t="str">
            <v>0 </v>
          </cell>
          <cell r="AE305" t="str">
            <v>0 </v>
          </cell>
          <cell r="AF305" t="str">
            <v>0 </v>
          </cell>
          <cell r="AG305" t="str">
            <v>0 </v>
          </cell>
          <cell r="AH305" t="str">
            <v>0 </v>
          </cell>
          <cell r="AI305" t="str">
            <v>0 </v>
          </cell>
          <cell r="AJ305" t="str">
            <v>270 </v>
          </cell>
          <cell r="AK305" t="str">
            <v>0 </v>
          </cell>
          <cell r="AL305" t="str">
            <v>0 </v>
          </cell>
          <cell r="AM305" t="str">
            <v>0 </v>
          </cell>
          <cell r="AN305" t="str">
            <v>0 </v>
          </cell>
          <cell r="AO305" t="str">
            <v>0 </v>
          </cell>
        </row>
        <row r="306">
          <cell r="A306">
            <v>5404</v>
          </cell>
          <cell r="B306" t="str">
            <v>Queen Katherine School, The </v>
          </cell>
          <cell r="C306" t="str">
            <v>Appleby Road, Kendal, LA9 6PJ </v>
          </cell>
          <cell r="D306" t="str">
            <v>Kendal </v>
          </cell>
          <cell r="E306" t="str">
            <v>LA9 6PJ </v>
          </cell>
          <cell r="F306" t="str">
            <v>01539 743900 </v>
          </cell>
          <cell r="G306" t="str">
            <v>01539 741223 </v>
          </cell>
          <cell r="H306" t="str">
            <v>enquiries@queenkatherine.org </v>
          </cell>
          <cell r="I306" t="str">
            <v>https://www.qks.org.uk/ </v>
          </cell>
          <cell r="J306" t="str">
            <v>Mr </v>
          </cell>
          <cell r="K306" t="str">
            <v>Jon </v>
          </cell>
          <cell r="L306" t="str">
            <v>Hayes </v>
          </cell>
          <cell r="M306" t="str">
            <v>HEAD </v>
          </cell>
          <cell r="N306" t="str">
            <v>Academy </v>
          </cell>
          <cell r="O306" t="str">
            <v>Academy 11-18yrs </v>
          </cell>
          <cell r="P306" t="str">
            <v>Independent </v>
          </cell>
          <cell r="Q306" t="str">
            <v>Co-Ed </v>
          </cell>
          <cell r="R306" t="str">
            <v>1079 </v>
          </cell>
          <cell r="S306" t="str">
            <v>0 </v>
          </cell>
          <cell r="U306" t="str">
            <v>South Lakes </v>
          </cell>
          <cell r="V306" t="str">
            <v>Kendal </v>
          </cell>
          <cell r="W306" t="str">
            <v>1540401 </v>
          </cell>
          <cell r="X306" t="str">
            <v>1079 </v>
          </cell>
          <cell r="Y306" t="str">
            <v>Academy </v>
          </cell>
          <cell r="Z306" t="str">
            <v>2019 </v>
          </cell>
          <cell r="AJ306" t="str">
            <v>241 </v>
          </cell>
        </row>
        <row r="307">
          <cell r="A307">
            <v>5405</v>
          </cell>
          <cell r="B307" t="str">
            <v>Dallam School </v>
          </cell>
          <cell r="C307" t="str">
            <v>Haverflatts Lane, Milnthorpe, LA7 7DD </v>
          </cell>
          <cell r="D307" t="str">
            <v>Milnthorpe </v>
          </cell>
          <cell r="E307" t="str">
            <v>LA7 7DD </v>
          </cell>
          <cell r="F307" t="str">
            <v>015395 65165 </v>
          </cell>
          <cell r="G307" t="str">
            <v>015395 65175 </v>
          </cell>
          <cell r="H307" t="str">
            <v>enquiries@dallam.eu </v>
          </cell>
          <cell r="I307" t="str">
            <v>http://www.dallam.eu </v>
          </cell>
          <cell r="J307" t="str">
            <v>Mr </v>
          </cell>
          <cell r="K307" t="str">
            <v>Nigel </v>
          </cell>
          <cell r="L307" t="str">
            <v>Whittle </v>
          </cell>
          <cell r="M307" t="str">
            <v>HEAD </v>
          </cell>
          <cell r="N307" t="str">
            <v>Academy </v>
          </cell>
          <cell r="O307" t="str">
            <v>Academy 11-18yrs </v>
          </cell>
          <cell r="P307" t="str">
            <v>Independent </v>
          </cell>
          <cell r="Q307" t="str">
            <v>Co-Ed </v>
          </cell>
          <cell r="R307" t="str">
            <v>1024 </v>
          </cell>
          <cell r="S307" t="str">
            <v>0 </v>
          </cell>
          <cell r="U307" t="str">
            <v>South Lakes </v>
          </cell>
          <cell r="V307" t="str">
            <v>Milnthorpe </v>
          </cell>
          <cell r="W307" t="str">
            <v>1540501 </v>
          </cell>
          <cell r="X307" t="str">
            <v>1024 </v>
          </cell>
          <cell r="Y307" t="str">
            <v>Academy </v>
          </cell>
          <cell r="Z307" t="str">
            <v>2019 </v>
          </cell>
          <cell r="AA307" t="str">
            <v>0 </v>
          </cell>
          <cell r="AB307" t="str">
            <v>0 </v>
          </cell>
          <cell r="AC307" t="str">
            <v>0 </v>
          </cell>
          <cell r="AD307" t="str">
            <v>0 </v>
          </cell>
          <cell r="AE307" t="str">
            <v>0 </v>
          </cell>
          <cell r="AF307" t="str">
            <v>0 </v>
          </cell>
          <cell r="AG307" t="str">
            <v>0 </v>
          </cell>
          <cell r="AH307" t="str">
            <v>0 </v>
          </cell>
          <cell r="AI307" t="str">
            <v>0 </v>
          </cell>
          <cell r="AJ307" t="str">
            <v>196 </v>
          </cell>
          <cell r="AK307" t="str">
            <v>0 </v>
          </cell>
          <cell r="AL307" t="str">
            <v>0 </v>
          </cell>
          <cell r="AM307" t="str">
            <v>0 </v>
          </cell>
          <cell r="AN307" t="str">
            <v>0 </v>
          </cell>
          <cell r="AO307" t="str">
            <v>0 </v>
          </cell>
        </row>
        <row r="308">
          <cell r="A308">
            <v>5406</v>
          </cell>
          <cell r="B308" t="str">
            <v>Kirkby Stephen Grammar School </v>
          </cell>
          <cell r="C308" t="str">
            <v>Christian Head, Kirkby Stephen, CA17 4HA </v>
          </cell>
          <cell r="D308" t="str">
            <v>Kirkby Stephen </v>
          </cell>
          <cell r="E308" t="str">
            <v>CA17 4HA </v>
          </cell>
          <cell r="F308" t="str">
            <v>017683 71693 </v>
          </cell>
          <cell r="G308" t="str">
            <v>017683 72387 </v>
          </cell>
          <cell r="H308" t="str">
            <v>admin@ksgs.cumbria.sch.uk </v>
          </cell>
          <cell r="I308" t="str">
            <v>http://www.ksgs.cumbria.sch.uk </v>
          </cell>
          <cell r="J308" t="str">
            <v>Mr </v>
          </cell>
          <cell r="K308" t="str">
            <v>Gary </v>
          </cell>
          <cell r="L308" t="str">
            <v>Hartley </v>
          </cell>
          <cell r="M308" t="str">
            <v>HEAD </v>
          </cell>
          <cell r="N308" t="str">
            <v>Academy </v>
          </cell>
          <cell r="O308" t="str">
            <v>Academy 11-18yrs </v>
          </cell>
          <cell r="P308" t="str">
            <v>Independent </v>
          </cell>
          <cell r="Q308" t="str">
            <v>Co-Ed </v>
          </cell>
          <cell r="R308" t="str">
            <v>407 </v>
          </cell>
          <cell r="S308" t="str">
            <v>0 </v>
          </cell>
          <cell r="U308" t="str">
            <v>Eden </v>
          </cell>
          <cell r="V308" t="str">
            <v>Eden </v>
          </cell>
          <cell r="W308" t="str">
            <v>1540601 </v>
          </cell>
          <cell r="X308" t="str">
            <v>407 </v>
          </cell>
          <cell r="Y308" t="str">
            <v>Academy </v>
          </cell>
          <cell r="Z308" t="str">
            <v>2019 </v>
          </cell>
          <cell r="AJ308" t="str">
            <v>89 </v>
          </cell>
        </row>
        <row r="309">
          <cell r="A309">
            <v>5407</v>
          </cell>
          <cell r="B309" t="str">
            <v>Appleby Grammar School </v>
          </cell>
          <cell r="C309" t="str">
            <v>Battlebarrow, Appleby-In-Westmorland, CA16 6XU </v>
          </cell>
          <cell r="D309" t="str">
            <v>Appleby-In-Westmorland </v>
          </cell>
          <cell r="E309" t="str">
            <v>CA16 6XU </v>
          </cell>
          <cell r="F309" t="str">
            <v>017683 51580 </v>
          </cell>
          <cell r="G309" t="str">
            <v>017683 52412 </v>
          </cell>
          <cell r="H309" t="str">
            <v>admin@appleby.cumbria.sch.uk </v>
          </cell>
          <cell r="I309" t="str">
            <v>www.appleby.cumbria.sch.uk </v>
          </cell>
          <cell r="J309" t="str">
            <v>Mr </v>
          </cell>
          <cell r="K309" t="str">
            <v>Andrew </v>
          </cell>
          <cell r="L309" t="str">
            <v>Lund </v>
          </cell>
          <cell r="M309" t="str">
            <v>HEAD </v>
          </cell>
          <cell r="N309" t="str">
            <v>Academy </v>
          </cell>
          <cell r="O309" t="str">
            <v>Academy 11-18yrs </v>
          </cell>
          <cell r="P309" t="str">
            <v>Independent </v>
          </cell>
          <cell r="Q309" t="str">
            <v>Co-Ed </v>
          </cell>
          <cell r="R309" t="str">
            <v>387 </v>
          </cell>
          <cell r="S309" t="str">
            <v>0 </v>
          </cell>
          <cell r="U309" t="str">
            <v>Eden </v>
          </cell>
          <cell r="V309" t="str">
            <v>Eden </v>
          </cell>
          <cell r="W309" t="str">
            <v>1540701 </v>
          </cell>
          <cell r="X309" t="str">
            <v>387 </v>
          </cell>
          <cell r="Y309" t="str">
            <v>Academy </v>
          </cell>
          <cell r="Z309" t="str">
            <v>2019 </v>
          </cell>
          <cell r="AJ309" t="str">
            <v>115 </v>
          </cell>
        </row>
        <row r="310">
          <cell r="A310">
            <v>5410</v>
          </cell>
          <cell r="B310" t="str">
            <v>Cartmel Priory CofE School </v>
          </cell>
          <cell r="C310" t="str">
            <v>Cartmel, Grange-Over-Sands, LA11 7SA </v>
          </cell>
          <cell r="D310" t="str">
            <v>Grange-Over-Sands </v>
          </cell>
          <cell r="E310" t="str">
            <v>LA11 7SA </v>
          </cell>
          <cell r="F310" t="str">
            <v>015395 36202 </v>
          </cell>
          <cell r="G310" t="str">
            <v>015395 36287 </v>
          </cell>
          <cell r="H310" t="str">
            <v>admin@cartmelprioryschool.co.uk </v>
          </cell>
          <cell r="I310" t="str">
            <v>http://www.cartmelprioryschool.co.uk/ </v>
          </cell>
          <cell r="J310" t="str">
            <v>Dr </v>
          </cell>
          <cell r="K310" t="str">
            <v>Paul </v>
          </cell>
          <cell r="L310" t="str">
            <v>Williams </v>
          </cell>
          <cell r="M310" t="str">
            <v>HEAD </v>
          </cell>
          <cell r="N310" t="str">
            <v>Academy </v>
          </cell>
          <cell r="O310" t="str">
            <v>Academy 11-16yrs </v>
          </cell>
          <cell r="P310" t="str">
            <v>Independent </v>
          </cell>
          <cell r="Q310" t="str">
            <v>Co-Ed </v>
          </cell>
          <cell r="R310" t="str">
            <v>321 </v>
          </cell>
          <cell r="S310" t="str">
            <v>0 </v>
          </cell>
          <cell r="U310" t="str">
            <v>South Lakes </v>
          </cell>
          <cell r="V310" t="str">
            <v>Grange </v>
          </cell>
          <cell r="W310" t="str">
            <v>1541001 </v>
          </cell>
          <cell r="X310" t="str">
            <v>321 </v>
          </cell>
          <cell r="Y310" t="str">
            <v>Academy </v>
          </cell>
          <cell r="Z310" t="str">
            <v>2019 </v>
          </cell>
          <cell r="AJ310" t="str">
            <v>76 </v>
          </cell>
        </row>
        <row r="311">
          <cell r="A311">
            <v>5411</v>
          </cell>
          <cell r="B311" t="str">
            <v>Queen Elizabeth School </v>
          </cell>
          <cell r="C311" t="str">
            <v>Kirkby Lonsdale, Carnforth, LA6 2HJ </v>
          </cell>
          <cell r="D311" t="str">
            <v>Carnforth </v>
          </cell>
          <cell r="E311" t="str">
            <v>LA6 2HJ </v>
          </cell>
          <cell r="F311" t="str">
            <v>015242 71275 </v>
          </cell>
          <cell r="G311" t="str">
            <v>015242 72863 </v>
          </cell>
          <cell r="H311" t="str">
            <v>office@qes.org.uk </v>
          </cell>
          <cell r="I311" t="str">
            <v>https://moodle.queenelizabeth.cumbria.sch.uk/ </v>
          </cell>
          <cell r="J311" t="str">
            <v>Miss </v>
          </cell>
          <cell r="K311" t="str">
            <v>Cathy </v>
          </cell>
          <cell r="L311" t="str">
            <v>O’Neill </v>
          </cell>
          <cell r="M311" t="str">
            <v>HEAD </v>
          </cell>
          <cell r="N311" t="str">
            <v>Academy </v>
          </cell>
          <cell r="O311" t="str">
            <v>Academy 11-18yrs </v>
          </cell>
          <cell r="P311" t="str">
            <v>Independent </v>
          </cell>
          <cell r="Q311" t="str">
            <v>Co-Ed </v>
          </cell>
          <cell r="R311" t="str">
            <v>1203 </v>
          </cell>
          <cell r="S311" t="str">
            <v>0 </v>
          </cell>
          <cell r="U311" t="str">
            <v>South Lakes </v>
          </cell>
          <cell r="V311" t="str">
            <v>Milnthorpe </v>
          </cell>
          <cell r="W311" t="str">
            <v>1541101 </v>
          </cell>
          <cell r="X311" t="str">
            <v>1203 </v>
          </cell>
          <cell r="Y311" t="str">
            <v>Academy </v>
          </cell>
          <cell r="Z311" t="str">
            <v>2019 </v>
          </cell>
          <cell r="AA311" t="str">
            <v>0 </v>
          </cell>
          <cell r="AB311" t="str">
            <v>0 </v>
          </cell>
          <cell r="AC311" t="str">
            <v>0 </v>
          </cell>
          <cell r="AD311" t="str">
            <v>0 </v>
          </cell>
          <cell r="AE311" t="str">
            <v>0 </v>
          </cell>
          <cell r="AF311" t="str">
            <v>0 </v>
          </cell>
          <cell r="AG311" t="str">
            <v>0 </v>
          </cell>
          <cell r="AH311" t="str">
            <v>0 </v>
          </cell>
          <cell r="AI311" t="str">
            <v>0 </v>
          </cell>
          <cell r="AJ311" t="str">
            <v>256 </v>
          </cell>
          <cell r="AK311" t="str">
            <v>0 </v>
          </cell>
          <cell r="AL311" t="str">
            <v>0 </v>
          </cell>
          <cell r="AM311" t="str">
            <v>0 </v>
          </cell>
          <cell r="AN311" t="str">
            <v>0 </v>
          </cell>
          <cell r="AO311" t="str">
            <v>0 </v>
          </cell>
        </row>
        <row r="312">
          <cell r="A312">
            <v>5412</v>
          </cell>
          <cell r="B312" t="str">
            <v>William Howard School </v>
          </cell>
          <cell r="C312" t="str">
            <v>Longtown Road, Brampton, CA8 1AR </v>
          </cell>
          <cell r="D312" t="str">
            <v>Brampton </v>
          </cell>
          <cell r="E312" t="str">
            <v>CA8 1AR </v>
          </cell>
          <cell r="F312" t="str">
            <v>016977 45700 </v>
          </cell>
          <cell r="G312" t="str">
            <v>016977 41096 </v>
          </cell>
          <cell r="H312" t="str">
            <v>mail@williamhoward.cumbria.sch.uk </v>
          </cell>
          <cell r="I312" t="str">
            <v>http://www.williamhoward.cumbria.sch.uk/ </v>
          </cell>
          <cell r="J312" t="str">
            <v>Mr </v>
          </cell>
          <cell r="K312" t="str">
            <v>Chris </v>
          </cell>
          <cell r="L312" t="str">
            <v>McAree </v>
          </cell>
          <cell r="M312" t="str">
            <v>HEAD </v>
          </cell>
          <cell r="N312" t="str">
            <v>Academy </v>
          </cell>
          <cell r="O312" t="str">
            <v>Academy 11-18yrs </v>
          </cell>
          <cell r="P312" t="str">
            <v>Independent </v>
          </cell>
          <cell r="Q312" t="str">
            <v>Co-Ed </v>
          </cell>
          <cell r="R312" t="str">
            <v>1430 </v>
          </cell>
          <cell r="S312" t="str">
            <v>0 </v>
          </cell>
          <cell r="U312" t="str">
            <v>Carlisle </v>
          </cell>
          <cell r="V312" t="str">
            <v>Brampton </v>
          </cell>
          <cell r="W312" t="str">
            <v>1541201 </v>
          </cell>
          <cell r="X312" t="str">
            <v>1430 </v>
          </cell>
          <cell r="Y312" t="str">
            <v>Academy </v>
          </cell>
          <cell r="Z312" t="str">
            <v>2019 </v>
          </cell>
          <cell r="AA312" t="str">
            <v>0 </v>
          </cell>
          <cell r="AB312" t="str">
            <v>0 </v>
          </cell>
          <cell r="AC312" t="str">
            <v>0 </v>
          </cell>
          <cell r="AD312" t="str">
            <v>0 </v>
          </cell>
          <cell r="AE312" t="str">
            <v>0 </v>
          </cell>
          <cell r="AF312" t="str">
            <v>0 </v>
          </cell>
          <cell r="AG312" t="str">
            <v>0 </v>
          </cell>
          <cell r="AH312" t="str">
            <v>0 </v>
          </cell>
          <cell r="AI312" t="str">
            <v>0 </v>
          </cell>
          <cell r="AJ312" t="str">
            <v>240 </v>
          </cell>
          <cell r="AK312" t="str">
            <v>0 </v>
          </cell>
          <cell r="AL312" t="str">
            <v>6 </v>
          </cell>
          <cell r="AM312" t="str">
            <v>0 </v>
          </cell>
          <cell r="AN312" t="str">
            <v>0 </v>
          </cell>
          <cell r="AO312" t="str">
            <v>0 </v>
          </cell>
        </row>
        <row r="313">
          <cell r="A313">
            <v>5413</v>
          </cell>
          <cell r="B313" t="str">
            <v>Caldew School </v>
          </cell>
          <cell r="C313" t="str">
            <v>Dalston, Carlisle, CA5 7NN </v>
          </cell>
          <cell r="D313" t="str">
            <v>Carlisle </v>
          </cell>
          <cell r="E313" t="str">
            <v>CA5 7NN </v>
          </cell>
          <cell r="F313" t="str">
            <v>01228 710044 </v>
          </cell>
          <cell r="G313" t="str">
            <v>01228 710390 </v>
          </cell>
          <cell r="H313" t="str">
            <v>office@caldew.cumbria.sch.uk </v>
          </cell>
          <cell r="I313" t="str">
            <v>http://www.caldew.cumbria.sch.uk </v>
          </cell>
          <cell r="J313" t="str">
            <v>Ms </v>
          </cell>
          <cell r="K313" t="str">
            <v>Vicki </v>
          </cell>
          <cell r="L313" t="str">
            <v>Jackson </v>
          </cell>
          <cell r="M313" t="str">
            <v>HEAD </v>
          </cell>
          <cell r="N313" t="str">
            <v>Academy </v>
          </cell>
          <cell r="O313" t="str">
            <v>Academy 11-18yrs </v>
          </cell>
          <cell r="P313" t="str">
            <v>Independent </v>
          </cell>
          <cell r="Q313" t="str">
            <v>Co-Ed </v>
          </cell>
          <cell r="R313" t="str">
            <v>984 </v>
          </cell>
          <cell r="S313" t="str">
            <v>0 </v>
          </cell>
          <cell r="U313" t="str">
            <v>Carlisle </v>
          </cell>
          <cell r="V313" t="str">
            <v>Dalston </v>
          </cell>
          <cell r="W313" t="str">
            <v>1541301 </v>
          </cell>
          <cell r="X313" t="str">
            <v>984 </v>
          </cell>
          <cell r="Y313" t="str">
            <v>Academy </v>
          </cell>
          <cell r="Z313" t="str">
            <v>2019 </v>
          </cell>
          <cell r="AA313" t="str">
            <v>0 </v>
          </cell>
          <cell r="AB313" t="str">
            <v>0 </v>
          </cell>
          <cell r="AC313" t="str">
            <v>0 </v>
          </cell>
          <cell r="AD313" t="str">
            <v>0 </v>
          </cell>
          <cell r="AE313" t="str">
            <v>0 </v>
          </cell>
          <cell r="AF313" t="str">
            <v>0 </v>
          </cell>
          <cell r="AG313" t="str">
            <v>0 </v>
          </cell>
          <cell r="AH313" t="str">
            <v>0 </v>
          </cell>
          <cell r="AI313" t="str">
            <v>0 </v>
          </cell>
          <cell r="AJ313" t="str">
            <v>174 </v>
          </cell>
          <cell r="AK313" t="str">
            <v>0 </v>
          </cell>
          <cell r="AL313" t="str">
            <v>0 </v>
          </cell>
          <cell r="AM313" t="str">
            <v>0 </v>
          </cell>
          <cell r="AN313" t="str">
            <v>0 </v>
          </cell>
          <cell r="AO313" t="str">
            <v>0 </v>
          </cell>
        </row>
        <row r="314">
          <cell r="A314">
            <v>5414</v>
          </cell>
          <cell r="B314" t="str">
            <v>Keswick School </v>
          </cell>
          <cell r="C314" t="str">
            <v>Vicarage Hill, Keswick, CA12 5QB </v>
          </cell>
          <cell r="D314" t="str">
            <v>Keswick </v>
          </cell>
          <cell r="E314" t="str">
            <v>CA12 5QB </v>
          </cell>
          <cell r="F314" t="str">
            <v>017687 72605 </v>
          </cell>
          <cell r="G314" t="str">
            <v>017687 74813 </v>
          </cell>
          <cell r="H314" t="str">
            <v>admin@keswick.cumbria.sch.uk </v>
          </cell>
          <cell r="I314" t="str">
            <v>http://www.keswick.cumbria.sch.uk </v>
          </cell>
          <cell r="J314" t="str">
            <v>Mr </v>
          </cell>
          <cell r="K314" t="str">
            <v>Simon </v>
          </cell>
          <cell r="L314" t="str">
            <v>Jackson </v>
          </cell>
          <cell r="M314" t="str">
            <v>HEAD </v>
          </cell>
          <cell r="N314" t="str">
            <v>Academy </v>
          </cell>
          <cell r="O314" t="str">
            <v>Academy 11-18yrs </v>
          </cell>
          <cell r="P314" t="str">
            <v>Independent </v>
          </cell>
          <cell r="Q314" t="str">
            <v>Co-Ed </v>
          </cell>
          <cell r="R314" t="str">
            <v>1288 </v>
          </cell>
          <cell r="S314" t="str">
            <v>0 </v>
          </cell>
          <cell r="U314" t="str">
            <v>Allerdale </v>
          </cell>
          <cell r="V314" t="str">
            <v>Keswick </v>
          </cell>
          <cell r="W314" t="str">
            <v>1541401 </v>
          </cell>
          <cell r="X314" t="str">
            <v>1288 </v>
          </cell>
          <cell r="Y314" t="str">
            <v>Academy </v>
          </cell>
          <cell r="Z314" t="str">
            <v>2019 </v>
          </cell>
          <cell r="AA314" t="str">
            <v>0 </v>
          </cell>
          <cell r="AB314" t="str">
            <v>0 </v>
          </cell>
          <cell r="AC314" t="str">
            <v>0 </v>
          </cell>
          <cell r="AD314" t="str">
            <v>0 </v>
          </cell>
          <cell r="AE314" t="str">
            <v>0 </v>
          </cell>
          <cell r="AF314" t="str">
            <v>0 </v>
          </cell>
          <cell r="AG314" t="str">
            <v>0 </v>
          </cell>
          <cell r="AH314" t="str">
            <v>0 </v>
          </cell>
          <cell r="AI314" t="str">
            <v>0 </v>
          </cell>
          <cell r="AJ314" t="str">
            <v>210 </v>
          </cell>
          <cell r="AK314" t="str">
            <v>0 </v>
          </cell>
          <cell r="AL314" t="str">
            <v>0 </v>
          </cell>
          <cell r="AM314" t="str">
            <v>0 </v>
          </cell>
          <cell r="AN314" t="str">
            <v>0 </v>
          </cell>
          <cell r="AO314" t="str">
            <v>0 </v>
          </cell>
        </row>
        <row r="315">
          <cell r="A315">
            <v>6001</v>
          </cell>
          <cell r="B315" t="str">
            <v>Lime House School </v>
          </cell>
          <cell r="C315" t="str">
            <v>Dalston, Carlisle, CA5 7BX </v>
          </cell>
          <cell r="D315" t="str">
            <v>Carlisle </v>
          </cell>
          <cell r="E315" t="str">
            <v>CA5 7BX </v>
          </cell>
          <cell r="F315" t="str">
            <v>01228 710225 </v>
          </cell>
          <cell r="G315" t="str">
            <v>01228 710508 </v>
          </cell>
          <cell r="H315" t="str">
            <v>office@limehouseschool.co.uk </v>
          </cell>
          <cell r="I315" t="str">
            <v>www.limehouseschool.co.uk </v>
          </cell>
          <cell r="J315" t="str">
            <v>Mr </v>
          </cell>
          <cell r="K315" t="str">
            <v>Nigel </v>
          </cell>
          <cell r="L315" t="str">
            <v>Rice </v>
          </cell>
          <cell r="M315" t="str">
            <v>HEAD </v>
          </cell>
          <cell r="N315" t="str">
            <v>Other </v>
          </cell>
          <cell r="O315" t="str">
            <v>Other Independent Es </v>
          </cell>
          <cell r="P315" t="str">
            <v>Independent </v>
          </cell>
          <cell r="Q315" t="str">
            <v>Co-Ed </v>
          </cell>
          <cell r="R315" t="str">
            <v>0 </v>
          </cell>
          <cell r="S315" t="str">
            <v>0 </v>
          </cell>
          <cell r="U315" t="str">
            <v>Carlisle </v>
          </cell>
          <cell r="V315" t="str">
            <v>Dalston </v>
          </cell>
          <cell r="X315" t="str">
            <v>0 </v>
          </cell>
          <cell r="Y315" t="str">
            <v>Other </v>
          </cell>
          <cell r="Z315" t="str">
            <v>2019 </v>
          </cell>
          <cell r="AJ315" t="str">
            <v>999 </v>
          </cell>
        </row>
        <row r="316">
          <cell r="A316">
            <v>6004</v>
          </cell>
          <cell r="B316" t="str">
            <v>St Bees School </v>
          </cell>
          <cell r="C316" t="str">
            <v>St. Bees, CA27 0DS </v>
          </cell>
          <cell r="D316" t="str">
            <v>St. Bees </v>
          </cell>
          <cell r="E316" t="str">
            <v>CA27 0DS </v>
          </cell>
          <cell r="F316" t="str">
            <v>01946 828000 </v>
          </cell>
          <cell r="H316" t="str">
            <v>welcome@stbeesschool.co.uk </v>
          </cell>
          <cell r="I316" t="str">
            <v>https://www.stbeesschool.co.uk/ </v>
          </cell>
          <cell r="J316" t="str">
            <v>Mr </v>
          </cell>
          <cell r="K316" t="str">
            <v>Jeremy </v>
          </cell>
          <cell r="L316" t="str">
            <v>Hallows </v>
          </cell>
          <cell r="M316" t="str">
            <v>HEAD </v>
          </cell>
          <cell r="N316" t="str">
            <v>Other </v>
          </cell>
          <cell r="O316" t="str">
            <v>Other Independent Es </v>
          </cell>
          <cell r="P316" t="str">
            <v>Independent </v>
          </cell>
          <cell r="Q316" t="str">
            <v>Co-Ed </v>
          </cell>
          <cell r="R316" t="str">
            <v>0 </v>
          </cell>
          <cell r="S316" t="str">
            <v>0 </v>
          </cell>
          <cell r="U316" t="str">
            <v>Copeland </v>
          </cell>
          <cell r="X316" t="str">
            <v>0 </v>
          </cell>
          <cell r="Y316" t="str">
            <v>Other </v>
          </cell>
          <cell r="Z316" t="str">
            <v>2019 </v>
          </cell>
          <cell r="AA316" t="str">
            <v>0 </v>
          </cell>
          <cell r="AB316" t="str">
            <v>0 </v>
          </cell>
          <cell r="AC316" t="str">
            <v>0 </v>
          </cell>
          <cell r="AD316" t="str">
            <v>0 </v>
          </cell>
          <cell r="AE316" t="str">
            <v>0 </v>
          </cell>
          <cell r="AF316" t="str">
            <v>0 </v>
          </cell>
          <cell r="AG316" t="str">
            <v>0 </v>
          </cell>
          <cell r="AH316" t="str">
            <v>0 </v>
          </cell>
          <cell r="AI316" t="str">
            <v>0 </v>
          </cell>
          <cell r="AJ316" t="str">
            <v>999 </v>
          </cell>
          <cell r="AK316" t="str">
            <v>0 </v>
          </cell>
          <cell r="AL316" t="str">
            <v>0 </v>
          </cell>
          <cell r="AM316" t="str">
            <v>0 </v>
          </cell>
          <cell r="AN316" t="str">
            <v>0 </v>
          </cell>
          <cell r="AO316" t="str">
            <v>0 </v>
          </cell>
        </row>
        <row r="317">
          <cell r="A317">
            <v>6005</v>
          </cell>
          <cell r="B317" t="str">
            <v>Casterton, Sedbergh Prep School </v>
          </cell>
          <cell r="C317" t="str">
            <v>Casterton, Kirkby Lonsdale, Carnforth, LA6 2SG </v>
          </cell>
          <cell r="D317" t="str">
            <v>Carnforth </v>
          </cell>
          <cell r="E317" t="str">
            <v>LA6 2SG </v>
          </cell>
          <cell r="F317" t="str">
            <v>01524 279200 </v>
          </cell>
          <cell r="G317" t="str">
            <v>01524 279208 </v>
          </cell>
          <cell r="H317" t="str">
            <v>admissions@sedberghprep.org </v>
          </cell>
          <cell r="I317" t="str">
            <v>http://www.sedberghschool.org/junior </v>
          </cell>
          <cell r="J317" t="str">
            <v>Mr </v>
          </cell>
          <cell r="K317" t="str">
            <v>Scott </v>
          </cell>
          <cell r="L317" t="str">
            <v>Carnochan </v>
          </cell>
          <cell r="M317" t="str">
            <v>HEAD </v>
          </cell>
          <cell r="N317" t="str">
            <v>Other </v>
          </cell>
          <cell r="O317" t="str">
            <v>Other Independent Es </v>
          </cell>
          <cell r="P317" t="str">
            <v>Independent </v>
          </cell>
          <cell r="Q317" t="str">
            <v>Co-Ed </v>
          </cell>
          <cell r="R317" t="str">
            <v>0 </v>
          </cell>
          <cell r="S317" t="str">
            <v>0 </v>
          </cell>
          <cell r="U317" t="str">
            <v>South Lakes </v>
          </cell>
          <cell r="V317" t="str">
            <v>Milnthorpe </v>
          </cell>
          <cell r="X317" t="str">
            <v>0 </v>
          </cell>
          <cell r="Y317" t="str">
            <v>Other </v>
          </cell>
          <cell r="Z317" t="str">
            <v>2019 </v>
          </cell>
          <cell r="AA317" t="str">
            <v>0 </v>
          </cell>
          <cell r="AB317" t="str">
            <v>0 </v>
          </cell>
          <cell r="AC317" t="str">
            <v>0 </v>
          </cell>
          <cell r="AD317" t="str">
            <v>0 </v>
          </cell>
          <cell r="AE317" t="str">
            <v>0 </v>
          </cell>
          <cell r="AF317" t="str">
            <v>0 </v>
          </cell>
          <cell r="AG317" t="str">
            <v>0 </v>
          </cell>
          <cell r="AH317" t="str">
            <v>0 </v>
          </cell>
          <cell r="AI317" t="str">
            <v>0 </v>
          </cell>
          <cell r="AJ317" t="str">
            <v>0 </v>
          </cell>
          <cell r="AK317" t="str">
            <v>0 </v>
          </cell>
          <cell r="AL317" t="str">
            <v>0 </v>
          </cell>
          <cell r="AM317" t="str">
            <v>0 </v>
          </cell>
          <cell r="AN317" t="str">
            <v>0 </v>
          </cell>
          <cell r="AO317" t="str">
            <v>0 </v>
          </cell>
        </row>
        <row r="318">
          <cell r="A318">
            <v>6008</v>
          </cell>
          <cell r="B318" t="str">
            <v>Windermere School &amp; Windermere Preparatory School </v>
          </cell>
          <cell r="C318" t="str">
            <v>Browhead, Windermere, LA23 1NW </v>
          </cell>
          <cell r="D318" t="str">
            <v>Windermere </v>
          </cell>
          <cell r="E318" t="str">
            <v>LA23 1NW </v>
          </cell>
          <cell r="F318" t="str">
            <v>15394 46164 </v>
          </cell>
          <cell r="G318" t="str">
            <v>015394 88414 </v>
          </cell>
          <cell r="H318" t="str">
            <v>ws@windermereschool.co.uk </v>
          </cell>
          <cell r="I318" t="str">
            <v>www.windermereschool.co.uk </v>
          </cell>
          <cell r="J318" t="str">
            <v>Mr </v>
          </cell>
          <cell r="K318" t="str">
            <v>Ian </v>
          </cell>
          <cell r="L318" t="str">
            <v>Lavender </v>
          </cell>
          <cell r="M318" t="str">
            <v>HEAD </v>
          </cell>
          <cell r="N318" t="str">
            <v>Other </v>
          </cell>
          <cell r="O318" t="str">
            <v>Other Independent Es </v>
          </cell>
          <cell r="P318" t="str">
            <v>Independent </v>
          </cell>
          <cell r="Q318" t="str">
            <v>Co-Ed </v>
          </cell>
          <cell r="R318" t="str">
            <v>0 </v>
          </cell>
          <cell r="S318" t="str">
            <v>0 </v>
          </cell>
          <cell r="U318" t="str">
            <v>South Lakes </v>
          </cell>
          <cell r="V318" t="str">
            <v>Windermere </v>
          </cell>
          <cell r="X318" t="str">
            <v>0 </v>
          </cell>
          <cell r="Y318" t="str">
            <v>Other </v>
          </cell>
          <cell r="Z318" t="str">
            <v>2019 </v>
          </cell>
          <cell r="AC318" t="str">
            <v>999 </v>
          </cell>
          <cell r="AF318" t="str">
            <v>999 </v>
          </cell>
          <cell r="AJ318" t="str">
            <v>999 </v>
          </cell>
        </row>
        <row r="319">
          <cell r="A319">
            <v>6025</v>
          </cell>
          <cell r="B319" t="str">
            <v>Chetwynde School </v>
          </cell>
          <cell r="C319" t="str">
            <v>Rating Lane, Barrow-In-Furness, LA13 0NY </v>
          </cell>
          <cell r="D319" t="str">
            <v>Barrow-In-Furness </v>
          </cell>
          <cell r="E319" t="str">
            <v>LA13 0NY </v>
          </cell>
          <cell r="F319" t="str">
            <v>01229 824210 </v>
          </cell>
          <cell r="G319" t="str">
            <v>01229 871440 </v>
          </cell>
          <cell r="H319" t="str">
            <v>info@chetwynde.cumbria.sch.uk </v>
          </cell>
          <cell r="I319" t="str">
            <v>https://www.chetwynde.co.uk/ </v>
          </cell>
          <cell r="J319" t="str">
            <v>Mrs </v>
          </cell>
          <cell r="K319" t="str">
            <v>S </v>
          </cell>
          <cell r="L319" t="str">
            <v>Jefferson </v>
          </cell>
          <cell r="M319" t="str">
            <v>HEAD </v>
          </cell>
          <cell r="N319" t="str">
            <v>Miscellaneous P&amp;S establish. </v>
          </cell>
          <cell r="O319" t="str">
            <v>Free School 4-18yrs </v>
          </cell>
          <cell r="P319" t="str">
            <v>Independent </v>
          </cell>
          <cell r="Q319" t="str">
            <v>Co-Ed </v>
          </cell>
          <cell r="R319" t="str">
            <v>480 </v>
          </cell>
          <cell r="S319" t="str">
            <v>0 </v>
          </cell>
          <cell r="U319" t="str">
            <v>Barrow  </v>
          </cell>
          <cell r="V319" t="str">
            <v>Abbotsmead </v>
          </cell>
          <cell r="X319" t="str">
            <v>480 </v>
          </cell>
          <cell r="Y319" t="str">
            <v>Miscellaneous P&amp;S establish. </v>
          </cell>
          <cell r="Z319" t="str">
            <v>2019 </v>
          </cell>
          <cell r="AA319" t="str">
            <v>0 </v>
          </cell>
          <cell r="AB319" t="str">
            <v>0 </v>
          </cell>
          <cell r="AC319" t="str">
            <v>25 </v>
          </cell>
          <cell r="AD319" t="str">
            <v>0 </v>
          </cell>
          <cell r="AE319" t="str">
            <v>0 </v>
          </cell>
          <cell r="AF319" t="str">
            <v>0 </v>
          </cell>
          <cell r="AG319" t="str">
            <v>0 </v>
          </cell>
          <cell r="AH319" t="str">
            <v>0 </v>
          </cell>
          <cell r="AI319" t="str">
            <v>0 </v>
          </cell>
          <cell r="AJ319" t="str">
            <v>51 </v>
          </cell>
          <cell r="AK319" t="str">
            <v>0 </v>
          </cell>
          <cell r="AL319" t="str">
            <v>0 </v>
          </cell>
          <cell r="AM319" t="str">
            <v>0 </v>
          </cell>
          <cell r="AN319" t="str">
            <v>0 </v>
          </cell>
          <cell r="AO319" t="str">
            <v>0 </v>
          </cell>
        </row>
        <row r="320">
          <cell r="A320">
            <v>6026</v>
          </cell>
          <cell r="B320" t="str">
            <v>Sedbergh School </v>
          </cell>
          <cell r="C320" t="str">
            <v>Sedbergh, LA10 5HG </v>
          </cell>
          <cell r="D320" t="str">
            <v>Sedbergh </v>
          </cell>
          <cell r="E320" t="str">
            <v>LA10 5HG </v>
          </cell>
          <cell r="F320" t="str">
            <v>015396 20535 </v>
          </cell>
          <cell r="G320" t="str">
            <v>015396 21301 </v>
          </cell>
          <cell r="H320" t="str">
            <v>hm@sedberghschool.org </v>
          </cell>
          <cell r="I320" t="str">
            <v>http://www.sedberghschool.org/senior </v>
          </cell>
          <cell r="J320" t="str">
            <v>Mr </v>
          </cell>
          <cell r="K320" t="str">
            <v>Andrew </v>
          </cell>
          <cell r="L320" t="str">
            <v>Fleck </v>
          </cell>
          <cell r="M320" t="str">
            <v>HEAD </v>
          </cell>
          <cell r="N320" t="str">
            <v>Other </v>
          </cell>
          <cell r="O320" t="str">
            <v>Other Independent Es </v>
          </cell>
          <cell r="P320" t="str">
            <v>Independent </v>
          </cell>
          <cell r="Q320" t="str">
            <v>Co-Ed </v>
          </cell>
          <cell r="R320" t="str">
            <v>0 </v>
          </cell>
          <cell r="S320" t="str">
            <v>0 </v>
          </cell>
          <cell r="U320" t="str">
            <v>South Lakes </v>
          </cell>
          <cell r="V320" t="str">
            <v>Milnthorpe </v>
          </cell>
          <cell r="X320" t="str">
            <v>0 </v>
          </cell>
          <cell r="Y320" t="str">
            <v>Other </v>
          </cell>
          <cell r="Z320" t="str">
            <v>2019 </v>
          </cell>
          <cell r="AJ320" t="str">
            <v>999 </v>
          </cell>
        </row>
        <row r="321">
          <cell r="A321">
            <v>6027</v>
          </cell>
          <cell r="B321" t="str">
            <v>Oversands School </v>
          </cell>
          <cell r="C321" t="str">
            <v>Witherslack, Grange-Over-Sands, LA11 6SD </v>
          </cell>
          <cell r="D321" t="str">
            <v>Grange-Over-Sands </v>
          </cell>
          <cell r="E321" t="str">
            <v>LA11 6SD </v>
          </cell>
          <cell r="F321" t="str">
            <v>015395 52397 </v>
          </cell>
          <cell r="G321" t="str">
            <v>015395 52419 </v>
          </cell>
          <cell r="H321" t="str">
            <v>oversands@witherslackgroup.co.uk </v>
          </cell>
          <cell r="I321" t="str">
            <v>http://www.witherslackgroup.co.uk/oversands-school/ </v>
          </cell>
          <cell r="J321" t="str">
            <v>Mrs </v>
          </cell>
          <cell r="K321" t="str">
            <v>Sarah </v>
          </cell>
          <cell r="L321" t="str">
            <v>Roscoe </v>
          </cell>
          <cell r="M321" t="str">
            <v>Headteacher</v>
          </cell>
          <cell r="N321" t="str">
            <v>Special School </v>
          </cell>
          <cell r="O321" t="str">
            <v>Special School </v>
          </cell>
          <cell r="P321" t="str">
            <v>Independent </v>
          </cell>
          <cell r="Q321" t="str">
            <v>Co-Ed </v>
          </cell>
          <cell r="R321" t="str">
            <v>0 </v>
          </cell>
          <cell r="S321" t="str">
            <v>0 </v>
          </cell>
          <cell r="U321" t="str">
            <v>South Lakes </v>
          </cell>
          <cell r="V321" t="str">
            <v>Grange </v>
          </cell>
          <cell r="X321" t="str">
            <v>0 </v>
          </cell>
          <cell r="Y321" t="str">
            <v>Special School </v>
          </cell>
          <cell r="Z321" t="str">
            <v>2019 </v>
          </cell>
          <cell r="AA321" t="str">
            <v>0 </v>
          </cell>
        </row>
        <row r="322">
          <cell r="A322">
            <v>6032</v>
          </cell>
          <cell r="B322" t="str">
            <v>Austin Friars  </v>
          </cell>
          <cell r="C322" t="str">
            <v>Etterby Scaur, Carlisle, CA3 9PB </v>
          </cell>
          <cell r="D322" t="str">
            <v>Carlisle </v>
          </cell>
          <cell r="E322" t="str">
            <v>CA3 9PB </v>
          </cell>
          <cell r="F322" t="str">
            <v>01228 528042 </v>
          </cell>
          <cell r="G322" t="str">
            <v>01228 810327 </v>
          </cell>
          <cell r="H322" t="str">
            <v>office@austinfriars.co.uk </v>
          </cell>
          <cell r="I322" t="str">
            <v>http://www.austinfriars.cumbria.sch.uk </v>
          </cell>
          <cell r="J322" t="str">
            <v>Mr </v>
          </cell>
          <cell r="K322" t="str">
            <v>Matt </v>
          </cell>
          <cell r="L322" t="str">
            <v>Harris </v>
          </cell>
          <cell r="M322" t="str">
            <v>HEAD </v>
          </cell>
          <cell r="N322" t="str">
            <v>Other </v>
          </cell>
          <cell r="O322" t="str">
            <v>Other Independent Es </v>
          </cell>
          <cell r="P322" t="str">
            <v>Independent </v>
          </cell>
          <cell r="Q322" t="str">
            <v>Co-Ed </v>
          </cell>
          <cell r="R322" t="str">
            <v>0 </v>
          </cell>
          <cell r="S322" t="str">
            <v>0 </v>
          </cell>
          <cell r="U322" t="str">
            <v>Carlisle </v>
          </cell>
          <cell r="V322" t="str">
            <v>Carlisle North </v>
          </cell>
          <cell r="X322" t="str">
            <v>0 </v>
          </cell>
          <cell r="Y322" t="str">
            <v>Other </v>
          </cell>
          <cell r="Z322" t="str">
            <v>2019 </v>
          </cell>
          <cell r="AJ322" t="str">
            <v>999 </v>
          </cell>
        </row>
        <row r="323">
          <cell r="A323">
            <v>6041</v>
          </cell>
          <cell r="B323" t="str">
            <v>Hunter Hall School </v>
          </cell>
          <cell r="C323" t="str">
            <v>Frenchfield Bungalow, Carleton, Penrith, CA11 8UA </v>
          </cell>
          <cell r="D323" t="str">
            <v>Penrith </v>
          </cell>
          <cell r="E323" t="str">
            <v>CA11 8UA </v>
          </cell>
          <cell r="F323" t="str">
            <v>01768 891291 </v>
          </cell>
          <cell r="G323" t="str">
            <v>01768 899161 </v>
          </cell>
          <cell r="H323" t="str">
            <v>office@hunterhall.cumbria.sch.uk </v>
          </cell>
          <cell r="I323" t="str">
            <v>www.hunterhall.co.uk </v>
          </cell>
          <cell r="J323" t="str">
            <v>Mrs </v>
          </cell>
          <cell r="K323" t="str">
            <v>Donna </v>
          </cell>
          <cell r="L323" t="str">
            <v>Vinsome </v>
          </cell>
          <cell r="M323" t="str">
            <v>HEAD </v>
          </cell>
          <cell r="N323" t="str">
            <v>Other </v>
          </cell>
          <cell r="O323" t="str">
            <v>Other Independent Es </v>
          </cell>
          <cell r="P323" t="str">
            <v>Independent </v>
          </cell>
          <cell r="Q323" t="str">
            <v>Co-Ed </v>
          </cell>
          <cell r="R323" t="str">
            <v>0 </v>
          </cell>
          <cell r="S323" t="str">
            <v>0 </v>
          </cell>
          <cell r="U323" t="str">
            <v>Eden </v>
          </cell>
          <cell r="V323" t="str">
            <v>Penrith </v>
          </cell>
          <cell r="X323" t="str">
            <v>0 </v>
          </cell>
          <cell r="Y323" t="str">
            <v>Other </v>
          </cell>
          <cell r="Z323" t="str">
            <v>2019 </v>
          </cell>
          <cell r="AF323" t="str">
            <v>999 </v>
          </cell>
        </row>
        <row r="324">
          <cell r="A324">
            <v>6044</v>
          </cell>
          <cell r="B324" t="str">
            <v>Underley Garden School </v>
          </cell>
          <cell r="C324" t="str">
            <v>Kirkby Lonsdale, Carnforth, LA6 2DZ </v>
          </cell>
          <cell r="D324" t="str">
            <v>Carnforth </v>
          </cell>
          <cell r="E324" t="str">
            <v>LA6 2DZ </v>
          </cell>
          <cell r="F324" t="str">
            <v>0843 116 2344 </v>
          </cell>
          <cell r="G324" t="str">
            <v>015242 72581 </v>
          </cell>
          <cell r="H324" t="str">
            <v>ugsoffice@underleyschools.co.uk </v>
          </cell>
          <cell r="I324" t="str">
            <v>www.underlaygardenschool.co.uk </v>
          </cell>
          <cell r="K324" t="str">
            <v>Ann </v>
          </cell>
          <cell r="L324" t="str">
            <v>Henderson </v>
          </cell>
          <cell r="M324" t="str">
            <v>Headteacher</v>
          </cell>
          <cell r="N324" t="str">
            <v>Special School </v>
          </cell>
          <cell r="O324" t="str">
            <v>Special School </v>
          </cell>
          <cell r="P324" t="str">
            <v>Independent </v>
          </cell>
          <cell r="Q324" t="str">
            <v>Co-Ed </v>
          </cell>
          <cell r="R324" t="str">
            <v>0 </v>
          </cell>
          <cell r="S324" t="str">
            <v>0 </v>
          </cell>
          <cell r="U324" t="str">
            <v>South Lakes </v>
          </cell>
          <cell r="V324" t="str">
            <v>Milnthorpe </v>
          </cell>
          <cell r="X324" t="str">
            <v>0 </v>
          </cell>
          <cell r="Y324" t="str">
            <v>Special School </v>
          </cell>
          <cell r="Z324" t="str">
            <v>2019 </v>
          </cell>
          <cell r="AA324" t="str">
            <v>0 </v>
          </cell>
        </row>
        <row r="325">
          <cell r="A325">
            <v>6048</v>
          </cell>
          <cell r="B325" t="str">
            <v>Appletree Treatment Centre Ltd </v>
          </cell>
          <cell r="C325" t="str">
            <v>Natland, Kendal, LA9 7QS </v>
          </cell>
          <cell r="D325" t="str">
            <v>Kendal </v>
          </cell>
          <cell r="E325" t="str">
            <v>LA9 7QS </v>
          </cell>
          <cell r="F325" t="str">
            <v>015395 60253 </v>
          </cell>
          <cell r="G325" t="str">
            <v>015395 61301 </v>
          </cell>
          <cell r="H325" t="str">
            <v>admin@appletreeschool.co.uk </v>
          </cell>
          <cell r="I325" t="str">
            <v>www.appletreeschool.co.uk </v>
          </cell>
          <cell r="J325" t="str">
            <v>Ms </v>
          </cell>
          <cell r="K325" t="str">
            <v>Clair </v>
          </cell>
          <cell r="L325" t="str">
            <v>Davies </v>
          </cell>
          <cell r="M325" t="str">
            <v>Headteacher</v>
          </cell>
          <cell r="N325" t="str">
            <v>Special School </v>
          </cell>
          <cell r="O325" t="str">
            <v>Special School </v>
          </cell>
          <cell r="P325" t="str">
            <v>Independent </v>
          </cell>
          <cell r="Q325" t="str">
            <v>Co-Ed </v>
          </cell>
          <cell r="R325" t="str">
            <v>0 </v>
          </cell>
          <cell r="S325" t="str">
            <v>0 </v>
          </cell>
          <cell r="U325" t="str">
            <v>South Lakes </v>
          </cell>
          <cell r="V325" t="str">
            <v>Kendal </v>
          </cell>
          <cell r="X325" t="str">
            <v>0 </v>
          </cell>
          <cell r="Y325" t="str">
            <v>Special School </v>
          </cell>
          <cell r="Z325" t="str">
            <v>2019 </v>
          </cell>
          <cell r="AA325" t="str">
            <v>0 </v>
          </cell>
        </row>
        <row r="326">
          <cell r="A326">
            <v>6053</v>
          </cell>
          <cell r="B326" t="str">
            <v>Wings School </v>
          </cell>
          <cell r="C326" t="str">
            <v>Whassett, Milnthorpe, LA7 7DN </v>
          </cell>
          <cell r="D326" t="str">
            <v>Milnthorpe </v>
          </cell>
          <cell r="E326" t="str">
            <v>LA7 7DN </v>
          </cell>
          <cell r="F326" t="str">
            <v>015395 62006 </v>
          </cell>
          <cell r="G326" t="str">
            <v>015395 64811 </v>
          </cell>
          <cell r="H326" t="str">
            <v>info@wingsschool.co.uk </v>
          </cell>
          <cell r="I326" t="str">
            <v>www.wingsschool.co.uk </v>
          </cell>
          <cell r="J326" t="str">
            <v>Mr </v>
          </cell>
          <cell r="K326" t="str">
            <v>Donagh </v>
          </cell>
          <cell r="L326" t="str">
            <v>McKillop </v>
          </cell>
          <cell r="M326" t="str">
            <v>Headteacher</v>
          </cell>
          <cell r="N326" t="str">
            <v>Special School </v>
          </cell>
          <cell r="O326" t="str">
            <v>Special School </v>
          </cell>
          <cell r="P326" t="str">
            <v>Independent </v>
          </cell>
          <cell r="Q326" t="str">
            <v>Co-Ed </v>
          </cell>
          <cell r="R326" t="str">
            <v>0 </v>
          </cell>
          <cell r="S326" t="str">
            <v>0 </v>
          </cell>
          <cell r="U326" t="str">
            <v>South Lakes </v>
          </cell>
          <cell r="V326" t="str">
            <v>Milnthorpe </v>
          </cell>
          <cell r="X326" t="str">
            <v>0 </v>
          </cell>
          <cell r="Y326" t="str">
            <v>Special School </v>
          </cell>
          <cell r="Z326" t="str">
            <v>2019 </v>
          </cell>
          <cell r="AA326" t="str">
            <v>0 </v>
          </cell>
        </row>
        <row r="327">
          <cell r="A327">
            <v>6054</v>
          </cell>
          <cell r="B327" t="str">
            <v>Cambian Whinfell </v>
          </cell>
          <cell r="C327" t="str">
            <v>110 Windermere Road, Kendal, LA9 5EZ </v>
          </cell>
          <cell r="D327" t="str">
            <v>Kendal </v>
          </cell>
          <cell r="E327" t="str">
            <v>LA9 5EZ </v>
          </cell>
          <cell r="F327" t="str">
            <v>01539 723322 </v>
          </cell>
          <cell r="G327" t="str">
            <v>01539 734572 </v>
          </cell>
          <cell r="H327" t="str">
            <v>mary.waters@cambiangroup.com </v>
          </cell>
          <cell r="J327" t="str">
            <v>Mr </v>
          </cell>
          <cell r="K327" t="str">
            <v>Huw </v>
          </cell>
          <cell r="L327" t="str">
            <v>Davies </v>
          </cell>
          <cell r="M327" t="str">
            <v>Headteacher</v>
          </cell>
          <cell r="N327" t="str">
            <v>Special School </v>
          </cell>
          <cell r="O327" t="str">
            <v>Special School </v>
          </cell>
          <cell r="P327" t="str">
            <v>Independent </v>
          </cell>
          <cell r="Q327" t="str">
            <v>Co-Ed </v>
          </cell>
          <cell r="R327" t="str">
            <v>0 </v>
          </cell>
          <cell r="S327" t="str">
            <v>0 </v>
          </cell>
          <cell r="U327" t="str">
            <v>South Lakes </v>
          </cell>
          <cell r="V327" t="str">
            <v>Kendal </v>
          </cell>
          <cell r="X327" t="str">
            <v>0 </v>
          </cell>
          <cell r="Y327" t="str">
            <v>Special School </v>
          </cell>
          <cell r="Z327" t="str">
            <v>2019 </v>
          </cell>
          <cell r="AA327" t="str">
            <v>0 </v>
          </cell>
        </row>
        <row r="328">
          <cell r="A328">
            <v>6905</v>
          </cell>
          <cell r="B328" t="str">
            <v>Morton Academy </v>
          </cell>
          <cell r="C328" t="str">
            <v>Wigton Road, Carlisle, CA2 6LB </v>
          </cell>
          <cell r="D328" t="str">
            <v>Carlisle </v>
          </cell>
          <cell r="E328" t="str">
            <v>CA2 6LB </v>
          </cell>
          <cell r="F328" t="str">
            <v>01228 822644 </v>
          </cell>
          <cell r="H328" t="str">
            <v>info@rrma.org.uk </v>
          </cell>
          <cell r="I328" t="str">
            <v>https://www.rrma.org.uk/ </v>
          </cell>
          <cell r="J328" t="str">
            <v>Mr </v>
          </cell>
          <cell r="K328" t="str">
            <v>Des </v>
          </cell>
          <cell r="L328" t="str">
            <v>Bird </v>
          </cell>
          <cell r="M328" t="str">
            <v>HEAD </v>
          </cell>
          <cell r="N328" t="str">
            <v>Academy </v>
          </cell>
          <cell r="O328" t="str">
            <v>Academy 11-18yrs </v>
          </cell>
          <cell r="P328" t="str">
            <v>Independent </v>
          </cell>
          <cell r="Q328" t="str">
            <v>Co-Ed </v>
          </cell>
          <cell r="R328" t="str">
            <v>647 </v>
          </cell>
          <cell r="S328" t="str">
            <v>0 </v>
          </cell>
          <cell r="U328" t="str">
            <v>Carlisle </v>
          </cell>
          <cell r="V328" t="str">
            <v>Carlisle West </v>
          </cell>
          <cell r="X328" t="str">
            <v>647 </v>
          </cell>
          <cell r="Y328" t="str">
            <v>Academy </v>
          </cell>
          <cell r="Z328" t="str">
            <v>2019 </v>
          </cell>
          <cell r="AA328" t="str">
            <v>0 </v>
          </cell>
          <cell r="AJ328" t="str">
            <v>180 </v>
          </cell>
        </row>
        <row r="329">
          <cell r="A329">
            <v>6906</v>
          </cell>
          <cell r="B329" t="str">
            <v>Central Academy </v>
          </cell>
          <cell r="C329" t="str">
            <v>Victoria Place, Carlisle, CA1 1LY </v>
          </cell>
          <cell r="D329" t="str">
            <v>Carlisle </v>
          </cell>
          <cell r="E329" t="str">
            <v>CA1 1LY </v>
          </cell>
          <cell r="F329" t="str">
            <v>01228 822060 </v>
          </cell>
          <cell r="G329" t="str">
            <v>01228 822061 </v>
          </cell>
          <cell r="H329" t="str">
            <v>info@rrca.org.uk </v>
          </cell>
          <cell r="I329" t="str">
            <v>http://www.rrca.org.uk </v>
          </cell>
          <cell r="J329" t="str">
            <v>Ms </v>
          </cell>
          <cell r="K329" t="str">
            <v>Ceri </v>
          </cell>
          <cell r="L329" t="str">
            <v>Bacon </v>
          </cell>
          <cell r="M329" t="str">
            <v>HEAD </v>
          </cell>
          <cell r="N329" t="str">
            <v>Academy </v>
          </cell>
          <cell r="O329" t="str">
            <v>Academy 11-18yrs </v>
          </cell>
          <cell r="P329" t="str">
            <v>Independent </v>
          </cell>
          <cell r="Q329" t="str">
            <v>Co-Ed </v>
          </cell>
          <cell r="R329" t="str">
            <v>755 </v>
          </cell>
          <cell r="S329" t="str">
            <v>0 </v>
          </cell>
          <cell r="U329" t="str">
            <v>Carlisle </v>
          </cell>
          <cell r="V329" t="str">
            <v>Carlisle North </v>
          </cell>
          <cell r="X329" t="str">
            <v>755 </v>
          </cell>
          <cell r="Y329" t="str">
            <v>Academy </v>
          </cell>
          <cell r="Z329" t="str">
            <v>2019 </v>
          </cell>
          <cell r="AA329" t="str">
            <v>0 </v>
          </cell>
          <cell r="AJ329" t="str">
            <v>240 </v>
          </cell>
        </row>
        <row r="330">
          <cell r="A330" t="str">
            <v>(additional officers - see columns to the right)</v>
          </cell>
        </row>
        <row r="331">
          <cell r="A331">
            <v>6907</v>
          </cell>
          <cell r="B331" t="str">
            <v>West Lakes Academy </v>
          </cell>
          <cell r="C331" t="str">
            <v>Main Street, Egremont, CA22 2DQ </v>
          </cell>
          <cell r="D331" t="str">
            <v>Egremont </v>
          </cell>
          <cell r="E331" t="str">
            <v>CA22 2DQ </v>
          </cell>
          <cell r="F331" t="str">
            <v>01946 820356 </v>
          </cell>
          <cell r="G331" t="str">
            <v>01946 823900 </v>
          </cell>
          <cell r="H331" t="str">
            <v>contactus@westlakesacademy.org.uk </v>
          </cell>
          <cell r="I331" t="str">
            <v>http://www.westlakesacademy.org.uk/ </v>
          </cell>
          <cell r="J331" t="str">
            <v>Mr </v>
          </cell>
          <cell r="K331" t="str">
            <v>Jonathan </v>
          </cell>
          <cell r="L331" t="str">
            <v>Johnson </v>
          </cell>
          <cell r="M331" t="str">
            <v>HEAD </v>
          </cell>
          <cell r="N331" t="str">
            <v>Academy </v>
          </cell>
          <cell r="O331" t="str">
            <v>Academy 11-18yrs </v>
          </cell>
          <cell r="P331" t="str">
            <v>Independent </v>
          </cell>
          <cell r="Q331" t="str">
            <v>Co-Ed </v>
          </cell>
          <cell r="R331" t="str">
            <v>1239 </v>
          </cell>
          <cell r="S331" t="str">
            <v>0 </v>
          </cell>
          <cell r="U331" t="str">
            <v>Copeland </v>
          </cell>
          <cell r="V331" t="str">
            <v>Egremont </v>
          </cell>
          <cell r="X331" t="str">
            <v>1239 </v>
          </cell>
          <cell r="Y331" t="str">
            <v>Academy </v>
          </cell>
          <cell r="Z331" t="str">
            <v>2019 </v>
          </cell>
          <cell r="AA331" t="str">
            <v>0 </v>
          </cell>
          <cell r="AB331" t="str">
            <v>0 </v>
          </cell>
          <cell r="AC331" t="str">
            <v>0 </v>
          </cell>
          <cell r="AD331" t="str">
            <v>0 </v>
          </cell>
          <cell r="AE331" t="str">
            <v>0 </v>
          </cell>
          <cell r="AF331" t="str">
            <v>0 </v>
          </cell>
          <cell r="AG331" t="str">
            <v>0 </v>
          </cell>
          <cell r="AH331" t="str">
            <v>0 </v>
          </cell>
          <cell r="AI331" t="str">
            <v>0 </v>
          </cell>
          <cell r="AJ331" t="str">
            <v>210 </v>
          </cell>
          <cell r="AK331" t="str">
            <v>0 </v>
          </cell>
          <cell r="AL331" t="str">
            <v>0 </v>
          </cell>
          <cell r="AM331" t="str">
            <v>0 </v>
          </cell>
          <cell r="AN331" t="str">
            <v>0 </v>
          </cell>
          <cell r="AO331" t="str">
            <v>0 </v>
          </cell>
        </row>
        <row r="332">
          <cell r="A332">
            <v>6908</v>
          </cell>
          <cell r="B332" t="str">
            <v>Furness Academy </v>
          </cell>
          <cell r="C332" t="str">
            <v>Park Drive, Barrow-In-Furness, LA13 9BB </v>
          </cell>
          <cell r="D332" t="str">
            <v>Barrow-In-Furness </v>
          </cell>
          <cell r="E332" t="str">
            <v>LA13 9BB </v>
          </cell>
          <cell r="F332" t="str">
            <v>01229 484270 </v>
          </cell>
          <cell r="H332" t="str">
            <v>info@furnessacademy.co.uk </v>
          </cell>
          <cell r="I332" t="str">
            <v>www.furnessacademy.co.uk </v>
          </cell>
          <cell r="J332" t="str">
            <v>Mr </v>
          </cell>
          <cell r="K332" t="str">
            <v>Simon </v>
          </cell>
          <cell r="L332" t="str">
            <v>Laheney </v>
          </cell>
          <cell r="M332" t="str">
            <v>HEAD </v>
          </cell>
          <cell r="N332" t="str">
            <v>Academy </v>
          </cell>
          <cell r="O332" t="str">
            <v>Academy 11-16yrs </v>
          </cell>
          <cell r="P332" t="str">
            <v>Independent </v>
          </cell>
          <cell r="Q332" t="str">
            <v>Co-Ed </v>
          </cell>
          <cell r="R332" t="str">
            <v>863 </v>
          </cell>
          <cell r="S332" t="str">
            <v>0 </v>
          </cell>
          <cell r="U332" t="str">
            <v>Barrow  </v>
          </cell>
          <cell r="V332" t="str">
            <v>Abbotsmead </v>
          </cell>
          <cell r="X332" t="str">
            <v>863 </v>
          </cell>
          <cell r="Y332" t="str">
            <v>Academy </v>
          </cell>
          <cell r="Z332" t="str">
            <v>2019 </v>
          </cell>
          <cell r="AJ332" t="str">
            <v>240 </v>
          </cell>
        </row>
        <row r="333">
          <cell r="A333" t="str">
            <v>(additional officers - see columns to the right)</v>
          </cell>
        </row>
        <row r="334">
          <cell r="A334" t="str">
            <v>(additional officers - see columns to the right)</v>
          </cell>
        </row>
        <row r="335">
          <cell r="A335" t="str">
            <v>(additional officers - see columns to the right)</v>
          </cell>
        </row>
        <row r="336">
          <cell r="A336">
            <v>7001</v>
          </cell>
          <cell r="B336" t="str">
            <v>George Hastwell School </v>
          </cell>
          <cell r="C336" t="str">
            <v>Moor Tarn Lane, Walney, Barrow-In-Furness, LA14 3LW </v>
          </cell>
          <cell r="D336" t="str">
            <v>Barrow-In-Furness </v>
          </cell>
          <cell r="E336" t="str">
            <v>LA14 3LW </v>
          </cell>
          <cell r="F336" t="str">
            <v>01229 475253 </v>
          </cell>
          <cell r="G336" t="str">
            <v>01229 471418 </v>
          </cell>
          <cell r="H336" t="str">
            <v>admin@georgehastwell.org.uk </v>
          </cell>
          <cell r="I336" t="str">
            <v>http://www.georgehastwell.org.uk/ </v>
          </cell>
          <cell r="J336" t="str">
            <v>Mrs </v>
          </cell>
          <cell r="K336" t="str">
            <v>Karen </v>
          </cell>
          <cell r="L336" t="str">
            <v>Baxter </v>
          </cell>
          <cell r="M336" t="str">
            <v>HEAD </v>
          </cell>
          <cell r="N336" t="str">
            <v>Academy </v>
          </cell>
          <cell r="O336" t="str">
            <v>Academy/FS - Special </v>
          </cell>
          <cell r="P336" t="str">
            <v>Independent </v>
          </cell>
          <cell r="Q336" t="str">
            <v>Co-Ed </v>
          </cell>
          <cell r="R336" t="str">
            <v>63 </v>
          </cell>
          <cell r="S336" t="str">
            <v>0 </v>
          </cell>
          <cell r="U336" t="str">
            <v>Barrow  </v>
          </cell>
          <cell r="V336" t="str">
            <v>Walney </v>
          </cell>
          <cell r="W336" t="str">
            <v>1701701 </v>
          </cell>
          <cell r="X336" t="str">
            <v>63 </v>
          </cell>
          <cell r="Y336" t="str">
            <v>Academy </v>
          </cell>
          <cell r="Z336" t="str">
            <v>2019 </v>
          </cell>
          <cell r="AA336" t="str">
            <v>0 </v>
          </cell>
          <cell r="AB336" t="str">
            <v>0 </v>
          </cell>
          <cell r="AC336" t="str">
            <v>0 </v>
          </cell>
          <cell r="AD336" t="str">
            <v>0 </v>
          </cell>
          <cell r="AE336" t="str">
            <v>0 </v>
          </cell>
          <cell r="AF336" t="str">
            <v>0 </v>
          </cell>
          <cell r="AG336" t="str">
            <v>0 </v>
          </cell>
          <cell r="AH336" t="str">
            <v>0 </v>
          </cell>
          <cell r="AI336" t="str">
            <v>0 </v>
          </cell>
          <cell r="AJ336" t="str">
            <v>0 </v>
          </cell>
          <cell r="AK336" t="str">
            <v>0 </v>
          </cell>
          <cell r="AL336" t="str">
            <v>0 </v>
          </cell>
          <cell r="AM336" t="str">
            <v>0 </v>
          </cell>
          <cell r="AN336" t="str">
            <v>0 </v>
          </cell>
          <cell r="AO336" t="str">
            <v>0 </v>
          </cell>
        </row>
        <row r="337">
          <cell r="A337">
            <v>7002</v>
          </cell>
          <cell r="B337" t="str">
            <v>Mayfield School </v>
          </cell>
          <cell r="C337" t="str">
            <v>Red Lonning, Hensingham, Whitehaven, CA28 8UG </v>
          </cell>
          <cell r="D337" t="str">
            <v>Whitehaven </v>
          </cell>
          <cell r="E337" t="str">
            <v>CA28 8UG </v>
          </cell>
          <cell r="F337" t="str">
            <v>01946 69 1253 </v>
          </cell>
          <cell r="H337" t="str">
            <v>admin@mayfield.cumbria.sch.uk </v>
          </cell>
          <cell r="I337" t="str">
            <v>http://www.mayfield.cumbria.sch.uk/ </v>
          </cell>
          <cell r="J337" t="str">
            <v>Mrs </v>
          </cell>
          <cell r="K337" t="str">
            <v>Samantha </v>
          </cell>
          <cell r="L337" t="str">
            <v>Kidd </v>
          </cell>
          <cell r="M337" t="str">
            <v>Headteacher</v>
          </cell>
          <cell r="N337" t="str">
            <v>Special School </v>
          </cell>
          <cell r="O337" t="str">
            <v>Special School </v>
          </cell>
          <cell r="P337" t="str">
            <v>Maintained School (Other) </v>
          </cell>
          <cell r="Q337" t="str">
            <v>Co-Ed </v>
          </cell>
          <cell r="R337" t="str">
            <v>148 </v>
          </cell>
          <cell r="S337" t="str">
            <v>4 </v>
          </cell>
          <cell r="U337" t="str">
            <v>Copeland </v>
          </cell>
          <cell r="V337" t="str">
            <v>Whitehaven </v>
          </cell>
          <cell r="W337" t="str">
            <v>1700201 </v>
          </cell>
          <cell r="X337" t="str">
            <v>148 </v>
          </cell>
          <cell r="Y337" t="str">
            <v>Special School </v>
          </cell>
          <cell r="Z337" t="str">
            <v>2019 </v>
          </cell>
          <cell r="AA337" t="str">
            <v>0 </v>
          </cell>
          <cell r="AB337" t="str">
            <v>0 </v>
          </cell>
          <cell r="AC337" t="str">
            <v>0 </v>
          </cell>
          <cell r="AD337" t="str">
            <v>0 </v>
          </cell>
          <cell r="AE337" t="str">
            <v>0 </v>
          </cell>
          <cell r="AF337" t="str">
            <v>0 </v>
          </cell>
          <cell r="AG337" t="str">
            <v>0 </v>
          </cell>
          <cell r="AH337" t="str">
            <v>0 </v>
          </cell>
          <cell r="AI337" t="str">
            <v>0 </v>
          </cell>
          <cell r="AJ337" t="str">
            <v>0 </v>
          </cell>
          <cell r="AK337" t="str">
            <v>0 </v>
          </cell>
          <cell r="AL337" t="str">
            <v>0 </v>
          </cell>
          <cell r="AM337" t="str">
            <v>0 </v>
          </cell>
          <cell r="AN337" t="str">
            <v>0 </v>
          </cell>
          <cell r="AO337" t="str">
            <v>0 </v>
          </cell>
        </row>
        <row r="338">
          <cell r="A338">
            <v>7006</v>
          </cell>
          <cell r="B338" t="str">
            <v>Sandgate School </v>
          </cell>
          <cell r="C338" t="str">
            <v>Sandylands Road, Kendal, LA9 6JG </v>
          </cell>
          <cell r="D338" t="str">
            <v>Kendal </v>
          </cell>
          <cell r="E338" t="str">
            <v>LA9 6JG </v>
          </cell>
          <cell r="F338" t="str">
            <v>01539 792100 </v>
          </cell>
          <cell r="G338" t="str">
            <v>01539 792101 </v>
          </cell>
          <cell r="H338" t="str">
            <v>office@sandgateschool.org.uk </v>
          </cell>
          <cell r="I338" t="str">
            <v>http://www.sandgateschool.org.uk </v>
          </cell>
          <cell r="J338" t="str">
            <v>Mr </v>
          </cell>
          <cell r="K338" t="str">
            <v>Dan </v>
          </cell>
          <cell r="L338" t="str">
            <v>Hinton </v>
          </cell>
          <cell r="M338" t="str">
            <v>Headteacher</v>
          </cell>
          <cell r="N338" t="str">
            <v>Special School </v>
          </cell>
          <cell r="O338" t="str">
            <v>Special School </v>
          </cell>
          <cell r="P338" t="str">
            <v>Maintained School (Other) </v>
          </cell>
          <cell r="Q338" t="str">
            <v>Co-Ed </v>
          </cell>
          <cell r="R338" t="str">
            <v>86 </v>
          </cell>
          <cell r="S338" t="str">
            <v>2 </v>
          </cell>
          <cell r="U338" t="str">
            <v>South Lakes </v>
          </cell>
          <cell r="V338" t="str">
            <v>Kendal </v>
          </cell>
          <cell r="W338" t="str">
            <v>1700601 </v>
          </cell>
          <cell r="X338" t="str">
            <v>86 </v>
          </cell>
          <cell r="Y338" t="str">
            <v>Special School </v>
          </cell>
          <cell r="Z338" t="str">
            <v>2019 </v>
          </cell>
          <cell r="AA338" t="str">
            <v>0 </v>
          </cell>
          <cell r="AB338" t="str">
            <v>0 </v>
          </cell>
          <cell r="AC338" t="str">
            <v>0 </v>
          </cell>
          <cell r="AD338" t="str">
            <v>0 </v>
          </cell>
          <cell r="AE338" t="str">
            <v>0 </v>
          </cell>
          <cell r="AF338" t="str">
            <v>0 </v>
          </cell>
          <cell r="AG338" t="str">
            <v>0 </v>
          </cell>
          <cell r="AH338" t="str">
            <v>0 </v>
          </cell>
          <cell r="AI338" t="str">
            <v>0 </v>
          </cell>
          <cell r="AJ338" t="str">
            <v>0 </v>
          </cell>
          <cell r="AK338" t="str">
            <v>0 </v>
          </cell>
          <cell r="AL338" t="str">
            <v>0 </v>
          </cell>
          <cell r="AM338" t="str">
            <v>0 </v>
          </cell>
          <cell r="AN338" t="str">
            <v>0 </v>
          </cell>
          <cell r="AO338" t="str">
            <v>0 </v>
          </cell>
        </row>
        <row r="339">
          <cell r="A339">
            <v>7013</v>
          </cell>
          <cell r="B339" t="str">
            <v>Sandside Lodge School </v>
          </cell>
          <cell r="C339" t="str">
            <v>Springfield Road, Ulverston, LA12 0DZ </v>
          </cell>
          <cell r="D339" t="str">
            <v>Ulverston </v>
          </cell>
          <cell r="E339" t="str">
            <v>LA12 0DZ </v>
          </cell>
          <cell r="F339" t="str">
            <v>01229 588825 </v>
          </cell>
          <cell r="H339" t="str">
            <v>admin@sandside.org.uk </v>
          </cell>
          <cell r="I339" t="str">
            <v>http://www.sandsidelodge.cumbria.sch.uk/ </v>
          </cell>
          <cell r="J339" t="str">
            <v>Mrs </v>
          </cell>
          <cell r="K339" t="str">
            <v>Donna </v>
          </cell>
          <cell r="L339" t="str">
            <v>Stretton </v>
          </cell>
          <cell r="M339" t="str">
            <v>Headteacher</v>
          </cell>
          <cell r="N339" t="str">
            <v>Special School </v>
          </cell>
          <cell r="O339" t="str">
            <v>Special School </v>
          </cell>
          <cell r="P339" t="str">
            <v>Maintained School (Other) </v>
          </cell>
          <cell r="Q339" t="str">
            <v>Co-Ed </v>
          </cell>
          <cell r="R339" t="str">
            <v>78 </v>
          </cell>
          <cell r="S339" t="str">
            <v>0 </v>
          </cell>
          <cell r="U339" t="str">
            <v>South Lakes </v>
          </cell>
          <cell r="V339" t="str">
            <v>Ulverston </v>
          </cell>
          <cell r="W339" t="str">
            <v>1701301 </v>
          </cell>
          <cell r="X339" t="str">
            <v>78 </v>
          </cell>
          <cell r="Y339" t="str">
            <v>Special School </v>
          </cell>
          <cell r="Z339" t="str">
            <v>2019 </v>
          </cell>
          <cell r="AA339" t="str">
            <v>0 </v>
          </cell>
          <cell r="AB339" t="str">
            <v>0 </v>
          </cell>
          <cell r="AC339" t="str">
            <v>0 </v>
          </cell>
          <cell r="AD339" t="str">
            <v>0 </v>
          </cell>
          <cell r="AE339" t="str">
            <v>0 </v>
          </cell>
          <cell r="AF339" t="str">
            <v>0 </v>
          </cell>
          <cell r="AG339" t="str">
            <v>0 </v>
          </cell>
          <cell r="AH339" t="str">
            <v>0 </v>
          </cell>
          <cell r="AI339" t="str">
            <v>0 </v>
          </cell>
          <cell r="AJ339" t="str">
            <v>0 </v>
          </cell>
          <cell r="AK339" t="str">
            <v>0 </v>
          </cell>
          <cell r="AL339" t="str">
            <v>0 </v>
          </cell>
          <cell r="AM339" t="str">
            <v>0 </v>
          </cell>
          <cell r="AN339" t="str">
            <v>0 </v>
          </cell>
          <cell r="AO339" t="str">
            <v>0 </v>
          </cell>
        </row>
        <row r="340">
          <cell r="A340">
            <v>7022</v>
          </cell>
          <cell r="B340" t="str">
            <v>James Rennie School </v>
          </cell>
          <cell r="C340" t="str">
            <v>California Road, Kingstown, Carlisle, CA3 0BX </v>
          </cell>
          <cell r="D340" t="str">
            <v>Carlisle </v>
          </cell>
          <cell r="E340" t="str">
            <v>CA3 0BX </v>
          </cell>
          <cell r="F340" t="str">
            <v>01228 554280 </v>
          </cell>
          <cell r="G340" t="str">
            <v>01228 554289 </v>
          </cell>
          <cell r="H340" t="str">
            <v>adminoffice@jamesrennie.cumbria.sch.uk </v>
          </cell>
          <cell r="I340" t="str">
            <v>http://www.jamesrennie.cumbria.sch.uk/ </v>
          </cell>
          <cell r="J340" t="str">
            <v>Mr </v>
          </cell>
          <cell r="K340" t="str">
            <v>Kris </v>
          </cell>
          <cell r="L340" t="str">
            <v>Williams </v>
          </cell>
          <cell r="M340" t="str">
            <v>HEAD </v>
          </cell>
          <cell r="N340" t="str">
            <v>Academy </v>
          </cell>
          <cell r="O340" t="str">
            <v>Academy/FS - Special </v>
          </cell>
          <cell r="P340" t="str">
            <v>Independent </v>
          </cell>
          <cell r="Q340" t="str">
            <v>Co-Ed </v>
          </cell>
          <cell r="R340" t="str">
            <v>141 </v>
          </cell>
          <cell r="S340" t="str">
            <v>1 </v>
          </cell>
          <cell r="U340" t="str">
            <v>Carlisle </v>
          </cell>
          <cell r="V340" t="str">
            <v>Carlisle North </v>
          </cell>
          <cell r="W340" t="str">
            <v>1702201 </v>
          </cell>
          <cell r="X340" t="str">
            <v>141 </v>
          </cell>
          <cell r="Y340" t="str">
            <v>Academy </v>
          </cell>
          <cell r="Z340" t="str">
            <v>2019 </v>
          </cell>
          <cell r="AA340" t="str">
            <v>0 </v>
          </cell>
          <cell r="AB340" t="str">
            <v>0 </v>
          </cell>
          <cell r="AC340" t="str">
            <v>0 </v>
          </cell>
          <cell r="AD340" t="str">
            <v>0 </v>
          </cell>
          <cell r="AE340" t="str">
            <v>0 </v>
          </cell>
          <cell r="AF340" t="str">
            <v>0 </v>
          </cell>
          <cell r="AG340" t="str">
            <v>0 </v>
          </cell>
          <cell r="AH340" t="str">
            <v>0 </v>
          </cell>
          <cell r="AI340" t="str">
            <v>0 </v>
          </cell>
          <cell r="AJ340" t="str">
            <v>0 </v>
          </cell>
          <cell r="AK340" t="str">
            <v>0 </v>
          </cell>
          <cell r="AL340" t="str">
            <v>0 </v>
          </cell>
          <cell r="AM340" t="str">
            <v>0 </v>
          </cell>
          <cell r="AN340" t="str">
            <v>0 </v>
          </cell>
          <cell r="AO340" t="str">
            <v>0 </v>
          </cell>
        </row>
        <row r="341">
          <cell r="A341" t="str">
            <v>(additional officers - see columns to the right)</v>
          </cell>
        </row>
        <row r="342">
          <cell r="A342">
            <v>8001</v>
          </cell>
          <cell r="B342" t="str">
            <v>Kendal College </v>
          </cell>
          <cell r="C342" t="str">
            <v>Milnthorpe Road, Kendal, LA9 5AY </v>
          </cell>
          <cell r="D342" t="str">
            <v>Kendal </v>
          </cell>
          <cell r="E342" t="str">
            <v>LA9 5AY </v>
          </cell>
          <cell r="F342" t="str">
            <v>01539 814700 </v>
          </cell>
          <cell r="G342" t="str">
            <v>01539 814701 </v>
          </cell>
          <cell r="H342" t="str">
            <v>enquiries@kendal.ac.uk </v>
          </cell>
          <cell r="I342" t="str">
            <v>www.kendal.ac.uk </v>
          </cell>
          <cell r="J342" t="str">
            <v>Mr </v>
          </cell>
          <cell r="K342" t="str">
            <v>Kelvin </v>
          </cell>
          <cell r="L342" t="str">
            <v>Nash </v>
          </cell>
          <cell r="M342" t="str">
            <v>HEAD </v>
          </cell>
          <cell r="N342" t="str">
            <v>Further Education elsewhere </v>
          </cell>
          <cell r="O342" t="str">
            <v>Colleges </v>
          </cell>
          <cell r="P342" t="str">
            <v>Community </v>
          </cell>
          <cell r="Q342" t="str">
            <v>Co-Ed </v>
          </cell>
          <cell r="R342" t="str">
            <v>0 </v>
          </cell>
          <cell r="S342" t="str">
            <v>0 </v>
          </cell>
          <cell r="U342" t="str">
            <v>South Lakes </v>
          </cell>
          <cell r="V342" t="str">
            <v>Kendal </v>
          </cell>
          <cell r="W342" t="str">
            <v>1800101 </v>
          </cell>
          <cell r="X342" t="str">
            <v>0 </v>
          </cell>
          <cell r="Y342" t="str">
            <v>Further Education elsewhere </v>
          </cell>
          <cell r="Z342" t="str">
            <v>2019 </v>
          </cell>
          <cell r="AA342" t="str">
            <v>0 </v>
          </cell>
        </row>
        <row r="343">
          <cell r="A343">
            <v>8002</v>
          </cell>
          <cell r="B343" t="str">
            <v>Lakes College - West Cumbria </v>
          </cell>
          <cell r="C343" t="str">
            <v>Hallwood Road, Lillyhall Business Park, Lillyhall, Workington, CA14 4JN </v>
          </cell>
          <cell r="D343" t="str">
            <v>Workington </v>
          </cell>
          <cell r="E343" t="str">
            <v>CA14 4JN </v>
          </cell>
          <cell r="F343" t="str">
            <v>01946 839300 </v>
          </cell>
          <cell r="G343" t="str">
            <v>01946 839302 </v>
          </cell>
          <cell r="H343" t="str">
            <v>info@lcwc.ac.uk </v>
          </cell>
          <cell r="I343" t="str">
            <v>www.lcwc.ac.uk </v>
          </cell>
          <cell r="J343" t="str">
            <v>Mr </v>
          </cell>
          <cell r="K343" t="str">
            <v>Chris </v>
          </cell>
          <cell r="L343" t="str">
            <v>Nattress </v>
          </cell>
          <cell r="M343" t="str">
            <v>HEAD </v>
          </cell>
          <cell r="N343" t="str">
            <v>Further Education elsewhere </v>
          </cell>
          <cell r="O343" t="str">
            <v>Colleges </v>
          </cell>
          <cell r="P343" t="str">
            <v>Community </v>
          </cell>
          <cell r="Q343" t="str">
            <v>Co-Ed </v>
          </cell>
          <cell r="R343" t="str">
            <v>0 </v>
          </cell>
          <cell r="S343" t="str">
            <v>0 </v>
          </cell>
          <cell r="U343" t="str">
            <v>Allerdale </v>
          </cell>
          <cell r="V343" t="str">
            <v>Southfield </v>
          </cell>
          <cell r="W343" t="str">
            <v>1800201 </v>
          </cell>
          <cell r="X343" t="str">
            <v>0 </v>
          </cell>
          <cell r="Y343" t="str">
            <v>Further Education elsewhere </v>
          </cell>
          <cell r="Z343" t="str">
            <v>2019 </v>
          </cell>
          <cell r="AA343" t="str">
            <v>0 </v>
          </cell>
        </row>
        <row r="344">
          <cell r="A344">
            <v>8005</v>
          </cell>
          <cell r="B344" t="str">
            <v>Furness College </v>
          </cell>
          <cell r="C344" t="str">
            <v>Channelside, Barrow-In-Furness, LA14 2PJ </v>
          </cell>
          <cell r="D344" t="str">
            <v>Barrow-In-Furness </v>
          </cell>
          <cell r="E344" t="str">
            <v>LA14 2PJ </v>
          </cell>
          <cell r="F344" t="str">
            <v>01229 825017 </v>
          </cell>
          <cell r="G344" t="str">
            <v>01229 870964 </v>
          </cell>
          <cell r="H344" t="str">
            <v>info@furness.ac.uk </v>
          </cell>
          <cell r="I344" t="str">
            <v>https://www.furness.ac.uk/ </v>
          </cell>
          <cell r="K344" t="str">
            <v>Sue </v>
          </cell>
          <cell r="L344" t="str">
            <v>Hannan </v>
          </cell>
          <cell r="M344" t="str">
            <v>HEAD </v>
          </cell>
          <cell r="N344" t="str">
            <v>Further Education elsewhere </v>
          </cell>
          <cell r="O344" t="str">
            <v>Colleges </v>
          </cell>
          <cell r="P344" t="str">
            <v>Community </v>
          </cell>
          <cell r="Q344" t="str">
            <v>Co-Ed </v>
          </cell>
          <cell r="R344" t="str">
            <v>0 </v>
          </cell>
          <cell r="S344" t="str">
            <v>0 </v>
          </cell>
          <cell r="U344" t="str">
            <v>Barrow  </v>
          </cell>
          <cell r="V344" t="str">
            <v>Abbotsmead </v>
          </cell>
          <cell r="W344" t="str">
            <v>1800501 </v>
          </cell>
          <cell r="X344" t="str">
            <v>0 </v>
          </cell>
          <cell r="Y344" t="str">
            <v>Further Education elsewhere </v>
          </cell>
          <cell r="Z344" t="str">
            <v>2019 </v>
          </cell>
          <cell r="AA344" t="str">
            <v>0 </v>
          </cell>
        </row>
        <row r="345">
          <cell r="A345">
            <v>8009</v>
          </cell>
          <cell r="B345" t="str">
            <v>Carlisle College </v>
          </cell>
          <cell r="C345" t="str">
            <v>Victoria Place, Carlisle, CA1 1HS </v>
          </cell>
          <cell r="D345" t="str">
            <v>Carlisle </v>
          </cell>
          <cell r="E345" t="str">
            <v>CA1 1HS </v>
          </cell>
          <cell r="F345" t="str">
            <v>01228 822700 </v>
          </cell>
          <cell r="G345" t="str">
            <v>01228 822710 </v>
          </cell>
          <cell r="H345" t="str">
            <v>info@carlisle.ac.uk </v>
          </cell>
          <cell r="I345" t="str">
            <v>www.carlisle.ac.uk </v>
          </cell>
          <cell r="K345" t="str">
            <v>Grant </v>
          </cell>
          <cell r="L345" t="str">
            <v>Glendinning </v>
          </cell>
          <cell r="M345" t="str">
            <v>HEAD </v>
          </cell>
          <cell r="N345" t="str">
            <v>Further Education elsewhere </v>
          </cell>
          <cell r="O345" t="str">
            <v>Colleges </v>
          </cell>
          <cell r="P345" t="str">
            <v>Community </v>
          </cell>
          <cell r="Q345" t="str">
            <v>Co-Ed </v>
          </cell>
          <cell r="R345" t="str">
            <v>0 </v>
          </cell>
          <cell r="S345" t="str">
            <v>0 </v>
          </cell>
          <cell r="U345" t="str">
            <v>Carlisle </v>
          </cell>
          <cell r="V345" t="str">
            <v>Carlisle North </v>
          </cell>
          <cell r="X345" t="str">
            <v>0 </v>
          </cell>
          <cell r="Y345" t="str">
            <v>Further Education elsewhere </v>
          </cell>
          <cell r="Z345" t="str">
            <v>2019 </v>
          </cell>
          <cell r="AA345" t="str">
            <v>0 </v>
          </cell>
        </row>
        <row r="346">
          <cell r="A346">
            <v>8600</v>
          </cell>
          <cell r="B346" t="str">
            <v>Barrow-in-Furness Sixth Form College </v>
          </cell>
          <cell r="C346" t="str">
            <v>Rating Lane, Barrow-In-Furness, LA13 9LE </v>
          </cell>
          <cell r="D346" t="str">
            <v>Barrow-In-Furness </v>
          </cell>
          <cell r="E346" t="str">
            <v>LA13 9LE </v>
          </cell>
          <cell r="F346" t="str">
            <v>01229 828377 </v>
          </cell>
          <cell r="G346" t="str">
            <v>01229 836874 </v>
          </cell>
          <cell r="H346" t="str">
            <v>businesssupport@furness.ac.uk </v>
          </cell>
          <cell r="I346" t="str">
            <v>https://www.furness.ac.uk/ </v>
          </cell>
          <cell r="J346" t="str">
            <v>Mr </v>
          </cell>
          <cell r="K346" t="str">
            <v>David </v>
          </cell>
          <cell r="L346" t="str">
            <v>Batten </v>
          </cell>
          <cell r="M346" t="str">
            <v>HEAD </v>
          </cell>
          <cell r="N346" t="str">
            <v>Further Education elsewhere </v>
          </cell>
          <cell r="O346" t="str">
            <v>Colleges </v>
          </cell>
          <cell r="P346" t="str">
            <v>Community </v>
          </cell>
          <cell r="Q346" t="str">
            <v>Co-Ed </v>
          </cell>
          <cell r="R346" t="str">
            <v>0 </v>
          </cell>
          <cell r="S346" t="str">
            <v>0 </v>
          </cell>
          <cell r="U346" t="str">
            <v>Barrow  </v>
          </cell>
          <cell r="V346" t="str">
            <v>Abbotsmead </v>
          </cell>
          <cell r="W346" t="str">
            <v>1884101 </v>
          </cell>
          <cell r="X346" t="str">
            <v>0 </v>
          </cell>
          <cell r="Y346" t="str">
            <v>Further Education elsewhere </v>
          </cell>
          <cell r="Z346" t="str">
            <v>2019 </v>
          </cell>
          <cell r="AA346" t="str">
            <v>0 </v>
          </cell>
        </row>
        <row r="348">
          <cell r="A348" t="str">
            <v>337 entries listed.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7.bin"/><Relationship Id="rId1" Type="http://schemas.openxmlformats.org/officeDocument/2006/relationships/hyperlink" Target="mailto:admin@maryport.cumbria.sch.uk&#160;"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
  <sheetViews>
    <sheetView zoomScaleNormal="100" workbookViewId="0">
      <selection activeCell="B13" sqref="B13"/>
    </sheetView>
  </sheetViews>
  <sheetFormatPr defaultRowHeight="14.5" x14ac:dyDescent="0.35"/>
  <cols>
    <col min="1" max="1" width="69.26953125" style="16" customWidth="1"/>
    <col min="2" max="16384" width="8.7265625" style="16"/>
  </cols>
  <sheetData>
    <row r="1" spans="1:1" ht="89" customHeight="1" x14ac:dyDescent="0.35">
      <c r="A1" s="15" t="s">
        <v>2513</v>
      </c>
    </row>
    <row r="2" spans="1:1" x14ac:dyDescent="0.35">
      <c r="A2" s="15"/>
    </row>
    <row r="3" spans="1:1" x14ac:dyDescent="0.35">
      <c r="A3" s="33" t="s">
        <v>2509</v>
      </c>
    </row>
    <row r="4" spans="1:1" ht="29" x14ac:dyDescent="0.35">
      <c r="A4" s="15" t="s">
        <v>2510</v>
      </c>
    </row>
    <row r="5" spans="1:1" x14ac:dyDescent="0.35">
      <c r="A5" s="16" t="s">
        <v>19</v>
      </c>
    </row>
    <row r="6" spans="1:1" x14ac:dyDescent="0.35">
      <c r="A6" s="16" t="s">
        <v>20</v>
      </c>
    </row>
    <row r="8" spans="1:1" x14ac:dyDescent="0.35">
      <c r="A8" s="31" t="s">
        <v>2507</v>
      </c>
    </row>
    <row r="10" spans="1:1" x14ac:dyDescent="0.35">
      <c r="A10" s="15"/>
    </row>
    <row r="11" spans="1:1" x14ac:dyDescent="0.35">
      <c r="A11" s="16" t="s">
        <v>2511</v>
      </c>
    </row>
    <row r="12" spans="1:1" x14ac:dyDescent="0.35">
      <c r="A12" s="15" t="s">
        <v>2512</v>
      </c>
    </row>
    <row r="13" spans="1:1" x14ac:dyDescent="0.35">
      <c r="A13" s="15"/>
    </row>
  </sheetData>
  <pageMargins left="0.70866141732283472" right="0.70866141732283472" top="0.74803149606299213" bottom="0.74803149606299213" header="0.31496062992125984" footer="0.31496062992125984"/>
  <pageSetup paperSize="9" scale="77" orientation="portrait" r:id="rId1"/>
  <headerFooter>
    <oddHeader>&amp;CLeased In Form: Explanation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4"/>
  <sheetViews>
    <sheetView zoomScaleNormal="100" workbookViewId="0">
      <selection activeCell="I18" sqref="I18"/>
    </sheetView>
  </sheetViews>
  <sheetFormatPr defaultRowHeight="14.5" x14ac:dyDescent="0.35"/>
  <cols>
    <col min="1" max="1" width="22.54296875" customWidth="1"/>
    <col min="2" max="2" width="34.26953125" customWidth="1"/>
  </cols>
  <sheetData>
    <row r="1" spans="1:4" ht="15" thickBot="1" x14ac:dyDescent="0.4"/>
    <row r="2" spans="1:4" ht="15" thickBot="1" x14ac:dyDescent="0.4">
      <c r="A2" s="12" t="s">
        <v>2</v>
      </c>
      <c r="B2" s="32"/>
    </row>
    <row r="3" spans="1:4" x14ac:dyDescent="0.35">
      <c r="A3" s="12" t="s">
        <v>0</v>
      </c>
      <c r="B3" t="e">
        <f>VLOOKUP(B2,'List of Schools'!A:C,3,FALSE)</f>
        <v>#N/A</v>
      </c>
    </row>
    <row r="6" spans="1:4" x14ac:dyDescent="0.35">
      <c r="A6" s="18" t="s">
        <v>2501</v>
      </c>
    </row>
    <row r="7" spans="1:4" x14ac:dyDescent="0.35">
      <c r="A7" s="19" t="s">
        <v>3</v>
      </c>
    </row>
    <row r="8" spans="1:4" x14ac:dyDescent="0.35">
      <c r="A8" s="19" t="s">
        <v>4</v>
      </c>
      <c r="B8" s="17"/>
    </row>
    <row r="9" spans="1:4" x14ac:dyDescent="0.35">
      <c r="A9" s="19" t="s">
        <v>5</v>
      </c>
      <c r="B9" s="14"/>
    </row>
    <row r="12" spans="1:4" ht="12.5" customHeight="1" thickBot="1" x14ac:dyDescent="0.4"/>
    <row r="13" spans="1:4" x14ac:dyDescent="0.35">
      <c r="C13" s="40" t="s">
        <v>2506</v>
      </c>
      <c r="D13" s="41"/>
    </row>
    <row r="14" spans="1:4" ht="24" customHeight="1" thickBot="1" x14ac:dyDescent="0.4">
      <c r="C14" s="42"/>
      <c r="D14" s="43"/>
    </row>
  </sheetData>
  <sortState xmlns:xlrd2="http://schemas.microsoft.com/office/spreadsheetml/2017/richdata2" ref="A1:A2">
    <sortCondition descending="1" ref="A2"/>
  </sortState>
  <mergeCells count="1">
    <mergeCell ref="C13:D14"/>
  </mergeCells>
  <hyperlinks>
    <hyperlink ref="C13" location="Questions!B4" display="NEXT" xr:uid="{00000000-0004-0000-0100-000000000000}"/>
  </hyperlinks>
  <pageMargins left="0.7" right="0.7" top="0.75" bottom="0.75" header="0.3" footer="0.3"/>
  <pageSetup paperSize="9" orientation="portrait" r:id="rId1"/>
  <headerFooter>
    <oddHeader xml:space="preserve">&amp;CLeased In Form: Contact Information
</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'List of Schools'!$A$2:$A$260</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F19"/>
  <sheetViews>
    <sheetView zoomScaleNormal="100" workbookViewId="0">
      <selection activeCell="F12" sqref="F12"/>
    </sheetView>
  </sheetViews>
  <sheetFormatPr defaultRowHeight="14.5" x14ac:dyDescent="0.35"/>
  <cols>
    <col min="1" max="1" width="4.36328125" customWidth="1"/>
    <col min="6" max="6" width="25.54296875" customWidth="1"/>
  </cols>
  <sheetData>
    <row r="2" spans="1:6" ht="14.5" customHeight="1" x14ac:dyDescent="0.35">
      <c r="A2" s="44" t="s">
        <v>2493</v>
      </c>
      <c r="B2" s="45" t="s">
        <v>2502</v>
      </c>
      <c r="C2" s="45"/>
      <c r="D2" s="45"/>
      <c r="E2" s="45"/>
      <c r="F2" s="45"/>
    </row>
    <row r="3" spans="1:6" ht="14.5" customHeight="1" x14ac:dyDescent="0.35">
      <c r="A3" s="44"/>
      <c r="B3" s="45"/>
      <c r="C3" s="45"/>
      <c r="D3" s="45"/>
      <c r="E3" s="45"/>
      <c r="F3" s="45"/>
    </row>
    <row r="4" spans="1:6" s="13" customFormat="1" x14ac:dyDescent="0.35">
      <c r="A4" s="44"/>
      <c r="B4" s="45"/>
      <c r="C4" s="45"/>
      <c r="D4" s="45"/>
      <c r="E4" s="45"/>
      <c r="F4" s="45"/>
    </row>
    <row r="5" spans="1:6" s="13" customFormat="1" x14ac:dyDescent="0.35">
      <c r="C5" s="24"/>
      <c r="D5" s="24"/>
      <c r="E5" s="24"/>
    </row>
    <row r="6" spans="1:6" s="13" customFormat="1" x14ac:dyDescent="0.35">
      <c r="C6" s="25" t="s">
        <v>6</v>
      </c>
      <c r="D6" s="24"/>
      <c r="E6" s="26" t="s">
        <v>7</v>
      </c>
    </row>
    <row r="7" spans="1:6" s="13" customFormat="1" x14ac:dyDescent="0.35">
      <c r="C7" s="24"/>
      <c r="D7" s="24"/>
      <c r="E7" s="24"/>
    </row>
    <row r="8" spans="1:6" s="13" customFormat="1" x14ac:dyDescent="0.35">
      <c r="A8" s="44" t="s">
        <v>2494</v>
      </c>
      <c r="B8" s="45" t="s">
        <v>2503</v>
      </c>
      <c r="C8" s="45"/>
      <c r="D8" s="45"/>
      <c r="E8" s="45"/>
      <c r="F8" s="45"/>
    </row>
    <row r="9" spans="1:6" s="13" customFormat="1" ht="14.5" customHeight="1" x14ac:dyDescent="0.35">
      <c r="A9" s="44"/>
      <c r="B9" s="45"/>
      <c r="C9" s="45"/>
      <c r="D9" s="45"/>
      <c r="E9" s="45"/>
      <c r="F9" s="45"/>
    </row>
    <row r="10" spans="1:6" s="13" customFormat="1" x14ac:dyDescent="0.35">
      <c r="A10" s="44"/>
      <c r="B10" s="45"/>
      <c r="C10" s="45"/>
      <c r="D10" s="45"/>
      <c r="E10" s="45"/>
      <c r="F10" s="45"/>
    </row>
    <row r="11" spans="1:6" s="13" customFormat="1" x14ac:dyDescent="0.35">
      <c r="C11" s="24"/>
      <c r="D11" s="24"/>
      <c r="E11" s="24"/>
    </row>
    <row r="12" spans="1:6" s="13" customFormat="1" x14ac:dyDescent="0.35">
      <c r="C12" s="25" t="s">
        <v>6</v>
      </c>
      <c r="D12" s="24"/>
      <c r="E12" s="26" t="s">
        <v>16</v>
      </c>
    </row>
    <row r="13" spans="1:6" s="13" customFormat="1" x14ac:dyDescent="0.35"/>
    <row r="14" spans="1:6" s="13" customFormat="1" ht="14.5" customHeight="1" x14ac:dyDescent="0.35">
      <c r="A14" s="44" t="s">
        <v>2495</v>
      </c>
      <c r="B14" s="45" t="s">
        <v>2504</v>
      </c>
      <c r="C14" s="45"/>
      <c r="D14" s="45"/>
      <c r="E14" s="45"/>
      <c r="F14" s="45"/>
    </row>
    <row r="15" spans="1:6" s="13" customFormat="1" x14ac:dyDescent="0.35">
      <c r="A15" s="44"/>
      <c r="B15" s="45"/>
      <c r="C15" s="45"/>
      <c r="D15" s="45"/>
      <c r="E15" s="45"/>
      <c r="F15" s="45"/>
    </row>
    <row r="16" spans="1:6" s="13" customFormat="1" x14ac:dyDescent="0.35">
      <c r="A16" s="44"/>
      <c r="B16" s="45"/>
      <c r="C16" s="45"/>
      <c r="D16" s="45"/>
      <c r="E16" s="45"/>
      <c r="F16" s="45"/>
    </row>
    <row r="17" spans="3:5" s="13" customFormat="1" x14ac:dyDescent="0.35">
      <c r="C17" s="24"/>
      <c r="D17" s="24"/>
      <c r="E17" s="24"/>
    </row>
    <row r="18" spans="3:5" s="13" customFormat="1" x14ac:dyDescent="0.35">
      <c r="C18" s="26" t="s">
        <v>6</v>
      </c>
      <c r="D18" s="24" t="s">
        <v>16</v>
      </c>
      <c r="E18" s="26" t="s">
        <v>2496</v>
      </c>
    </row>
    <row r="19" spans="3:5" x14ac:dyDescent="0.35">
      <c r="C19" s="20"/>
      <c r="D19" s="20"/>
      <c r="E19" s="20"/>
    </row>
  </sheetData>
  <mergeCells count="6">
    <mergeCell ref="A2:A4"/>
    <mergeCell ref="B2:F4"/>
    <mergeCell ref="B14:F16"/>
    <mergeCell ref="A14:A16"/>
    <mergeCell ref="A8:A10"/>
    <mergeCell ref="B8:F10"/>
  </mergeCells>
  <hyperlinks>
    <hyperlink ref="C6" location="'Appendix 1'!A1" display="Yes" xr:uid="{00000000-0004-0000-0200-000000000000}"/>
    <hyperlink ref="E6" location="Questions!A8" display="No " xr:uid="{00000000-0004-0000-0200-000001000000}"/>
    <hyperlink ref="C12" location="'Appendix 2'!A1" display="Yes" xr:uid="{00000000-0004-0000-0200-000002000000}"/>
    <hyperlink ref="E12" location="Questions!A15" display="No" xr:uid="{00000000-0004-0000-0200-000003000000}"/>
    <hyperlink ref="C18" location="'Appendix 3'!A1" display="Yes" xr:uid="{00000000-0004-0000-0200-000004000000}"/>
    <hyperlink ref="E18" location="'Appendix 3'!A1" display="Maybe" xr:uid="{00000000-0004-0000-0200-000005000000}"/>
  </hyperlinks>
  <pageMargins left="0.7" right="0.7" top="0.75" bottom="0.75" header="0.3" footer="0.3"/>
  <pageSetup paperSize="9" orientation="landscape" r:id="rId1"/>
  <headerFooter>
    <oddHeader>&amp;CLeased In Form: Questions</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2"/>
  <sheetViews>
    <sheetView zoomScaleNormal="100" workbookViewId="0">
      <selection activeCell="B2" sqref="B2"/>
    </sheetView>
  </sheetViews>
  <sheetFormatPr defaultRowHeight="14.5" x14ac:dyDescent="0.35"/>
  <cols>
    <col min="1" max="1" width="13" customWidth="1"/>
    <col min="2" max="2" width="13.7265625" customWidth="1"/>
    <col min="3" max="3" width="22.54296875" customWidth="1"/>
    <col min="4" max="4" width="12.08984375" style="23" customWidth="1"/>
    <col min="5" max="5" width="10.81640625" style="23" customWidth="1"/>
    <col min="6" max="6" width="17.1796875" customWidth="1"/>
    <col min="7" max="7" width="10.36328125" style="27" customWidth="1"/>
    <col min="8" max="8" width="13" style="27" customWidth="1"/>
    <col min="9" max="9" width="19.1796875" customWidth="1"/>
    <col min="10" max="10" width="18.453125" customWidth="1"/>
    <col min="11" max="11" width="22.6328125" customWidth="1"/>
    <col min="12" max="12" width="23.08984375" customWidth="1"/>
    <col min="13" max="13" width="22" customWidth="1"/>
    <col min="14" max="14" width="25.08984375" customWidth="1"/>
  </cols>
  <sheetData>
    <row r="1" spans="1:14" s="29" customFormat="1" ht="48" customHeight="1" x14ac:dyDescent="0.35">
      <c r="A1" s="35" t="s">
        <v>17</v>
      </c>
      <c r="B1" s="35" t="s">
        <v>18</v>
      </c>
      <c r="C1" s="35" t="s">
        <v>8</v>
      </c>
      <c r="D1" s="37" t="s">
        <v>9</v>
      </c>
      <c r="E1" s="37" t="s">
        <v>12</v>
      </c>
      <c r="F1" s="35" t="s">
        <v>10</v>
      </c>
      <c r="G1" s="38" t="s">
        <v>2497</v>
      </c>
      <c r="H1" s="38" t="s">
        <v>11</v>
      </c>
      <c r="I1" s="35" t="s">
        <v>13</v>
      </c>
      <c r="J1" s="35" t="s">
        <v>14</v>
      </c>
      <c r="K1" s="35" t="s">
        <v>15</v>
      </c>
      <c r="L1" s="39" t="s">
        <v>2508</v>
      </c>
      <c r="M1" s="39" t="s">
        <v>2498</v>
      </c>
      <c r="N1" s="39" t="s">
        <v>2499</v>
      </c>
    </row>
    <row r="2" spans="1:14" x14ac:dyDescent="0.35">
      <c r="A2">
        <f>'Contact Information '!B2</f>
        <v>0</v>
      </c>
      <c r="D2" s="22"/>
      <c r="E2" s="22"/>
      <c r="I2" s="20"/>
      <c r="J2" s="20"/>
      <c r="K2" s="20"/>
      <c r="M2" s="28"/>
      <c r="N2" s="14"/>
    </row>
  </sheetData>
  <pageMargins left="0.7" right="0.7" top="0.75" bottom="0.75" header="0.3" footer="0.3"/>
  <pageSetup paperSize="8" scale="79" fitToHeight="0" orientation="landscape" r:id="rId1"/>
  <headerFooter>
    <oddHeader xml:space="preserve">&amp;CLeased In Form: Appendix 1
</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
  <sheetViews>
    <sheetView zoomScaleNormal="100" workbookViewId="0">
      <selection activeCell="A2" sqref="A2"/>
    </sheetView>
  </sheetViews>
  <sheetFormatPr defaultRowHeight="14.5" x14ac:dyDescent="0.35"/>
  <cols>
    <col min="1" max="1" width="18.453125" customWidth="1"/>
    <col min="2" max="2" width="16.36328125" style="21" customWidth="1"/>
    <col min="3" max="4" width="15.54296875" style="23" customWidth="1"/>
    <col min="5" max="5" width="18.81640625" bestFit="1" customWidth="1"/>
    <col min="6" max="7" width="26.81640625" bestFit="1" customWidth="1"/>
    <col min="8" max="8" width="26.90625" customWidth="1"/>
  </cols>
  <sheetData>
    <row r="1" spans="1:8" s="29" customFormat="1" ht="43.5" x14ac:dyDescent="0.35">
      <c r="A1" s="35" t="s">
        <v>8</v>
      </c>
      <c r="B1" s="36" t="s">
        <v>2492</v>
      </c>
      <c r="C1" s="37" t="s">
        <v>9</v>
      </c>
      <c r="D1" s="37" t="s">
        <v>12</v>
      </c>
      <c r="E1" s="35" t="s">
        <v>10</v>
      </c>
      <c r="F1" s="35" t="s">
        <v>13</v>
      </c>
      <c r="G1" s="35" t="s">
        <v>14</v>
      </c>
      <c r="H1" s="35" t="s">
        <v>15</v>
      </c>
    </row>
    <row r="2" spans="1:8" x14ac:dyDescent="0.35">
      <c r="F2" s="20"/>
      <c r="G2" s="20"/>
    </row>
  </sheetData>
  <pageMargins left="0.7" right="0.7" top="0.75" bottom="0.75" header="0.3" footer="0.3"/>
  <pageSetup paperSize="8" orientation="landscape" r:id="rId1"/>
  <headerFooter>
    <oddHeader xml:space="preserve">&amp;CLeased In Form: Appendix 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
  <sheetViews>
    <sheetView tabSelected="1" zoomScaleNormal="100" workbookViewId="0">
      <selection activeCell="E17" sqref="E17"/>
    </sheetView>
  </sheetViews>
  <sheetFormatPr defaultRowHeight="14.5" x14ac:dyDescent="0.35"/>
  <cols>
    <col min="1" max="1" width="34.453125" customWidth="1"/>
    <col min="2" max="2" width="43.81640625" bestFit="1" customWidth="1"/>
  </cols>
  <sheetData>
    <row r="1" spans="1:2" s="30" customFormat="1" x14ac:dyDescent="0.35">
      <c r="A1" s="34" t="s">
        <v>2500</v>
      </c>
      <c r="B1" s="34" t="s">
        <v>2505</v>
      </c>
    </row>
  </sheetData>
  <pageMargins left="0.7" right="0.7" top="0.75" bottom="0.75" header="0.3" footer="0.3"/>
  <pageSetup paperSize="9" orientation="portrait" r:id="rId1"/>
  <headerFooter>
    <oddHeader>&amp;CLeased in Form: Appendix 3</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272"/>
  <sheetViews>
    <sheetView zoomScale="85" zoomScaleNormal="85" workbookViewId="0">
      <selection activeCell="F11" sqref="F11"/>
    </sheetView>
  </sheetViews>
  <sheetFormatPr defaultRowHeight="14.5" x14ac:dyDescent="0.35"/>
  <cols>
    <col min="2" max="2" width="7.54296875" customWidth="1"/>
    <col min="3" max="3" width="41" customWidth="1"/>
    <col min="4" max="4" width="25.90625" customWidth="1"/>
    <col min="5" max="15" width="8.90625" customWidth="1"/>
    <col min="16" max="16" width="13" style="11" customWidth="1"/>
    <col min="26" max="26" width="18.36328125" bestFit="1" customWidth="1"/>
    <col min="27" max="27" width="21.54296875" bestFit="1" customWidth="1"/>
    <col min="28" max="28" width="21.453125" bestFit="1" customWidth="1"/>
  </cols>
  <sheetData>
    <row r="1" spans="1:27" ht="43.5" x14ac:dyDescent="0.35">
      <c r="A1" s="1" t="s">
        <v>1</v>
      </c>
      <c r="B1" s="1" t="s">
        <v>21</v>
      </c>
      <c r="C1" s="1" t="s">
        <v>22</v>
      </c>
      <c r="D1" s="1" t="s">
        <v>23</v>
      </c>
      <c r="E1" s="1" t="s">
        <v>24</v>
      </c>
      <c r="F1" s="1" t="s">
        <v>25</v>
      </c>
      <c r="G1" s="1" t="s">
        <v>26</v>
      </c>
      <c r="H1" s="1" t="s">
        <v>27</v>
      </c>
      <c r="I1" s="1" t="s">
        <v>28</v>
      </c>
      <c r="J1" s="1" t="s">
        <v>29</v>
      </c>
      <c r="K1" s="1" t="s">
        <v>30</v>
      </c>
      <c r="L1" s="1" t="s">
        <v>31</v>
      </c>
      <c r="M1" s="1" t="s">
        <v>32</v>
      </c>
      <c r="N1" s="1" t="s">
        <v>33</v>
      </c>
      <c r="O1" s="1" t="s">
        <v>34</v>
      </c>
      <c r="P1" s="2" t="s">
        <v>35</v>
      </c>
      <c r="Q1" s="1" t="s">
        <v>36</v>
      </c>
      <c r="R1" s="1" t="s">
        <v>37</v>
      </c>
      <c r="S1" s="1" t="s">
        <v>38</v>
      </c>
      <c r="T1" s="1" t="s">
        <v>39</v>
      </c>
      <c r="U1" s="1" t="s">
        <v>40</v>
      </c>
      <c r="V1" s="1" t="s">
        <v>41</v>
      </c>
      <c r="W1" s="1" t="s">
        <v>42</v>
      </c>
      <c r="X1" s="1" t="s">
        <v>43</v>
      </c>
      <c r="Y1" s="1" t="s">
        <v>44</v>
      </c>
      <c r="Z1" s="1" t="s">
        <v>45</v>
      </c>
      <c r="AA1" s="1" t="s">
        <v>46</v>
      </c>
    </row>
    <row r="2" spans="1:27" x14ac:dyDescent="0.35">
      <c r="A2" s="3">
        <v>1100101</v>
      </c>
      <c r="B2" s="3">
        <v>1001</v>
      </c>
      <c r="C2" s="4" t="s">
        <v>47</v>
      </c>
      <c r="D2" s="5"/>
      <c r="E2" s="4" t="s">
        <v>48</v>
      </c>
      <c r="F2" s="4" t="s">
        <v>49</v>
      </c>
      <c r="G2" s="4" t="s">
        <v>50</v>
      </c>
      <c r="H2" s="4" t="s">
        <v>51</v>
      </c>
      <c r="I2" s="4" t="s">
        <v>51</v>
      </c>
      <c r="J2" s="4" t="s">
        <v>52</v>
      </c>
      <c r="K2" s="4" t="s">
        <v>53</v>
      </c>
      <c r="L2" s="4" t="s">
        <v>54</v>
      </c>
      <c r="M2" s="4" t="s">
        <v>55</v>
      </c>
      <c r="N2" s="4" t="s">
        <v>56</v>
      </c>
      <c r="O2" s="4" t="str">
        <f>VLOOKUP(B2,'[1]excel-output'!$A:$AO,13,FALSE)</f>
        <v>Headteacher</v>
      </c>
      <c r="P2" s="6" t="s">
        <v>57</v>
      </c>
      <c r="Q2" s="4" t="s">
        <v>58</v>
      </c>
      <c r="R2" s="4" t="s">
        <v>59</v>
      </c>
      <c r="S2" s="4" t="s">
        <v>60</v>
      </c>
      <c r="T2" s="4" t="s">
        <v>61</v>
      </c>
      <c r="U2" s="4" t="s">
        <v>62</v>
      </c>
      <c r="V2" s="4" t="s">
        <v>62</v>
      </c>
      <c r="W2" s="4" t="s">
        <v>63</v>
      </c>
      <c r="X2" s="4" t="s">
        <v>49</v>
      </c>
      <c r="Y2" s="4" t="s">
        <v>62</v>
      </c>
      <c r="Z2" s="7"/>
      <c r="AA2" s="4" t="s">
        <v>64</v>
      </c>
    </row>
    <row r="3" spans="1:27" x14ac:dyDescent="0.35">
      <c r="A3" s="3">
        <v>1100201</v>
      </c>
      <c r="B3" s="3">
        <v>1002</v>
      </c>
      <c r="C3" s="4" t="s">
        <v>65</v>
      </c>
      <c r="D3" s="5" t="s">
        <v>66</v>
      </c>
      <c r="E3" s="4" t="s">
        <v>67</v>
      </c>
      <c r="F3" s="4" t="s">
        <v>68</v>
      </c>
      <c r="G3" s="4" t="s">
        <v>69</v>
      </c>
      <c r="H3" s="4" t="s">
        <v>70</v>
      </c>
      <c r="I3" s="4" t="s">
        <v>71</v>
      </c>
      <c r="J3" s="4" t="s">
        <v>72</v>
      </c>
      <c r="K3" s="4" t="s">
        <v>73</v>
      </c>
      <c r="L3" s="4" t="s">
        <v>54</v>
      </c>
      <c r="M3" s="4" t="s">
        <v>74</v>
      </c>
      <c r="N3" s="4" t="s">
        <v>75</v>
      </c>
      <c r="O3" s="4" t="str">
        <f>VLOOKUP(B3,'[1]excel-output'!$A:$AO,13,FALSE)</f>
        <v>Headteacher</v>
      </c>
      <c r="P3" s="6" t="s">
        <v>57</v>
      </c>
      <c r="Q3" s="4" t="s">
        <v>58</v>
      </c>
      <c r="R3" s="4" t="s">
        <v>59</v>
      </c>
      <c r="S3" s="4" t="s">
        <v>60</v>
      </c>
      <c r="T3" s="4" t="s">
        <v>61</v>
      </c>
      <c r="U3" s="4" t="s">
        <v>76</v>
      </c>
      <c r="V3" s="4" t="s">
        <v>76</v>
      </c>
      <c r="W3" s="4" t="s">
        <v>63</v>
      </c>
      <c r="X3" s="4" t="s">
        <v>68</v>
      </c>
      <c r="Y3" s="4" t="s">
        <v>76</v>
      </c>
      <c r="Z3" s="7"/>
      <c r="AA3" s="4" t="s">
        <v>64</v>
      </c>
    </row>
    <row r="4" spans="1:27" x14ac:dyDescent="0.35">
      <c r="A4" s="3">
        <v>1100301</v>
      </c>
      <c r="B4" s="3">
        <v>1003</v>
      </c>
      <c r="C4" s="4" t="s">
        <v>77</v>
      </c>
      <c r="D4" s="5"/>
      <c r="E4" s="4" t="s">
        <v>78</v>
      </c>
      <c r="F4" s="4" t="s">
        <v>79</v>
      </c>
      <c r="G4" s="4" t="s">
        <v>80</v>
      </c>
      <c r="H4" s="4" t="s">
        <v>81</v>
      </c>
      <c r="I4" s="4" t="s">
        <v>81</v>
      </c>
      <c r="J4" s="4" t="s">
        <v>82</v>
      </c>
      <c r="K4" s="4" t="s">
        <v>83</v>
      </c>
      <c r="L4" s="4" t="s">
        <v>54</v>
      </c>
      <c r="M4" s="4" t="s">
        <v>84</v>
      </c>
      <c r="N4" s="4" t="s">
        <v>85</v>
      </c>
      <c r="O4" s="4" t="str">
        <f>VLOOKUP(B4,'[1]excel-output'!$A:$AO,13,FALSE)</f>
        <v>Headteacher</v>
      </c>
      <c r="P4" s="6" t="s">
        <v>57</v>
      </c>
      <c r="Q4" s="4" t="s">
        <v>58</v>
      </c>
      <c r="R4" s="4" t="s">
        <v>59</v>
      </c>
      <c r="S4" s="4" t="s">
        <v>60</v>
      </c>
      <c r="T4" s="4" t="s">
        <v>61</v>
      </c>
      <c r="U4" s="4" t="s">
        <v>86</v>
      </c>
      <c r="V4" s="4" t="s">
        <v>86</v>
      </c>
      <c r="W4" s="4" t="s">
        <v>63</v>
      </c>
      <c r="X4" s="4" t="s">
        <v>49</v>
      </c>
      <c r="Y4" s="4" t="s">
        <v>86</v>
      </c>
      <c r="Z4" s="7"/>
      <c r="AA4" s="4" t="s">
        <v>87</v>
      </c>
    </row>
    <row r="5" spans="1:27" x14ac:dyDescent="0.35">
      <c r="A5" s="3">
        <v>1100501</v>
      </c>
      <c r="B5" s="3">
        <v>1005</v>
      </c>
      <c r="C5" s="4" t="s">
        <v>88</v>
      </c>
      <c r="D5" s="5"/>
      <c r="E5" s="4" t="s">
        <v>89</v>
      </c>
      <c r="F5" s="4" t="s">
        <v>90</v>
      </c>
      <c r="G5" s="4" t="s">
        <v>91</v>
      </c>
      <c r="H5" s="4" t="s">
        <v>92</v>
      </c>
      <c r="I5" s="4" t="s">
        <v>93</v>
      </c>
      <c r="J5" s="4" t="s">
        <v>94</v>
      </c>
      <c r="K5" s="4" t="s">
        <v>95</v>
      </c>
      <c r="L5" s="4" t="s">
        <v>96</v>
      </c>
      <c r="M5" s="4" t="s">
        <v>97</v>
      </c>
      <c r="N5" s="4" t="s">
        <v>98</v>
      </c>
      <c r="O5" s="4" t="str">
        <f>VLOOKUP(B5,'[1]excel-output'!$A:$AO,13,FALSE)</f>
        <v>Headteacher</v>
      </c>
      <c r="P5" s="6" t="s">
        <v>57</v>
      </c>
      <c r="Q5" s="4" t="s">
        <v>58</v>
      </c>
      <c r="R5" s="4" t="s">
        <v>59</v>
      </c>
      <c r="S5" s="4" t="s">
        <v>60</v>
      </c>
      <c r="T5" s="4" t="s">
        <v>61</v>
      </c>
      <c r="U5" s="4" t="s">
        <v>99</v>
      </c>
      <c r="V5" s="4" t="s">
        <v>99</v>
      </c>
      <c r="W5" s="4" t="s">
        <v>100</v>
      </c>
      <c r="X5" s="4" t="s">
        <v>90</v>
      </c>
      <c r="Y5" s="4" t="s">
        <v>99</v>
      </c>
      <c r="Z5" s="7"/>
      <c r="AA5" s="4" t="s">
        <v>101</v>
      </c>
    </row>
    <row r="6" spans="1:27" x14ac:dyDescent="0.35">
      <c r="A6" s="3">
        <v>1101001</v>
      </c>
      <c r="B6" s="3">
        <v>1010</v>
      </c>
      <c r="C6" s="4" t="s">
        <v>102</v>
      </c>
      <c r="D6" s="5" t="s">
        <v>103</v>
      </c>
      <c r="E6" s="4" t="s">
        <v>104</v>
      </c>
      <c r="F6" s="4" t="s">
        <v>105</v>
      </c>
      <c r="G6" s="4" t="s">
        <v>106</v>
      </c>
      <c r="H6" s="4" t="s">
        <v>107</v>
      </c>
      <c r="I6" s="4" t="s">
        <v>108</v>
      </c>
      <c r="J6" s="4" t="s">
        <v>109</v>
      </c>
      <c r="K6" s="4" t="s">
        <v>110</v>
      </c>
      <c r="L6" s="4" t="s">
        <v>96</v>
      </c>
      <c r="M6" s="4" t="s">
        <v>111</v>
      </c>
      <c r="N6" s="4" t="s">
        <v>112</v>
      </c>
      <c r="O6" s="4" t="str">
        <f>VLOOKUP(B6,'[1]excel-output'!$A:$AO,13,FALSE)</f>
        <v>Acting Headteacher</v>
      </c>
      <c r="P6" s="6" t="s">
        <v>57</v>
      </c>
      <c r="Q6" s="4" t="s">
        <v>58</v>
      </c>
      <c r="R6" s="4" t="s">
        <v>59</v>
      </c>
      <c r="S6" s="4" t="s">
        <v>60</v>
      </c>
      <c r="T6" s="4" t="s">
        <v>61</v>
      </c>
      <c r="U6" s="4" t="s">
        <v>86</v>
      </c>
      <c r="V6" s="4" t="s">
        <v>86</v>
      </c>
      <c r="W6" s="4" t="s">
        <v>113</v>
      </c>
      <c r="X6" s="4" t="s">
        <v>114</v>
      </c>
      <c r="Y6" s="4" t="s">
        <v>86</v>
      </c>
      <c r="Z6" s="7"/>
      <c r="AA6" s="4" t="s">
        <v>115</v>
      </c>
    </row>
    <row r="7" spans="1:27" x14ac:dyDescent="0.35">
      <c r="A7" s="3">
        <v>1101101</v>
      </c>
      <c r="B7" s="3">
        <v>1011</v>
      </c>
      <c r="C7" s="4" t="s">
        <v>116</v>
      </c>
      <c r="D7" s="5" t="s">
        <v>103</v>
      </c>
      <c r="E7" s="4" t="s">
        <v>117</v>
      </c>
      <c r="F7" s="4" t="s">
        <v>105</v>
      </c>
      <c r="G7" s="4" t="s">
        <v>118</v>
      </c>
      <c r="H7" s="4" t="s">
        <v>119</v>
      </c>
      <c r="I7" s="4">
        <v>0</v>
      </c>
      <c r="J7" s="4" t="s">
        <v>120</v>
      </c>
      <c r="K7" s="4" t="s">
        <v>121</v>
      </c>
      <c r="L7" s="4" t="s">
        <v>54</v>
      </c>
      <c r="M7" s="4" t="s">
        <v>122</v>
      </c>
      <c r="N7" s="4" t="s">
        <v>123</v>
      </c>
      <c r="O7" s="4" t="str">
        <f>VLOOKUP(B7,'[1]excel-output'!$A:$AO,13,FALSE)</f>
        <v>Headteacher</v>
      </c>
      <c r="P7" s="6" t="s">
        <v>57</v>
      </c>
      <c r="Q7" s="4" t="s">
        <v>58</v>
      </c>
      <c r="R7" s="4" t="s">
        <v>59</v>
      </c>
      <c r="S7" s="4" t="s">
        <v>60</v>
      </c>
      <c r="T7" s="4" t="s">
        <v>61</v>
      </c>
      <c r="U7" s="4" t="s">
        <v>124</v>
      </c>
      <c r="V7" s="4" t="s">
        <v>124</v>
      </c>
      <c r="W7" s="4" t="s">
        <v>113</v>
      </c>
      <c r="X7" s="4" t="s">
        <v>125</v>
      </c>
      <c r="Y7" s="4" t="s">
        <v>124</v>
      </c>
      <c r="Z7" s="7"/>
      <c r="AA7" s="4" t="s">
        <v>115</v>
      </c>
    </row>
    <row r="8" spans="1:27" x14ac:dyDescent="0.35">
      <c r="A8" s="3">
        <v>1162201</v>
      </c>
      <c r="B8" s="3">
        <v>1100</v>
      </c>
      <c r="C8" s="4" t="s">
        <v>126</v>
      </c>
      <c r="D8" s="5"/>
      <c r="E8" s="4" t="s">
        <v>127</v>
      </c>
      <c r="F8" s="4" t="s">
        <v>128</v>
      </c>
      <c r="G8" s="4" t="s">
        <v>129</v>
      </c>
      <c r="H8" s="4" t="s">
        <v>130</v>
      </c>
      <c r="I8" s="4" t="s">
        <v>131</v>
      </c>
      <c r="J8" s="4" t="s">
        <v>132</v>
      </c>
      <c r="K8" s="4" t="s">
        <v>133</v>
      </c>
      <c r="L8" s="4" t="s">
        <v>54</v>
      </c>
      <c r="M8" s="4" t="s">
        <v>134</v>
      </c>
      <c r="N8" s="4" t="s">
        <v>135</v>
      </c>
      <c r="O8" s="4" t="str">
        <f>VLOOKUP(B8,'[1]excel-output'!$A:$AO,13,FALSE)</f>
        <v>Headteacher</v>
      </c>
      <c r="P8" s="6" t="s">
        <v>57</v>
      </c>
      <c r="Q8" s="4" t="s">
        <v>136</v>
      </c>
      <c r="R8" s="4" t="s">
        <v>136</v>
      </c>
      <c r="S8" s="4" t="s">
        <v>60</v>
      </c>
      <c r="T8" s="4" t="s">
        <v>61</v>
      </c>
      <c r="U8" s="4" t="s">
        <v>137</v>
      </c>
      <c r="V8" s="4" t="s">
        <v>138</v>
      </c>
      <c r="W8" s="4" t="s">
        <v>128</v>
      </c>
      <c r="X8" s="4" t="s">
        <v>139</v>
      </c>
      <c r="Y8" s="4" t="s">
        <v>137</v>
      </c>
      <c r="Z8" s="7" t="s">
        <v>140</v>
      </c>
      <c r="AA8" s="4" t="s">
        <v>141</v>
      </c>
    </row>
    <row r="9" spans="1:27" x14ac:dyDescent="0.35">
      <c r="A9" s="3">
        <v>1162101</v>
      </c>
      <c r="B9" s="3">
        <v>1103</v>
      </c>
      <c r="C9" s="4" t="s">
        <v>142</v>
      </c>
      <c r="D9" s="5"/>
      <c r="E9" s="4" t="s">
        <v>143</v>
      </c>
      <c r="F9" s="4" t="s">
        <v>144</v>
      </c>
      <c r="G9" s="4" t="s">
        <v>145</v>
      </c>
      <c r="H9" s="4" t="s">
        <v>146</v>
      </c>
      <c r="I9" s="4" t="s">
        <v>147</v>
      </c>
      <c r="J9" s="4" t="s">
        <v>148</v>
      </c>
      <c r="K9" s="4" t="s">
        <v>149</v>
      </c>
      <c r="L9" s="4" t="s">
        <v>150</v>
      </c>
      <c r="M9" s="4" t="s">
        <v>151</v>
      </c>
      <c r="N9" s="4" t="s">
        <v>152</v>
      </c>
      <c r="O9" s="4" t="str">
        <f>VLOOKUP(B9,'[1]excel-output'!$A:$AO,13,FALSE)</f>
        <v>Headteacher</v>
      </c>
      <c r="P9" s="6" t="s">
        <v>57</v>
      </c>
      <c r="Q9" s="4" t="s">
        <v>136</v>
      </c>
      <c r="R9" s="4" t="s">
        <v>136</v>
      </c>
      <c r="S9" s="4" t="s">
        <v>60</v>
      </c>
      <c r="T9" s="4" t="s">
        <v>61</v>
      </c>
      <c r="U9" s="4" t="s">
        <v>153</v>
      </c>
      <c r="V9" s="4" t="s">
        <v>138</v>
      </c>
      <c r="W9" s="4" t="s">
        <v>154</v>
      </c>
      <c r="X9" s="4" t="s">
        <v>155</v>
      </c>
      <c r="Y9" s="4" t="s">
        <v>153</v>
      </c>
      <c r="Z9" s="7" t="s">
        <v>156</v>
      </c>
      <c r="AA9" s="4"/>
    </row>
    <row r="10" spans="1:27" x14ac:dyDescent="0.35">
      <c r="A10" s="3">
        <v>1162301</v>
      </c>
      <c r="B10" s="3">
        <v>1105</v>
      </c>
      <c r="C10" s="4" t="s">
        <v>157</v>
      </c>
      <c r="D10" s="5"/>
      <c r="E10" s="4" t="s">
        <v>158</v>
      </c>
      <c r="F10" s="4" t="s">
        <v>105</v>
      </c>
      <c r="G10" s="4" t="s">
        <v>159</v>
      </c>
      <c r="H10" s="4" t="s">
        <v>160</v>
      </c>
      <c r="I10" s="4" t="s">
        <v>161</v>
      </c>
      <c r="J10" s="4" t="s">
        <v>162</v>
      </c>
      <c r="K10" s="4" t="s">
        <v>163</v>
      </c>
      <c r="L10" s="4" t="s">
        <v>54</v>
      </c>
      <c r="M10" s="4" t="s">
        <v>55</v>
      </c>
      <c r="N10" s="4" t="s">
        <v>164</v>
      </c>
      <c r="O10" s="4" t="str">
        <f>VLOOKUP(B10,'[1]excel-output'!$A:$AO,13,FALSE)</f>
        <v>Headteacher</v>
      </c>
      <c r="P10" s="6" t="s">
        <v>57</v>
      </c>
      <c r="Q10" s="4" t="s">
        <v>136</v>
      </c>
      <c r="R10" s="4" t="s">
        <v>136</v>
      </c>
      <c r="S10" s="4" t="s">
        <v>60</v>
      </c>
      <c r="T10" s="4" t="s">
        <v>61</v>
      </c>
      <c r="U10" s="4" t="s">
        <v>165</v>
      </c>
      <c r="V10" s="4" t="s">
        <v>138</v>
      </c>
      <c r="W10" s="4" t="s">
        <v>113</v>
      </c>
      <c r="X10" s="4" t="s">
        <v>114</v>
      </c>
      <c r="Y10" s="4" t="s">
        <v>165</v>
      </c>
      <c r="Z10" s="7" t="s">
        <v>166</v>
      </c>
      <c r="AA10" s="4"/>
    </row>
    <row r="11" spans="1:27" x14ac:dyDescent="0.35">
      <c r="A11" s="3">
        <v>1200001</v>
      </c>
      <c r="B11" s="3">
        <v>2000</v>
      </c>
      <c r="C11" s="4" t="s">
        <v>167</v>
      </c>
      <c r="D11" s="5"/>
      <c r="E11" s="4" t="s">
        <v>168</v>
      </c>
      <c r="F11" s="4" t="s">
        <v>169</v>
      </c>
      <c r="G11" s="4" t="s">
        <v>170</v>
      </c>
      <c r="H11" s="4" t="s">
        <v>171</v>
      </c>
      <c r="I11" s="4">
        <v>0</v>
      </c>
      <c r="J11" s="4" t="s">
        <v>172</v>
      </c>
      <c r="K11" s="4" t="s">
        <v>173</v>
      </c>
      <c r="L11" s="4" t="s">
        <v>54</v>
      </c>
      <c r="M11" s="4" t="s">
        <v>174</v>
      </c>
      <c r="N11" s="4" t="s">
        <v>175</v>
      </c>
      <c r="O11" s="4" t="str">
        <f>VLOOKUP(B11,'[1]excel-output'!$A:$AO,13,FALSE)</f>
        <v>Headteacher</v>
      </c>
      <c r="P11" s="6" t="s">
        <v>176</v>
      </c>
      <c r="Q11" s="4" t="s">
        <v>177</v>
      </c>
      <c r="R11" s="4" t="s">
        <v>178</v>
      </c>
      <c r="S11" s="4" t="s">
        <v>179</v>
      </c>
      <c r="T11" s="4" t="s">
        <v>61</v>
      </c>
      <c r="U11" s="4" t="s">
        <v>180</v>
      </c>
      <c r="V11" s="4" t="s">
        <v>181</v>
      </c>
      <c r="W11" s="4" t="s">
        <v>100</v>
      </c>
      <c r="X11" s="4" t="s">
        <v>169</v>
      </c>
      <c r="Y11" s="4" t="s">
        <v>180</v>
      </c>
      <c r="Z11" s="7" t="s">
        <v>182</v>
      </c>
      <c r="AA11" s="4"/>
    </row>
    <row r="12" spans="1:27" x14ac:dyDescent="0.35">
      <c r="A12" s="3">
        <v>1200101</v>
      </c>
      <c r="B12" s="3">
        <v>2001</v>
      </c>
      <c r="C12" s="4" t="s">
        <v>183</v>
      </c>
      <c r="D12" s="5"/>
      <c r="E12" s="4" t="s">
        <v>184</v>
      </c>
      <c r="F12" s="4" t="s">
        <v>185</v>
      </c>
      <c r="G12" s="4" t="s">
        <v>186</v>
      </c>
      <c r="H12" s="4" t="s">
        <v>187</v>
      </c>
      <c r="I12" s="4" t="s">
        <v>187</v>
      </c>
      <c r="J12" s="4" t="s">
        <v>188</v>
      </c>
      <c r="K12" s="4" t="s">
        <v>189</v>
      </c>
      <c r="L12" s="4" t="s">
        <v>150</v>
      </c>
      <c r="M12" s="4" t="s">
        <v>190</v>
      </c>
      <c r="N12" s="4" t="s">
        <v>191</v>
      </c>
      <c r="O12" s="4" t="str">
        <f>VLOOKUP(B12,'[1]excel-output'!$A:$AO,13,FALSE)</f>
        <v>Headteacher</v>
      </c>
      <c r="P12" s="6" t="s">
        <v>57</v>
      </c>
      <c r="Q12" s="4" t="s">
        <v>177</v>
      </c>
      <c r="R12" s="4" t="s">
        <v>178</v>
      </c>
      <c r="S12" s="4" t="s">
        <v>192</v>
      </c>
      <c r="T12" s="4" t="s">
        <v>61</v>
      </c>
      <c r="U12" s="4" t="s">
        <v>193</v>
      </c>
      <c r="V12" s="4" t="s">
        <v>194</v>
      </c>
      <c r="W12" s="4" t="s">
        <v>154</v>
      </c>
      <c r="X12" s="4" t="s">
        <v>185</v>
      </c>
      <c r="Y12" s="4" t="s">
        <v>193</v>
      </c>
      <c r="Z12" s="7"/>
      <c r="AA12" s="4" t="s">
        <v>64</v>
      </c>
    </row>
    <row r="13" spans="1:27" x14ac:dyDescent="0.35">
      <c r="A13" s="3">
        <v>1200201</v>
      </c>
      <c r="B13" s="3">
        <v>2002</v>
      </c>
      <c r="C13" s="4" t="s">
        <v>195</v>
      </c>
      <c r="D13" s="5"/>
      <c r="E13" s="4" t="s">
        <v>196</v>
      </c>
      <c r="F13" s="4" t="s">
        <v>105</v>
      </c>
      <c r="G13" s="4" t="s">
        <v>197</v>
      </c>
      <c r="H13" s="4" t="s">
        <v>198</v>
      </c>
      <c r="I13" s="4" t="s">
        <v>199</v>
      </c>
      <c r="J13" s="4" t="s">
        <v>200</v>
      </c>
      <c r="K13" s="4" t="s">
        <v>201</v>
      </c>
      <c r="L13" s="4" t="s">
        <v>54</v>
      </c>
      <c r="M13" s="4" t="s">
        <v>202</v>
      </c>
      <c r="N13" s="4" t="s">
        <v>203</v>
      </c>
      <c r="O13" s="4" t="str">
        <f>VLOOKUP(B13,'[1]excel-output'!$A:$AO,13,FALSE)</f>
        <v>Headteacher</v>
      </c>
      <c r="P13" s="6" t="s">
        <v>57</v>
      </c>
      <c r="Q13" s="4" t="s">
        <v>177</v>
      </c>
      <c r="R13" s="4" t="s">
        <v>178</v>
      </c>
      <c r="S13" s="4" t="s">
        <v>192</v>
      </c>
      <c r="T13" s="4" t="s">
        <v>61</v>
      </c>
      <c r="U13" s="4" t="s">
        <v>204</v>
      </c>
      <c r="V13" s="4" t="s">
        <v>205</v>
      </c>
      <c r="W13" s="4" t="s">
        <v>113</v>
      </c>
      <c r="X13" s="4" t="s">
        <v>114</v>
      </c>
      <c r="Y13" s="4" t="s">
        <v>204</v>
      </c>
      <c r="Z13" s="7" t="s">
        <v>206</v>
      </c>
      <c r="AA13" s="4" t="s">
        <v>115</v>
      </c>
    </row>
    <row r="14" spans="1:27" x14ac:dyDescent="0.35">
      <c r="A14" s="3">
        <v>1200401</v>
      </c>
      <c r="B14" s="3">
        <v>2004</v>
      </c>
      <c r="C14" s="4" t="s">
        <v>207</v>
      </c>
      <c r="D14" s="5"/>
      <c r="E14" s="4" t="s">
        <v>208</v>
      </c>
      <c r="F14" s="4" t="s">
        <v>209</v>
      </c>
      <c r="G14" s="4" t="s">
        <v>210</v>
      </c>
      <c r="H14" s="4" t="s">
        <v>211</v>
      </c>
      <c r="I14" s="4" t="s">
        <v>211</v>
      </c>
      <c r="J14" s="4" t="s">
        <v>212</v>
      </c>
      <c r="K14" s="4" t="s">
        <v>213</v>
      </c>
      <c r="L14" s="4" t="s">
        <v>150</v>
      </c>
      <c r="M14" s="4" t="s">
        <v>214</v>
      </c>
      <c r="N14" s="4" t="s">
        <v>215</v>
      </c>
      <c r="O14" s="4" t="str">
        <f>VLOOKUP(B14,'[1]excel-output'!$A:$AO,13,FALSE)</f>
        <v>Headteacher</v>
      </c>
      <c r="P14" s="6" t="s">
        <v>57</v>
      </c>
      <c r="Q14" s="4" t="s">
        <v>177</v>
      </c>
      <c r="R14" s="4" t="s">
        <v>216</v>
      </c>
      <c r="S14" s="4" t="s">
        <v>192</v>
      </c>
      <c r="T14" s="4" t="s">
        <v>61</v>
      </c>
      <c r="U14" s="4" t="s">
        <v>217</v>
      </c>
      <c r="V14" s="4" t="s">
        <v>138</v>
      </c>
      <c r="W14" s="4" t="s">
        <v>218</v>
      </c>
      <c r="X14" s="4" t="s">
        <v>218</v>
      </c>
      <c r="Y14" s="4" t="s">
        <v>217</v>
      </c>
      <c r="Z14" s="7" t="s">
        <v>219</v>
      </c>
      <c r="AA14" s="4" t="s">
        <v>220</v>
      </c>
    </row>
    <row r="15" spans="1:27" x14ac:dyDescent="0.35">
      <c r="A15" s="3">
        <v>1200501</v>
      </c>
      <c r="B15" s="3">
        <v>2005</v>
      </c>
      <c r="C15" s="4" t="s">
        <v>221</v>
      </c>
      <c r="D15" s="5"/>
      <c r="E15" s="4" t="s">
        <v>222</v>
      </c>
      <c r="F15" s="4" t="s">
        <v>128</v>
      </c>
      <c r="G15" s="4" t="s">
        <v>223</v>
      </c>
      <c r="H15" s="4" t="s">
        <v>224</v>
      </c>
      <c r="I15" s="4" t="s">
        <v>224</v>
      </c>
      <c r="J15" s="4" t="s">
        <v>225</v>
      </c>
      <c r="K15" s="4" t="s">
        <v>226</v>
      </c>
      <c r="L15" s="4" t="s">
        <v>54</v>
      </c>
      <c r="M15" s="4" t="s">
        <v>227</v>
      </c>
      <c r="N15" s="4" t="s">
        <v>228</v>
      </c>
      <c r="O15" s="4" t="str">
        <f>VLOOKUP(B15,'[1]excel-output'!$A:$AO,13,FALSE)</f>
        <v>Headteacher</v>
      </c>
      <c r="P15" s="6" t="s">
        <v>57</v>
      </c>
      <c r="Q15" s="4" t="s">
        <v>177</v>
      </c>
      <c r="R15" s="4" t="s">
        <v>216</v>
      </c>
      <c r="S15" s="4" t="s">
        <v>192</v>
      </c>
      <c r="T15" s="4" t="s">
        <v>61</v>
      </c>
      <c r="U15" s="4" t="s">
        <v>229</v>
      </c>
      <c r="V15" s="4" t="s">
        <v>138</v>
      </c>
      <c r="W15" s="4" t="s">
        <v>218</v>
      </c>
      <c r="X15" s="4" t="s">
        <v>230</v>
      </c>
      <c r="Y15" s="4" t="s">
        <v>229</v>
      </c>
      <c r="Z15" s="7" t="s">
        <v>231</v>
      </c>
      <c r="AA15" s="4" t="s">
        <v>64</v>
      </c>
    </row>
    <row r="16" spans="1:27" x14ac:dyDescent="0.35">
      <c r="A16" s="3">
        <v>1200801</v>
      </c>
      <c r="B16" s="3">
        <v>2008</v>
      </c>
      <c r="C16" s="4" t="s">
        <v>232</v>
      </c>
      <c r="D16" s="5"/>
      <c r="E16" s="4" t="s">
        <v>233</v>
      </c>
      <c r="F16" s="4" t="s">
        <v>128</v>
      </c>
      <c r="G16" s="4" t="s">
        <v>234</v>
      </c>
      <c r="H16" s="4" t="s">
        <v>235</v>
      </c>
      <c r="I16" s="4" t="s">
        <v>235</v>
      </c>
      <c r="J16" s="4" t="s">
        <v>236</v>
      </c>
      <c r="K16" s="4" t="s">
        <v>237</v>
      </c>
      <c r="L16" s="4" t="s">
        <v>96</v>
      </c>
      <c r="M16" s="4" t="s">
        <v>238</v>
      </c>
      <c r="N16" s="4" t="s">
        <v>239</v>
      </c>
      <c r="O16" s="4" t="str">
        <f>VLOOKUP(B16,'[1]excel-output'!$A:$AO,13,FALSE)</f>
        <v>Headteacher</v>
      </c>
      <c r="P16" s="6" t="s">
        <v>176</v>
      </c>
      <c r="Q16" s="4" t="s">
        <v>177</v>
      </c>
      <c r="R16" s="4" t="s">
        <v>216</v>
      </c>
      <c r="S16" s="4" t="s">
        <v>192</v>
      </c>
      <c r="T16" s="4" t="s">
        <v>61</v>
      </c>
      <c r="U16" s="4" t="s">
        <v>240</v>
      </c>
      <c r="V16" s="4" t="s">
        <v>241</v>
      </c>
      <c r="W16" s="4" t="s">
        <v>128</v>
      </c>
      <c r="X16" s="4" t="s">
        <v>139</v>
      </c>
      <c r="Y16" s="4" t="s">
        <v>240</v>
      </c>
      <c r="Z16" s="7"/>
      <c r="AA16" s="4" t="s">
        <v>220</v>
      </c>
    </row>
    <row r="17" spans="1:27" x14ac:dyDescent="0.35">
      <c r="A17" s="3">
        <v>1201001</v>
      </c>
      <c r="B17" s="3">
        <v>2010</v>
      </c>
      <c r="C17" s="4" t="s">
        <v>242</v>
      </c>
      <c r="D17" s="5" t="s">
        <v>243</v>
      </c>
      <c r="E17" s="4" t="s">
        <v>244</v>
      </c>
      <c r="F17" s="4" t="s">
        <v>245</v>
      </c>
      <c r="G17" s="4" t="s">
        <v>246</v>
      </c>
      <c r="H17" s="4" t="s">
        <v>247</v>
      </c>
      <c r="I17" s="4" t="s">
        <v>247</v>
      </c>
      <c r="J17" s="4" t="s">
        <v>248</v>
      </c>
      <c r="K17" s="4" t="s">
        <v>249</v>
      </c>
      <c r="L17" s="4" t="s">
        <v>54</v>
      </c>
      <c r="M17" s="4" t="s">
        <v>250</v>
      </c>
      <c r="N17" s="4" t="s">
        <v>251</v>
      </c>
      <c r="O17" s="4" t="str">
        <f>VLOOKUP(B17,'[1]excel-output'!$A:$AO,13,FALSE)</f>
        <v>Headteacher</v>
      </c>
      <c r="P17" s="6" t="s">
        <v>57</v>
      </c>
      <c r="Q17" s="4" t="s">
        <v>177</v>
      </c>
      <c r="R17" s="4" t="s">
        <v>178</v>
      </c>
      <c r="S17" s="4" t="s">
        <v>192</v>
      </c>
      <c r="T17" s="4" t="s">
        <v>61</v>
      </c>
      <c r="U17" s="4" t="s">
        <v>252</v>
      </c>
      <c r="V17" s="4" t="s">
        <v>253</v>
      </c>
      <c r="W17" s="4" t="s">
        <v>154</v>
      </c>
      <c r="X17" s="4" t="s">
        <v>254</v>
      </c>
      <c r="Y17" s="4" t="s">
        <v>252</v>
      </c>
      <c r="Z17" s="7"/>
      <c r="AA17" s="4" t="s">
        <v>255</v>
      </c>
    </row>
    <row r="18" spans="1:27" x14ac:dyDescent="0.35">
      <c r="A18" s="3">
        <v>1201401</v>
      </c>
      <c r="B18" s="3">
        <v>2014</v>
      </c>
      <c r="C18" s="4" t="s">
        <v>256</v>
      </c>
      <c r="D18" s="5" t="s">
        <v>66</v>
      </c>
      <c r="E18" s="4" t="s">
        <v>257</v>
      </c>
      <c r="F18" s="4" t="s">
        <v>128</v>
      </c>
      <c r="G18" s="4" t="s">
        <v>258</v>
      </c>
      <c r="H18" s="4" t="s">
        <v>259</v>
      </c>
      <c r="I18" s="4" t="s">
        <v>259</v>
      </c>
      <c r="J18" s="4" t="s">
        <v>260</v>
      </c>
      <c r="K18" s="4" t="s">
        <v>261</v>
      </c>
      <c r="L18" s="4" t="s">
        <v>54</v>
      </c>
      <c r="M18" s="4" t="s">
        <v>262</v>
      </c>
      <c r="N18" s="4" t="s">
        <v>263</v>
      </c>
      <c r="O18" s="4" t="str">
        <f>VLOOKUP(B18,'[1]excel-output'!$A:$AO,13,FALSE)</f>
        <v>Headteacher</v>
      </c>
      <c r="P18" s="6" t="s">
        <v>57</v>
      </c>
      <c r="Q18" s="4" t="s">
        <v>177</v>
      </c>
      <c r="R18" s="4" t="s">
        <v>178</v>
      </c>
      <c r="S18" s="4" t="s">
        <v>192</v>
      </c>
      <c r="T18" s="4" t="s">
        <v>61</v>
      </c>
      <c r="U18" s="4" t="s">
        <v>264</v>
      </c>
      <c r="V18" s="4" t="s">
        <v>265</v>
      </c>
      <c r="W18" s="4" t="s">
        <v>128</v>
      </c>
      <c r="X18" s="4" t="s">
        <v>254</v>
      </c>
      <c r="Y18" s="4" t="s">
        <v>264</v>
      </c>
      <c r="Z18" s="7" t="s">
        <v>140</v>
      </c>
      <c r="AA18" s="4" t="s">
        <v>220</v>
      </c>
    </row>
    <row r="19" spans="1:27" x14ac:dyDescent="0.35">
      <c r="A19" s="3">
        <v>1201901</v>
      </c>
      <c r="B19" s="3">
        <v>2019</v>
      </c>
      <c r="C19" s="4" t="s">
        <v>266</v>
      </c>
      <c r="D19" s="5" t="s">
        <v>267</v>
      </c>
      <c r="E19" s="4" t="s">
        <v>268</v>
      </c>
      <c r="F19" s="4" t="s">
        <v>128</v>
      </c>
      <c r="G19" s="4" t="s">
        <v>269</v>
      </c>
      <c r="H19" s="4" t="s">
        <v>270</v>
      </c>
      <c r="I19" s="4">
        <v>0</v>
      </c>
      <c r="J19" s="4" t="s">
        <v>271</v>
      </c>
      <c r="K19" s="4" t="s">
        <v>272</v>
      </c>
      <c r="L19" s="4" t="s">
        <v>150</v>
      </c>
      <c r="M19" s="4" t="s">
        <v>273</v>
      </c>
      <c r="N19" s="4" t="s">
        <v>274</v>
      </c>
      <c r="O19" s="4" t="str">
        <f>VLOOKUP(B19,'[1]excel-output'!$A:$AO,13,FALSE)</f>
        <v>Headteacher</v>
      </c>
      <c r="P19" s="6" t="s">
        <v>176</v>
      </c>
      <c r="Q19" s="4" t="s">
        <v>177</v>
      </c>
      <c r="R19" s="4" t="s">
        <v>216</v>
      </c>
      <c r="S19" s="4" t="s">
        <v>192</v>
      </c>
      <c r="T19" s="4" t="s">
        <v>61</v>
      </c>
      <c r="U19" s="4" t="s">
        <v>275</v>
      </c>
      <c r="V19" s="4" t="s">
        <v>138</v>
      </c>
      <c r="W19" s="4" t="s">
        <v>128</v>
      </c>
      <c r="X19" s="4" t="s">
        <v>230</v>
      </c>
      <c r="Y19" s="4" t="s">
        <v>275</v>
      </c>
      <c r="Z19" s="7" t="s">
        <v>140</v>
      </c>
      <c r="AA19" s="4" t="s">
        <v>64</v>
      </c>
    </row>
    <row r="20" spans="1:27" x14ac:dyDescent="0.35">
      <c r="A20" s="3">
        <v>1202001</v>
      </c>
      <c r="B20" s="3">
        <v>2020</v>
      </c>
      <c r="C20" s="4" t="s">
        <v>276</v>
      </c>
      <c r="D20" s="5"/>
      <c r="E20" s="4" t="s">
        <v>277</v>
      </c>
      <c r="F20" s="4" t="s">
        <v>128</v>
      </c>
      <c r="G20" s="4" t="s">
        <v>278</v>
      </c>
      <c r="H20" s="4" t="s">
        <v>279</v>
      </c>
      <c r="I20" s="4" t="s">
        <v>280</v>
      </c>
      <c r="J20" s="4" t="s">
        <v>281</v>
      </c>
      <c r="K20" s="4" t="s">
        <v>282</v>
      </c>
      <c r="L20" s="4" t="s">
        <v>96</v>
      </c>
      <c r="M20" s="4" t="s">
        <v>283</v>
      </c>
      <c r="N20" s="4" t="s">
        <v>284</v>
      </c>
      <c r="O20" s="4" t="str">
        <f>VLOOKUP(B20,'[1]excel-output'!$A:$AO,13,FALSE)</f>
        <v>Headteacher</v>
      </c>
      <c r="P20" s="6" t="s">
        <v>176</v>
      </c>
      <c r="Q20" s="4" t="s">
        <v>177</v>
      </c>
      <c r="R20" s="4" t="s">
        <v>216</v>
      </c>
      <c r="S20" s="4" t="s">
        <v>192</v>
      </c>
      <c r="T20" s="4" t="s">
        <v>61</v>
      </c>
      <c r="U20" s="4" t="s">
        <v>285</v>
      </c>
      <c r="V20" s="4" t="s">
        <v>138</v>
      </c>
      <c r="W20" s="4" t="s">
        <v>128</v>
      </c>
      <c r="X20" s="4" t="s">
        <v>230</v>
      </c>
      <c r="Y20" s="4" t="s">
        <v>285</v>
      </c>
      <c r="Z20" s="7" t="s">
        <v>140</v>
      </c>
      <c r="AA20" s="4" t="s">
        <v>64</v>
      </c>
    </row>
    <row r="21" spans="1:27" x14ac:dyDescent="0.35">
      <c r="A21" s="3">
        <v>1202701</v>
      </c>
      <c r="B21" s="3">
        <v>2027</v>
      </c>
      <c r="C21" s="4" t="s">
        <v>286</v>
      </c>
      <c r="D21" s="5"/>
      <c r="E21" s="4" t="s">
        <v>287</v>
      </c>
      <c r="F21" s="4" t="s">
        <v>128</v>
      </c>
      <c r="G21" s="4" t="s">
        <v>288</v>
      </c>
      <c r="H21" s="4" t="s">
        <v>289</v>
      </c>
      <c r="I21" s="4" t="s">
        <v>289</v>
      </c>
      <c r="J21" s="4" t="s">
        <v>290</v>
      </c>
      <c r="K21" s="4" t="s">
        <v>291</v>
      </c>
      <c r="L21" s="4" t="s">
        <v>150</v>
      </c>
      <c r="M21" s="4" t="s">
        <v>292</v>
      </c>
      <c r="N21" s="4" t="s">
        <v>293</v>
      </c>
      <c r="O21" s="4" t="str">
        <f>VLOOKUP(B21,'[1]excel-output'!$A:$AO,13,FALSE)</f>
        <v>Headteacher</v>
      </c>
      <c r="P21" s="6" t="s">
        <v>176</v>
      </c>
      <c r="Q21" s="4" t="s">
        <v>177</v>
      </c>
      <c r="R21" s="4" t="s">
        <v>216</v>
      </c>
      <c r="S21" s="4" t="s">
        <v>192</v>
      </c>
      <c r="T21" s="4" t="s">
        <v>61</v>
      </c>
      <c r="U21" s="4" t="s">
        <v>294</v>
      </c>
      <c r="V21" s="4" t="s">
        <v>138</v>
      </c>
      <c r="W21" s="4" t="s">
        <v>128</v>
      </c>
      <c r="X21" s="4" t="s">
        <v>230</v>
      </c>
      <c r="Y21" s="4" t="s">
        <v>294</v>
      </c>
      <c r="Z21" s="7" t="s">
        <v>140</v>
      </c>
      <c r="AA21" s="4" t="s">
        <v>64</v>
      </c>
    </row>
    <row r="22" spans="1:27" x14ac:dyDescent="0.35">
      <c r="A22" s="3">
        <v>1202801</v>
      </c>
      <c r="B22" s="3">
        <v>2028</v>
      </c>
      <c r="C22" s="4" t="s">
        <v>295</v>
      </c>
      <c r="D22" s="5"/>
      <c r="E22" s="4" t="s">
        <v>296</v>
      </c>
      <c r="F22" s="4" t="s">
        <v>297</v>
      </c>
      <c r="G22" s="4" t="s">
        <v>298</v>
      </c>
      <c r="H22" s="4" t="s">
        <v>299</v>
      </c>
      <c r="I22" s="4" t="s">
        <v>300</v>
      </c>
      <c r="J22" s="4" t="s">
        <v>301</v>
      </c>
      <c r="K22" s="4" t="s">
        <v>302</v>
      </c>
      <c r="L22" s="4" t="s">
        <v>54</v>
      </c>
      <c r="M22" s="4" t="s">
        <v>303</v>
      </c>
      <c r="N22" s="4" t="s">
        <v>304</v>
      </c>
      <c r="O22" s="4" t="str">
        <f>VLOOKUP(B22,'[1]excel-output'!$A:$AO,13,FALSE)</f>
        <v>Headteacher</v>
      </c>
      <c r="P22" s="6" t="s">
        <v>57</v>
      </c>
      <c r="Q22" s="4" t="s">
        <v>177</v>
      </c>
      <c r="R22" s="4" t="s">
        <v>216</v>
      </c>
      <c r="S22" s="4" t="s">
        <v>192</v>
      </c>
      <c r="T22" s="4" t="s">
        <v>61</v>
      </c>
      <c r="U22" s="4" t="s">
        <v>305</v>
      </c>
      <c r="V22" s="4" t="s">
        <v>241</v>
      </c>
      <c r="W22" s="4" t="s">
        <v>218</v>
      </c>
      <c r="X22" s="4" t="s">
        <v>297</v>
      </c>
      <c r="Y22" s="4" t="s">
        <v>305</v>
      </c>
      <c r="Z22" s="7" t="s">
        <v>231</v>
      </c>
      <c r="AA22" s="4" t="s">
        <v>220</v>
      </c>
    </row>
    <row r="23" spans="1:27" x14ac:dyDescent="0.35">
      <c r="A23" s="3">
        <v>1203201</v>
      </c>
      <c r="B23" s="3">
        <v>2032</v>
      </c>
      <c r="C23" s="4" t="s">
        <v>306</v>
      </c>
      <c r="D23" s="5"/>
      <c r="E23" s="4" t="s">
        <v>307</v>
      </c>
      <c r="F23" s="4" t="s">
        <v>185</v>
      </c>
      <c r="G23" s="4" t="s">
        <v>308</v>
      </c>
      <c r="H23" s="4" t="s">
        <v>309</v>
      </c>
      <c r="I23" s="4" t="s">
        <v>309</v>
      </c>
      <c r="J23" s="4" t="s">
        <v>310</v>
      </c>
      <c r="K23" s="4" t="s">
        <v>311</v>
      </c>
      <c r="L23" s="4" t="s">
        <v>54</v>
      </c>
      <c r="M23" s="4" t="s">
        <v>312</v>
      </c>
      <c r="N23" s="4" t="s">
        <v>313</v>
      </c>
      <c r="O23" s="4" t="str">
        <f>VLOOKUP(B23,'[1]excel-output'!$A:$AO,13,FALSE)</f>
        <v>Headteacher</v>
      </c>
      <c r="P23" s="6" t="s">
        <v>57</v>
      </c>
      <c r="Q23" s="4" t="s">
        <v>177</v>
      </c>
      <c r="R23" s="4" t="s">
        <v>216</v>
      </c>
      <c r="S23" s="4" t="s">
        <v>192</v>
      </c>
      <c r="T23" s="4" t="s">
        <v>61</v>
      </c>
      <c r="U23" s="4" t="s">
        <v>314</v>
      </c>
      <c r="V23" s="4" t="s">
        <v>138</v>
      </c>
      <c r="W23" s="4" t="s">
        <v>154</v>
      </c>
      <c r="X23" s="4" t="s">
        <v>254</v>
      </c>
      <c r="Y23" s="4" t="s">
        <v>314</v>
      </c>
      <c r="Z23" s="7" t="s">
        <v>315</v>
      </c>
      <c r="AA23" s="4" t="s">
        <v>255</v>
      </c>
    </row>
    <row r="24" spans="1:27" x14ac:dyDescent="0.35">
      <c r="A24" s="3">
        <v>1203301</v>
      </c>
      <c r="B24" s="3">
        <v>2033</v>
      </c>
      <c r="C24" s="4" t="s">
        <v>316</v>
      </c>
      <c r="D24" s="5"/>
      <c r="E24" s="4" t="s">
        <v>317</v>
      </c>
      <c r="F24" s="4" t="s">
        <v>128</v>
      </c>
      <c r="G24" s="4" t="s">
        <v>318</v>
      </c>
      <c r="H24" s="4" t="s">
        <v>319</v>
      </c>
      <c r="I24" s="4" t="s">
        <v>320</v>
      </c>
      <c r="J24" s="4" t="s">
        <v>321</v>
      </c>
      <c r="K24" s="4" t="s">
        <v>322</v>
      </c>
      <c r="L24" s="4" t="s">
        <v>54</v>
      </c>
      <c r="M24" s="4" t="s">
        <v>312</v>
      </c>
      <c r="N24" s="4" t="s">
        <v>323</v>
      </c>
      <c r="O24" s="4" t="str">
        <f>VLOOKUP(B24,'[1]excel-output'!$A:$AO,13,FALSE)</f>
        <v>Headteacher</v>
      </c>
      <c r="P24" s="6" t="s">
        <v>57</v>
      </c>
      <c r="Q24" s="4" t="s">
        <v>177</v>
      </c>
      <c r="R24" s="4" t="s">
        <v>178</v>
      </c>
      <c r="S24" s="4" t="s">
        <v>192</v>
      </c>
      <c r="T24" s="4" t="s">
        <v>61</v>
      </c>
      <c r="U24" s="4" t="s">
        <v>324</v>
      </c>
      <c r="V24" s="4" t="s">
        <v>325</v>
      </c>
      <c r="W24" s="4" t="s">
        <v>128</v>
      </c>
      <c r="X24" s="4" t="s">
        <v>326</v>
      </c>
      <c r="Y24" s="4" t="s">
        <v>324</v>
      </c>
      <c r="Z24" s="7"/>
      <c r="AA24" s="4" t="s">
        <v>220</v>
      </c>
    </row>
    <row r="25" spans="1:27" x14ac:dyDescent="0.35">
      <c r="A25" s="3">
        <v>1203501</v>
      </c>
      <c r="B25" s="3">
        <v>2035</v>
      </c>
      <c r="C25" s="4" t="s">
        <v>327</v>
      </c>
      <c r="D25" s="5"/>
      <c r="E25" s="4" t="s">
        <v>328</v>
      </c>
      <c r="F25" s="4" t="s">
        <v>245</v>
      </c>
      <c r="G25" s="4" t="s">
        <v>329</v>
      </c>
      <c r="H25" s="4" t="s">
        <v>330</v>
      </c>
      <c r="I25" s="4" t="s">
        <v>330</v>
      </c>
      <c r="J25" s="4" t="s">
        <v>331</v>
      </c>
      <c r="K25" s="4" t="s">
        <v>332</v>
      </c>
      <c r="L25" s="4" t="s">
        <v>96</v>
      </c>
      <c r="M25" s="4" t="s">
        <v>333</v>
      </c>
      <c r="N25" s="4" t="s">
        <v>334</v>
      </c>
      <c r="O25" s="4" t="str">
        <f>VLOOKUP(B25,'[1]excel-output'!$A:$AO,13,FALSE)</f>
        <v>Headteacher</v>
      </c>
      <c r="P25" s="6" t="s">
        <v>57</v>
      </c>
      <c r="Q25" s="4" t="s">
        <v>177</v>
      </c>
      <c r="R25" s="4" t="s">
        <v>178</v>
      </c>
      <c r="S25" s="4" t="s">
        <v>192</v>
      </c>
      <c r="T25" s="4" t="s">
        <v>61</v>
      </c>
      <c r="U25" s="4" t="s">
        <v>62</v>
      </c>
      <c r="V25" s="4" t="s">
        <v>335</v>
      </c>
      <c r="W25" s="4" t="s">
        <v>154</v>
      </c>
      <c r="X25" s="4" t="s">
        <v>254</v>
      </c>
      <c r="Y25" s="4" t="s">
        <v>62</v>
      </c>
      <c r="Z25" s="7"/>
      <c r="AA25" s="4" t="s">
        <v>64</v>
      </c>
    </row>
    <row r="26" spans="1:27" x14ac:dyDescent="0.35">
      <c r="A26" s="3">
        <v>1204001</v>
      </c>
      <c r="B26" s="3">
        <v>2040</v>
      </c>
      <c r="C26" s="4" t="s">
        <v>336</v>
      </c>
      <c r="D26" s="5"/>
      <c r="E26" s="4" t="s">
        <v>337</v>
      </c>
      <c r="F26" s="4" t="s">
        <v>209</v>
      </c>
      <c r="G26" s="4" t="s">
        <v>338</v>
      </c>
      <c r="H26" s="4" t="s">
        <v>211</v>
      </c>
      <c r="I26" s="4" t="s">
        <v>339</v>
      </c>
      <c r="J26" s="4" t="s">
        <v>340</v>
      </c>
      <c r="K26" s="4" t="s">
        <v>341</v>
      </c>
      <c r="L26" s="4" t="s">
        <v>150</v>
      </c>
      <c r="M26" s="4" t="s">
        <v>214</v>
      </c>
      <c r="N26" s="4" t="s">
        <v>215</v>
      </c>
      <c r="O26" s="4" t="str">
        <f>VLOOKUP(B26,'[1]excel-output'!$A:$AO,13,FALSE)</f>
        <v>Headteacher</v>
      </c>
      <c r="P26" s="6" t="s">
        <v>57</v>
      </c>
      <c r="Q26" s="4" t="s">
        <v>177</v>
      </c>
      <c r="R26" s="4" t="s">
        <v>216</v>
      </c>
      <c r="S26" s="4" t="s">
        <v>192</v>
      </c>
      <c r="T26" s="4" t="s">
        <v>61</v>
      </c>
      <c r="U26" s="4" t="s">
        <v>342</v>
      </c>
      <c r="V26" s="4" t="s">
        <v>138</v>
      </c>
      <c r="W26" s="4" t="s">
        <v>218</v>
      </c>
      <c r="X26" s="4" t="s">
        <v>218</v>
      </c>
      <c r="Y26" s="4" t="s">
        <v>342</v>
      </c>
      <c r="Z26" s="7" t="s">
        <v>219</v>
      </c>
      <c r="AA26" s="4" t="s">
        <v>220</v>
      </c>
    </row>
    <row r="27" spans="1:27" x14ac:dyDescent="0.35">
      <c r="A27" s="3">
        <v>1204501</v>
      </c>
      <c r="B27" s="3">
        <v>2045</v>
      </c>
      <c r="C27" s="4" t="s">
        <v>343</v>
      </c>
      <c r="D27" s="5" t="s">
        <v>66</v>
      </c>
      <c r="E27" s="4" t="s">
        <v>344</v>
      </c>
      <c r="F27" s="4" t="s">
        <v>297</v>
      </c>
      <c r="G27" s="4" t="s">
        <v>345</v>
      </c>
      <c r="H27" s="4" t="s">
        <v>346</v>
      </c>
      <c r="I27" s="4" t="s">
        <v>347</v>
      </c>
      <c r="J27" s="4" t="s">
        <v>348</v>
      </c>
      <c r="K27" s="4" t="s">
        <v>349</v>
      </c>
      <c r="L27" s="4" t="s">
        <v>54</v>
      </c>
      <c r="M27" s="4" t="s">
        <v>350</v>
      </c>
      <c r="N27" s="4" t="s">
        <v>351</v>
      </c>
      <c r="O27" s="4" t="str">
        <f>VLOOKUP(B27,'[1]excel-output'!$A:$AO,13,FALSE)</f>
        <v>Headteacher</v>
      </c>
      <c r="P27" s="6" t="s">
        <v>57</v>
      </c>
      <c r="Q27" s="4" t="s">
        <v>352</v>
      </c>
      <c r="R27" s="4" t="s">
        <v>353</v>
      </c>
      <c r="S27" s="4" t="s">
        <v>192</v>
      </c>
      <c r="T27" s="4" t="s">
        <v>61</v>
      </c>
      <c r="U27" s="4" t="s">
        <v>354</v>
      </c>
      <c r="V27" s="4" t="s">
        <v>355</v>
      </c>
      <c r="W27" s="4" t="s">
        <v>218</v>
      </c>
      <c r="X27" s="4" t="s">
        <v>297</v>
      </c>
      <c r="Y27" s="4" t="s">
        <v>354</v>
      </c>
      <c r="Z27" s="7" t="s">
        <v>219</v>
      </c>
      <c r="AA27" s="4" t="s">
        <v>220</v>
      </c>
    </row>
    <row r="28" spans="1:27" x14ac:dyDescent="0.35">
      <c r="A28" s="3">
        <v>1204601</v>
      </c>
      <c r="B28" s="3">
        <v>2046</v>
      </c>
      <c r="C28" s="4" t="s">
        <v>356</v>
      </c>
      <c r="D28" s="5" t="s">
        <v>103</v>
      </c>
      <c r="E28" s="4" t="s">
        <v>357</v>
      </c>
      <c r="F28" s="4" t="s">
        <v>297</v>
      </c>
      <c r="G28" s="4" t="s">
        <v>358</v>
      </c>
      <c r="H28" s="4" t="s">
        <v>359</v>
      </c>
      <c r="I28" s="4" t="s">
        <v>360</v>
      </c>
      <c r="J28" s="4" t="s">
        <v>361</v>
      </c>
      <c r="K28" s="4" t="s">
        <v>362</v>
      </c>
      <c r="L28" s="4" t="s">
        <v>150</v>
      </c>
      <c r="M28" s="4" t="s">
        <v>363</v>
      </c>
      <c r="N28" s="4" t="s">
        <v>364</v>
      </c>
      <c r="O28" s="4" t="str">
        <f>VLOOKUP(B28,'[1]excel-output'!$A:$AO,13,FALSE)</f>
        <v>Headteacher</v>
      </c>
      <c r="P28" s="6" t="s">
        <v>57</v>
      </c>
      <c r="Q28" s="4" t="s">
        <v>365</v>
      </c>
      <c r="R28" s="4" t="s">
        <v>366</v>
      </c>
      <c r="S28" s="4" t="s">
        <v>192</v>
      </c>
      <c r="T28" s="4" t="s">
        <v>61</v>
      </c>
      <c r="U28" s="4" t="s">
        <v>367</v>
      </c>
      <c r="V28" s="4" t="s">
        <v>138</v>
      </c>
      <c r="W28" s="4" t="s">
        <v>218</v>
      </c>
      <c r="X28" s="4" t="s">
        <v>297</v>
      </c>
      <c r="Y28" s="4" t="s">
        <v>367</v>
      </c>
      <c r="Z28" s="7" t="s">
        <v>219</v>
      </c>
      <c r="AA28" s="4" t="s">
        <v>64</v>
      </c>
    </row>
    <row r="29" spans="1:27" x14ac:dyDescent="0.35">
      <c r="A29" s="3">
        <v>1205401</v>
      </c>
      <c r="B29" s="3">
        <v>2054</v>
      </c>
      <c r="C29" s="4" t="s">
        <v>368</v>
      </c>
      <c r="D29" s="5"/>
      <c r="E29" s="4" t="s">
        <v>369</v>
      </c>
      <c r="F29" s="4" t="s">
        <v>297</v>
      </c>
      <c r="G29" s="4" t="s">
        <v>370</v>
      </c>
      <c r="H29" s="4" t="s">
        <v>371</v>
      </c>
      <c r="I29" s="4" t="s">
        <v>371</v>
      </c>
      <c r="J29" s="4" t="s">
        <v>372</v>
      </c>
      <c r="K29" s="4" t="s">
        <v>373</v>
      </c>
      <c r="L29" s="4" t="s">
        <v>96</v>
      </c>
      <c r="M29" s="4" t="s">
        <v>374</v>
      </c>
      <c r="N29" s="4" t="s">
        <v>375</v>
      </c>
      <c r="O29" s="4" t="str">
        <f>VLOOKUP(B29,'[1]excel-output'!$A:$AO,13,FALSE)</f>
        <v>Headteacher</v>
      </c>
      <c r="P29" s="6" t="s">
        <v>57</v>
      </c>
      <c r="Q29" s="4" t="s">
        <v>177</v>
      </c>
      <c r="R29" s="4" t="s">
        <v>178</v>
      </c>
      <c r="S29" s="4" t="s">
        <v>192</v>
      </c>
      <c r="T29" s="4" t="s">
        <v>61</v>
      </c>
      <c r="U29" s="4" t="s">
        <v>217</v>
      </c>
      <c r="V29" s="4" t="s">
        <v>376</v>
      </c>
      <c r="W29" s="4" t="s">
        <v>218</v>
      </c>
      <c r="X29" s="4" t="s">
        <v>297</v>
      </c>
      <c r="Y29" s="4" t="s">
        <v>217</v>
      </c>
      <c r="Z29" s="7" t="s">
        <v>231</v>
      </c>
      <c r="AA29" s="4" t="s">
        <v>220</v>
      </c>
    </row>
    <row r="30" spans="1:27" x14ac:dyDescent="0.35">
      <c r="A30" s="3">
        <v>1205801</v>
      </c>
      <c r="B30" s="3">
        <v>2058</v>
      </c>
      <c r="C30" s="4" t="s">
        <v>377</v>
      </c>
      <c r="D30" s="5"/>
      <c r="E30" s="4" t="s">
        <v>378</v>
      </c>
      <c r="F30" s="4" t="s">
        <v>297</v>
      </c>
      <c r="G30" s="4" t="s">
        <v>379</v>
      </c>
      <c r="H30" s="4" t="s">
        <v>380</v>
      </c>
      <c r="I30" s="4">
        <v>0</v>
      </c>
      <c r="J30" s="4" t="s">
        <v>381</v>
      </c>
      <c r="K30" s="4" t="s">
        <v>382</v>
      </c>
      <c r="L30" s="4" t="s">
        <v>150</v>
      </c>
      <c r="M30" s="4" t="s">
        <v>383</v>
      </c>
      <c r="N30" s="4" t="s">
        <v>384</v>
      </c>
      <c r="O30" s="4" t="str">
        <f>VLOOKUP(B30,'[1]excel-output'!$A:$AO,13,FALSE)</f>
        <v>Headteacher</v>
      </c>
      <c r="P30" s="6" t="s">
        <v>57</v>
      </c>
      <c r="Q30" s="4" t="s">
        <v>177</v>
      </c>
      <c r="R30" s="4" t="s">
        <v>216</v>
      </c>
      <c r="S30" s="4" t="s">
        <v>192</v>
      </c>
      <c r="T30" s="4" t="s">
        <v>61</v>
      </c>
      <c r="U30" s="4" t="s">
        <v>324</v>
      </c>
      <c r="V30" s="4" t="s">
        <v>138</v>
      </c>
      <c r="W30" s="4" t="s">
        <v>218</v>
      </c>
      <c r="X30" s="4" t="s">
        <v>297</v>
      </c>
      <c r="Y30" s="4" t="s">
        <v>324</v>
      </c>
      <c r="Z30" s="7" t="s">
        <v>231</v>
      </c>
      <c r="AA30" s="4" t="s">
        <v>220</v>
      </c>
    </row>
    <row r="31" spans="1:27" x14ac:dyDescent="0.35">
      <c r="A31" s="3">
        <v>1205901</v>
      </c>
      <c r="B31" s="3">
        <v>2059</v>
      </c>
      <c r="C31" s="4" t="s">
        <v>385</v>
      </c>
      <c r="D31" s="5"/>
      <c r="E31" s="4" t="s">
        <v>386</v>
      </c>
      <c r="F31" s="4" t="s">
        <v>128</v>
      </c>
      <c r="G31" s="4" t="s">
        <v>387</v>
      </c>
      <c r="H31" s="4" t="s">
        <v>388</v>
      </c>
      <c r="I31" s="4" t="s">
        <v>389</v>
      </c>
      <c r="J31" s="4" t="s">
        <v>390</v>
      </c>
      <c r="K31" s="4" t="s">
        <v>391</v>
      </c>
      <c r="L31" s="4" t="s">
        <v>150</v>
      </c>
      <c r="M31" s="4" t="s">
        <v>392</v>
      </c>
      <c r="N31" s="4" t="s">
        <v>393</v>
      </c>
      <c r="O31" s="4" t="str">
        <f>VLOOKUP(B31,'[1]excel-output'!$A:$AO,13,FALSE)</f>
        <v>Headteacher</v>
      </c>
      <c r="P31" s="6" t="s">
        <v>176</v>
      </c>
      <c r="Q31" s="4" t="s">
        <v>177</v>
      </c>
      <c r="R31" s="4" t="s">
        <v>178</v>
      </c>
      <c r="S31" s="4" t="s">
        <v>192</v>
      </c>
      <c r="T31" s="4" t="s">
        <v>61</v>
      </c>
      <c r="U31" s="4" t="s">
        <v>394</v>
      </c>
      <c r="V31" s="4" t="s">
        <v>395</v>
      </c>
      <c r="W31" s="4" t="s">
        <v>128</v>
      </c>
      <c r="X31" s="4" t="s">
        <v>230</v>
      </c>
      <c r="Y31" s="4" t="s">
        <v>394</v>
      </c>
      <c r="Z31" s="7"/>
      <c r="AA31" s="4" t="s">
        <v>64</v>
      </c>
    </row>
    <row r="32" spans="1:27" x14ac:dyDescent="0.35">
      <c r="A32" s="3">
        <v>1206001</v>
      </c>
      <c r="B32" s="3">
        <v>2060</v>
      </c>
      <c r="C32" s="4" t="s">
        <v>396</v>
      </c>
      <c r="D32" s="5"/>
      <c r="E32" s="4" t="s">
        <v>397</v>
      </c>
      <c r="F32" s="4" t="s">
        <v>128</v>
      </c>
      <c r="G32" s="4" t="s">
        <v>398</v>
      </c>
      <c r="H32" s="4" t="s">
        <v>399</v>
      </c>
      <c r="I32" s="4" t="s">
        <v>400</v>
      </c>
      <c r="J32" s="4" t="s">
        <v>401</v>
      </c>
      <c r="K32" s="4" t="s">
        <v>402</v>
      </c>
      <c r="L32" s="4" t="s">
        <v>54</v>
      </c>
      <c r="M32" s="4" t="s">
        <v>403</v>
      </c>
      <c r="N32" s="4" t="s">
        <v>404</v>
      </c>
      <c r="O32" s="4" t="str">
        <f>VLOOKUP(B32,'[1]excel-output'!$A:$AO,13,FALSE)</f>
        <v>Headteacher</v>
      </c>
      <c r="P32" s="6" t="s">
        <v>176</v>
      </c>
      <c r="Q32" s="4" t="s">
        <v>177</v>
      </c>
      <c r="R32" s="4" t="s">
        <v>178</v>
      </c>
      <c r="S32" s="4" t="s">
        <v>192</v>
      </c>
      <c r="T32" s="4" t="s">
        <v>61</v>
      </c>
      <c r="U32" s="4" t="s">
        <v>405</v>
      </c>
      <c r="V32" s="4" t="s">
        <v>193</v>
      </c>
      <c r="W32" s="4" t="s">
        <v>154</v>
      </c>
      <c r="X32" s="4" t="s">
        <v>230</v>
      </c>
      <c r="Y32" s="4" t="s">
        <v>405</v>
      </c>
      <c r="Z32" s="7"/>
      <c r="AA32" s="4" t="s">
        <v>64</v>
      </c>
    </row>
    <row r="33" spans="1:27" x14ac:dyDescent="0.35">
      <c r="A33" s="3">
        <v>1206901</v>
      </c>
      <c r="B33" s="3">
        <v>2069</v>
      </c>
      <c r="C33" s="4" t="s">
        <v>406</v>
      </c>
      <c r="D33" s="5" t="s">
        <v>407</v>
      </c>
      <c r="E33" s="4" t="s">
        <v>408</v>
      </c>
      <c r="F33" s="4" t="s">
        <v>245</v>
      </c>
      <c r="G33" s="4" t="s">
        <v>409</v>
      </c>
      <c r="H33" s="4" t="s">
        <v>410</v>
      </c>
      <c r="I33" s="4" t="s">
        <v>411</v>
      </c>
      <c r="J33" s="4" t="s">
        <v>412</v>
      </c>
      <c r="K33" s="4" t="s">
        <v>413</v>
      </c>
      <c r="L33" s="4" t="s">
        <v>96</v>
      </c>
      <c r="M33" s="4" t="s">
        <v>414</v>
      </c>
      <c r="N33" s="4" t="s">
        <v>415</v>
      </c>
      <c r="O33" s="4" t="str">
        <f>VLOOKUP(B33,'[1]excel-output'!$A:$AO,13,FALSE)</f>
        <v>Acting Headteacher</v>
      </c>
      <c r="P33" s="6" t="s">
        <v>176</v>
      </c>
      <c r="Q33" s="4" t="s">
        <v>365</v>
      </c>
      <c r="R33" s="4" t="s">
        <v>366</v>
      </c>
      <c r="S33" s="4" t="s">
        <v>192</v>
      </c>
      <c r="T33" s="4" t="s">
        <v>61</v>
      </c>
      <c r="U33" s="4" t="s">
        <v>416</v>
      </c>
      <c r="V33" s="4" t="s">
        <v>138</v>
      </c>
      <c r="W33" s="4" t="s">
        <v>154</v>
      </c>
      <c r="X33" s="4" t="s">
        <v>254</v>
      </c>
      <c r="Y33" s="4" t="s">
        <v>416</v>
      </c>
      <c r="Z33" s="7" t="s">
        <v>417</v>
      </c>
      <c r="AA33" s="4" t="s">
        <v>64</v>
      </c>
    </row>
    <row r="34" spans="1:27" x14ac:dyDescent="0.35">
      <c r="A34" s="3">
        <v>1207001</v>
      </c>
      <c r="B34" s="3">
        <v>2070</v>
      </c>
      <c r="C34" s="4" t="s">
        <v>418</v>
      </c>
      <c r="D34" s="5"/>
      <c r="E34" s="4" t="s">
        <v>419</v>
      </c>
      <c r="F34" s="4" t="s">
        <v>245</v>
      </c>
      <c r="G34" s="4" t="s">
        <v>420</v>
      </c>
      <c r="H34" s="4" t="s">
        <v>421</v>
      </c>
      <c r="I34" s="4" t="s">
        <v>421</v>
      </c>
      <c r="J34" s="4" t="s">
        <v>422</v>
      </c>
      <c r="K34" s="4" t="s">
        <v>423</v>
      </c>
      <c r="L34" s="4" t="s">
        <v>150</v>
      </c>
      <c r="M34" s="4" t="s">
        <v>424</v>
      </c>
      <c r="N34" s="4" t="s">
        <v>425</v>
      </c>
      <c r="O34" s="4" t="str">
        <f>VLOOKUP(B34,'[1]excel-output'!$A:$AO,13,FALSE)</f>
        <v>Headteacher</v>
      </c>
      <c r="P34" s="6" t="s">
        <v>57</v>
      </c>
      <c r="Q34" s="4" t="s">
        <v>352</v>
      </c>
      <c r="R34" s="4" t="s">
        <v>426</v>
      </c>
      <c r="S34" s="4" t="s">
        <v>192</v>
      </c>
      <c r="T34" s="4" t="s">
        <v>61</v>
      </c>
      <c r="U34" s="4" t="s">
        <v>427</v>
      </c>
      <c r="V34" s="4" t="s">
        <v>138</v>
      </c>
      <c r="W34" s="4" t="s">
        <v>154</v>
      </c>
      <c r="X34" s="4" t="s">
        <v>254</v>
      </c>
      <c r="Y34" s="4" t="s">
        <v>427</v>
      </c>
      <c r="Z34" s="7" t="s">
        <v>417</v>
      </c>
      <c r="AA34" s="4" t="s">
        <v>64</v>
      </c>
    </row>
    <row r="35" spans="1:27" x14ac:dyDescent="0.35">
      <c r="A35" s="3">
        <v>1207101</v>
      </c>
      <c r="B35" s="3">
        <v>2071</v>
      </c>
      <c r="C35" s="4" t="s">
        <v>428</v>
      </c>
      <c r="D35" s="5" t="s">
        <v>66</v>
      </c>
      <c r="E35" s="4" t="s">
        <v>429</v>
      </c>
      <c r="F35" s="4" t="s">
        <v>245</v>
      </c>
      <c r="G35" s="4" t="s">
        <v>430</v>
      </c>
      <c r="H35" s="4" t="s">
        <v>431</v>
      </c>
      <c r="I35" s="4" t="s">
        <v>432</v>
      </c>
      <c r="J35" s="4" t="s">
        <v>433</v>
      </c>
      <c r="K35" s="4" t="s">
        <v>434</v>
      </c>
      <c r="L35" s="4" t="s">
        <v>54</v>
      </c>
      <c r="M35" s="4" t="s">
        <v>227</v>
      </c>
      <c r="N35" s="4" t="s">
        <v>435</v>
      </c>
      <c r="O35" s="4" t="str">
        <f>VLOOKUP(B35,'[1]excel-output'!$A:$AO,13,FALSE)</f>
        <v>Headteacher</v>
      </c>
      <c r="P35" s="6" t="s">
        <v>57</v>
      </c>
      <c r="Q35" s="4" t="s">
        <v>177</v>
      </c>
      <c r="R35" s="4" t="s">
        <v>178</v>
      </c>
      <c r="S35" s="4" t="s">
        <v>192</v>
      </c>
      <c r="T35" s="4" t="s">
        <v>61</v>
      </c>
      <c r="U35" s="4" t="s">
        <v>436</v>
      </c>
      <c r="V35" s="4" t="s">
        <v>205</v>
      </c>
      <c r="W35" s="4" t="s">
        <v>154</v>
      </c>
      <c r="X35" s="4" t="s">
        <v>254</v>
      </c>
      <c r="Y35" s="4" t="s">
        <v>436</v>
      </c>
      <c r="Z35" s="7" t="s">
        <v>417</v>
      </c>
      <c r="AA35" s="4" t="s">
        <v>255</v>
      </c>
    </row>
    <row r="36" spans="1:27" x14ac:dyDescent="0.35">
      <c r="A36" s="3">
        <v>1210301</v>
      </c>
      <c r="B36" s="3">
        <v>2103</v>
      </c>
      <c r="C36" s="4" t="s">
        <v>437</v>
      </c>
      <c r="D36" s="5" t="s">
        <v>66</v>
      </c>
      <c r="E36" s="4" t="s">
        <v>438</v>
      </c>
      <c r="F36" s="4" t="s">
        <v>185</v>
      </c>
      <c r="G36" s="4" t="s">
        <v>439</v>
      </c>
      <c r="H36" s="4" t="s">
        <v>440</v>
      </c>
      <c r="I36" s="4" t="s">
        <v>440</v>
      </c>
      <c r="J36" s="4" t="s">
        <v>441</v>
      </c>
      <c r="K36" s="4" t="s">
        <v>442</v>
      </c>
      <c r="L36" s="4" t="s">
        <v>150</v>
      </c>
      <c r="M36" s="4" t="s">
        <v>443</v>
      </c>
      <c r="N36" s="4" t="s">
        <v>444</v>
      </c>
      <c r="O36" s="4" t="str">
        <f>VLOOKUP(B36,'[1]excel-output'!$A:$AO,13,FALSE)</f>
        <v>Headteacher</v>
      </c>
      <c r="P36" s="6" t="s">
        <v>57</v>
      </c>
      <c r="Q36" s="4" t="s">
        <v>177</v>
      </c>
      <c r="R36" s="4" t="s">
        <v>216</v>
      </c>
      <c r="S36" s="4" t="s">
        <v>192</v>
      </c>
      <c r="T36" s="4" t="s">
        <v>61</v>
      </c>
      <c r="U36" s="4" t="s">
        <v>445</v>
      </c>
      <c r="V36" s="4" t="s">
        <v>138</v>
      </c>
      <c r="W36" s="4" t="s">
        <v>154</v>
      </c>
      <c r="X36" s="4" t="s">
        <v>185</v>
      </c>
      <c r="Y36" s="4" t="s">
        <v>445</v>
      </c>
      <c r="Z36" s="7"/>
      <c r="AA36" s="4" t="s">
        <v>87</v>
      </c>
    </row>
    <row r="37" spans="1:27" x14ac:dyDescent="0.35">
      <c r="A37" s="3">
        <v>1211701</v>
      </c>
      <c r="B37" s="3">
        <v>2117</v>
      </c>
      <c r="C37" s="4" t="s">
        <v>446</v>
      </c>
      <c r="D37" s="5" t="s">
        <v>103</v>
      </c>
      <c r="E37" s="4" t="s">
        <v>447</v>
      </c>
      <c r="F37" s="4" t="s">
        <v>185</v>
      </c>
      <c r="G37" s="4" t="s">
        <v>448</v>
      </c>
      <c r="H37" s="4" t="s">
        <v>449</v>
      </c>
      <c r="I37" s="4" t="s">
        <v>449</v>
      </c>
      <c r="J37" s="4" t="s">
        <v>450</v>
      </c>
      <c r="K37" s="4" t="s">
        <v>451</v>
      </c>
      <c r="L37" s="4" t="s">
        <v>54</v>
      </c>
      <c r="M37" s="4" t="s">
        <v>452</v>
      </c>
      <c r="N37" s="4" t="s">
        <v>453</v>
      </c>
      <c r="O37" s="4" t="str">
        <f>VLOOKUP(B37,'[1]excel-output'!$A:$AO,13,FALSE)</f>
        <v>Headteacher</v>
      </c>
      <c r="P37" s="6" t="s">
        <v>57</v>
      </c>
      <c r="Q37" s="4" t="s">
        <v>352</v>
      </c>
      <c r="R37" s="4" t="s">
        <v>353</v>
      </c>
      <c r="S37" s="4" t="s">
        <v>192</v>
      </c>
      <c r="T37" s="4" t="s">
        <v>61</v>
      </c>
      <c r="U37" s="4" t="s">
        <v>454</v>
      </c>
      <c r="V37" s="4" t="s">
        <v>355</v>
      </c>
      <c r="W37" s="4" t="s">
        <v>154</v>
      </c>
      <c r="X37" s="4" t="s">
        <v>185</v>
      </c>
      <c r="Y37" s="4" t="s">
        <v>454</v>
      </c>
      <c r="Z37" s="7"/>
      <c r="AA37" s="4" t="s">
        <v>87</v>
      </c>
    </row>
    <row r="38" spans="1:27" x14ac:dyDescent="0.35">
      <c r="A38" s="3">
        <v>1212401</v>
      </c>
      <c r="B38" s="3">
        <v>2124</v>
      </c>
      <c r="C38" s="4" t="s">
        <v>455</v>
      </c>
      <c r="D38" s="5" t="s">
        <v>103</v>
      </c>
      <c r="E38" s="4" t="s">
        <v>456</v>
      </c>
      <c r="F38" s="4" t="s">
        <v>185</v>
      </c>
      <c r="G38" s="4" t="s">
        <v>457</v>
      </c>
      <c r="H38" s="4" t="s">
        <v>458</v>
      </c>
      <c r="I38" s="4" t="s">
        <v>458</v>
      </c>
      <c r="J38" s="4" t="s">
        <v>459</v>
      </c>
      <c r="K38" s="4" t="s">
        <v>460</v>
      </c>
      <c r="L38" s="4" t="s">
        <v>54</v>
      </c>
      <c r="M38" s="4" t="s">
        <v>461</v>
      </c>
      <c r="N38" s="4" t="s">
        <v>462</v>
      </c>
      <c r="O38" s="4" t="str">
        <f>VLOOKUP(B38,'[1]excel-output'!$A:$AO,13,FALSE)</f>
        <v>Headteacher</v>
      </c>
      <c r="P38" s="6" t="s">
        <v>57</v>
      </c>
      <c r="Q38" s="4" t="s">
        <v>352</v>
      </c>
      <c r="R38" s="4" t="s">
        <v>353</v>
      </c>
      <c r="S38" s="4" t="s">
        <v>192</v>
      </c>
      <c r="T38" s="4" t="s">
        <v>61</v>
      </c>
      <c r="U38" s="4" t="s">
        <v>181</v>
      </c>
      <c r="V38" s="4" t="s">
        <v>463</v>
      </c>
      <c r="W38" s="4" t="s">
        <v>154</v>
      </c>
      <c r="X38" s="4" t="s">
        <v>185</v>
      </c>
      <c r="Y38" s="4" t="s">
        <v>181</v>
      </c>
      <c r="Z38" s="7"/>
      <c r="AA38" s="4" t="s">
        <v>87</v>
      </c>
    </row>
    <row r="39" spans="1:27" x14ac:dyDescent="0.35">
      <c r="A39" s="3">
        <v>1212601</v>
      </c>
      <c r="B39" s="3">
        <v>2126</v>
      </c>
      <c r="C39" s="4" t="s">
        <v>464</v>
      </c>
      <c r="D39" s="5" t="s">
        <v>66</v>
      </c>
      <c r="E39" s="4" t="s">
        <v>465</v>
      </c>
      <c r="F39" s="4" t="s">
        <v>185</v>
      </c>
      <c r="G39" s="4" t="s">
        <v>466</v>
      </c>
      <c r="H39" s="4" t="s">
        <v>467</v>
      </c>
      <c r="I39" s="4" t="s">
        <v>468</v>
      </c>
      <c r="J39" s="4" t="s">
        <v>469</v>
      </c>
      <c r="K39" s="4" t="s">
        <v>470</v>
      </c>
      <c r="L39" s="4" t="s">
        <v>471</v>
      </c>
      <c r="M39" s="4" t="s">
        <v>472</v>
      </c>
      <c r="N39" s="4" t="s">
        <v>473</v>
      </c>
      <c r="O39" s="4" t="str">
        <f>VLOOKUP(B39,'[1]excel-output'!$A:$AO,13,FALSE)</f>
        <v>Headteacher</v>
      </c>
      <c r="P39" s="6" t="s">
        <v>57</v>
      </c>
      <c r="Q39" s="4" t="s">
        <v>365</v>
      </c>
      <c r="R39" s="4" t="s">
        <v>366</v>
      </c>
      <c r="S39" s="4" t="s">
        <v>192</v>
      </c>
      <c r="T39" s="4" t="s">
        <v>61</v>
      </c>
      <c r="U39" s="4" t="s">
        <v>474</v>
      </c>
      <c r="V39" s="4" t="s">
        <v>138</v>
      </c>
      <c r="W39" s="4" t="s">
        <v>154</v>
      </c>
      <c r="X39" s="4" t="s">
        <v>185</v>
      </c>
      <c r="Y39" s="4" t="s">
        <v>474</v>
      </c>
      <c r="Z39" s="7"/>
      <c r="AA39" s="4" t="s">
        <v>87</v>
      </c>
    </row>
    <row r="40" spans="1:27" x14ac:dyDescent="0.35">
      <c r="A40" s="3">
        <v>1212701</v>
      </c>
      <c r="B40" s="3">
        <v>2127</v>
      </c>
      <c r="C40" s="4" t="s">
        <v>475</v>
      </c>
      <c r="D40" s="5" t="s">
        <v>103</v>
      </c>
      <c r="E40" s="4" t="s">
        <v>476</v>
      </c>
      <c r="F40" s="4" t="s">
        <v>185</v>
      </c>
      <c r="G40" s="4" t="s">
        <v>477</v>
      </c>
      <c r="H40" s="4" t="s">
        <v>478</v>
      </c>
      <c r="I40" s="4" t="s">
        <v>479</v>
      </c>
      <c r="J40" s="4" t="s">
        <v>480</v>
      </c>
      <c r="K40" s="4" t="s">
        <v>481</v>
      </c>
      <c r="L40" s="4" t="s">
        <v>54</v>
      </c>
      <c r="M40" s="4" t="s">
        <v>312</v>
      </c>
      <c r="N40" s="4" t="s">
        <v>482</v>
      </c>
      <c r="O40" s="4" t="str">
        <f>VLOOKUP(B40,'[1]excel-output'!$A:$AO,13,FALSE)</f>
        <v>Headteacher</v>
      </c>
      <c r="P40" s="6" t="s">
        <v>57</v>
      </c>
      <c r="Q40" s="4" t="s">
        <v>352</v>
      </c>
      <c r="R40" s="4" t="s">
        <v>353</v>
      </c>
      <c r="S40" s="4" t="s">
        <v>192</v>
      </c>
      <c r="T40" s="4" t="s">
        <v>61</v>
      </c>
      <c r="U40" s="4" t="s">
        <v>483</v>
      </c>
      <c r="V40" s="4" t="s">
        <v>205</v>
      </c>
      <c r="W40" s="4" t="s">
        <v>154</v>
      </c>
      <c r="X40" s="4" t="s">
        <v>185</v>
      </c>
      <c r="Y40" s="4" t="s">
        <v>483</v>
      </c>
      <c r="Z40" s="7"/>
      <c r="AA40" s="4" t="s">
        <v>87</v>
      </c>
    </row>
    <row r="41" spans="1:27" x14ac:dyDescent="0.35">
      <c r="A41" s="3">
        <v>1214301</v>
      </c>
      <c r="B41" s="3">
        <v>2143</v>
      </c>
      <c r="C41" s="4" t="s">
        <v>484</v>
      </c>
      <c r="D41" s="5" t="s">
        <v>66</v>
      </c>
      <c r="E41" s="4" t="s">
        <v>485</v>
      </c>
      <c r="F41" s="4" t="s">
        <v>144</v>
      </c>
      <c r="G41" s="4" t="s">
        <v>486</v>
      </c>
      <c r="H41" s="4" t="s">
        <v>487</v>
      </c>
      <c r="I41" s="4">
        <v>0</v>
      </c>
      <c r="J41" s="4" t="s">
        <v>488</v>
      </c>
      <c r="K41" s="4" t="s">
        <v>489</v>
      </c>
      <c r="L41" s="4" t="s">
        <v>54</v>
      </c>
      <c r="M41" s="4" t="s">
        <v>490</v>
      </c>
      <c r="N41" s="4" t="s">
        <v>491</v>
      </c>
      <c r="O41" s="4" t="str">
        <f>VLOOKUP(B41,'[1]excel-output'!$A:$AO,13,FALSE)</f>
        <v>Headteacher</v>
      </c>
      <c r="P41" s="6" t="s">
        <v>57</v>
      </c>
      <c r="Q41" s="4" t="s">
        <v>352</v>
      </c>
      <c r="R41" s="4" t="s">
        <v>353</v>
      </c>
      <c r="S41" s="4" t="s">
        <v>192</v>
      </c>
      <c r="T41" s="4" t="s">
        <v>61</v>
      </c>
      <c r="U41" s="4" t="s">
        <v>314</v>
      </c>
      <c r="V41" s="4" t="s">
        <v>492</v>
      </c>
      <c r="W41" s="4" t="s">
        <v>154</v>
      </c>
      <c r="X41" s="4" t="s">
        <v>155</v>
      </c>
      <c r="Y41" s="4" t="s">
        <v>314</v>
      </c>
      <c r="Z41" s="7"/>
      <c r="AA41" s="4" t="s">
        <v>255</v>
      </c>
    </row>
    <row r="42" spans="1:27" x14ac:dyDescent="0.35">
      <c r="A42" s="3">
        <v>1214401</v>
      </c>
      <c r="B42" s="3">
        <v>2144</v>
      </c>
      <c r="C42" s="4" t="s">
        <v>493</v>
      </c>
      <c r="D42" s="5" t="s">
        <v>494</v>
      </c>
      <c r="E42" s="4" t="s">
        <v>495</v>
      </c>
      <c r="F42" s="4" t="s">
        <v>144</v>
      </c>
      <c r="G42" s="4" t="s">
        <v>496</v>
      </c>
      <c r="H42" s="4" t="s">
        <v>497</v>
      </c>
      <c r="I42" s="4" t="s">
        <v>498</v>
      </c>
      <c r="J42" s="4" t="s">
        <v>499</v>
      </c>
      <c r="K42" s="4" t="s">
        <v>500</v>
      </c>
      <c r="L42" s="4" t="s">
        <v>54</v>
      </c>
      <c r="M42" s="4" t="s">
        <v>111</v>
      </c>
      <c r="N42" s="4" t="s">
        <v>501</v>
      </c>
      <c r="O42" s="4" t="str">
        <f>VLOOKUP(B42,'[1]excel-output'!$A:$AO,13,FALSE)</f>
        <v>Acting Headteacher</v>
      </c>
      <c r="P42" s="6" t="s">
        <v>57</v>
      </c>
      <c r="Q42" s="4" t="s">
        <v>352</v>
      </c>
      <c r="R42" s="4" t="s">
        <v>353</v>
      </c>
      <c r="S42" s="4" t="s">
        <v>192</v>
      </c>
      <c r="T42" s="4" t="s">
        <v>61</v>
      </c>
      <c r="U42" s="4" t="s">
        <v>502</v>
      </c>
      <c r="V42" s="4" t="s">
        <v>503</v>
      </c>
      <c r="W42" s="4" t="s">
        <v>154</v>
      </c>
      <c r="X42" s="4" t="s">
        <v>155</v>
      </c>
      <c r="Y42" s="4" t="s">
        <v>502</v>
      </c>
      <c r="Z42" s="7" t="s">
        <v>156</v>
      </c>
      <c r="AA42" s="4" t="s">
        <v>255</v>
      </c>
    </row>
    <row r="43" spans="1:27" x14ac:dyDescent="0.35">
      <c r="A43" s="3">
        <v>1214601</v>
      </c>
      <c r="B43" s="3">
        <v>2146</v>
      </c>
      <c r="C43" s="4" t="s">
        <v>504</v>
      </c>
      <c r="D43" s="5" t="s">
        <v>494</v>
      </c>
      <c r="E43" s="4" t="s">
        <v>505</v>
      </c>
      <c r="F43" s="4" t="s">
        <v>144</v>
      </c>
      <c r="G43" s="4" t="s">
        <v>506</v>
      </c>
      <c r="H43" s="4" t="s">
        <v>507</v>
      </c>
      <c r="I43" s="4" t="s">
        <v>508</v>
      </c>
      <c r="J43" s="4" t="s">
        <v>509</v>
      </c>
      <c r="K43" s="4" t="s">
        <v>510</v>
      </c>
      <c r="L43" s="4" t="s">
        <v>54</v>
      </c>
      <c r="M43" s="4" t="s">
        <v>511</v>
      </c>
      <c r="N43" s="4" t="s">
        <v>293</v>
      </c>
      <c r="O43" s="4" t="str">
        <f>VLOOKUP(B43,'[1]excel-output'!$A:$AO,13,FALSE)</f>
        <v>Headteacher</v>
      </c>
      <c r="P43" s="6" t="s">
        <v>57</v>
      </c>
      <c r="Q43" s="4" t="s">
        <v>365</v>
      </c>
      <c r="R43" s="4" t="s">
        <v>366</v>
      </c>
      <c r="S43" s="4" t="s">
        <v>192</v>
      </c>
      <c r="T43" s="4" t="s">
        <v>61</v>
      </c>
      <c r="U43" s="4" t="s">
        <v>512</v>
      </c>
      <c r="V43" s="4" t="s">
        <v>138</v>
      </c>
      <c r="W43" s="4" t="s">
        <v>154</v>
      </c>
      <c r="X43" s="4" t="s">
        <v>155</v>
      </c>
      <c r="Y43" s="4" t="s">
        <v>512</v>
      </c>
      <c r="Z43" s="7" t="s">
        <v>156</v>
      </c>
      <c r="AA43" s="4" t="s">
        <v>255</v>
      </c>
    </row>
    <row r="44" spans="1:27" x14ac:dyDescent="0.35">
      <c r="A44" s="3">
        <v>1214701</v>
      </c>
      <c r="B44" s="3">
        <v>2147</v>
      </c>
      <c r="C44" s="4" t="s">
        <v>513</v>
      </c>
      <c r="D44" s="5" t="s">
        <v>494</v>
      </c>
      <c r="E44" s="4" t="s">
        <v>514</v>
      </c>
      <c r="F44" s="4" t="s">
        <v>144</v>
      </c>
      <c r="G44" s="4" t="s">
        <v>515</v>
      </c>
      <c r="H44" s="4" t="s">
        <v>516</v>
      </c>
      <c r="I44" s="4" t="s">
        <v>517</v>
      </c>
      <c r="J44" s="4" t="s">
        <v>518</v>
      </c>
      <c r="K44" s="4" t="s">
        <v>519</v>
      </c>
      <c r="L44" s="4" t="s">
        <v>54</v>
      </c>
      <c r="M44" s="4" t="s">
        <v>520</v>
      </c>
      <c r="N44" s="4" t="s">
        <v>521</v>
      </c>
      <c r="O44" s="4" t="str">
        <f>VLOOKUP(B44,'[1]excel-output'!$A:$AO,13,FALSE)</f>
        <v>Headteacher</v>
      </c>
      <c r="P44" s="6" t="s">
        <v>57</v>
      </c>
      <c r="Q44" s="4" t="s">
        <v>352</v>
      </c>
      <c r="R44" s="4" t="s">
        <v>426</v>
      </c>
      <c r="S44" s="4" t="s">
        <v>192</v>
      </c>
      <c r="T44" s="4" t="s">
        <v>61</v>
      </c>
      <c r="U44" s="4" t="s">
        <v>522</v>
      </c>
      <c r="V44" s="4" t="s">
        <v>523</v>
      </c>
      <c r="W44" s="4" t="s">
        <v>154</v>
      </c>
      <c r="X44" s="4" t="s">
        <v>155</v>
      </c>
      <c r="Y44" s="4" t="s">
        <v>522</v>
      </c>
      <c r="Z44" s="7"/>
      <c r="AA44" s="4" t="s">
        <v>255</v>
      </c>
    </row>
    <row r="45" spans="1:27" x14ac:dyDescent="0.35">
      <c r="A45" s="3">
        <v>1214801</v>
      </c>
      <c r="B45" s="3">
        <v>2148</v>
      </c>
      <c r="C45" s="4" t="s">
        <v>524</v>
      </c>
      <c r="D45" s="5" t="s">
        <v>103</v>
      </c>
      <c r="E45" s="4" t="s">
        <v>525</v>
      </c>
      <c r="F45" s="4" t="s">
        <v>144</v>
      </c>
      <c r="G45" s="4" t="s">
        <v>526</v>
      </c>
      <c r="H45" s="4" t="s">
        <v>527</v>
      </c>
      <c r="I45" s="4" t="s">
        <v>528</v>
      </c>
      <c r="J45" s="4" t="s">
        <v>529</v>
      </c>
      <c r="K45" s="4" t="s">
        <v>530</v>
      </c>
      <c r="L45" s="4" t="s">
        <v>54</v>
      </c>
      <c r="M45" s="4" t="s">
        <v>531</v>
      </c>
      <c r="N45" s="4" t="s">
        <v>532</v>
      </c>
      <c r="O45" s="4" t="str">
        <f>VLOOKUP(B45,'[1]excel-output'!$A:$AO,13,FALSE)</f>
        <v>Headteacher</v>
      </c>
      <c r="P45" s="6" t="s">
        <v>57</v>
      </c>
      <c r="Q45" s="4" t="s">
        <v>365</v>
      </c>
      <c r="R45" s="4" t="s">
        <v>366</v>
      </c>
      <c r="S45" s="4" t="s">
        <v>192</v>
      </c>
      <c r="T45" s="4" t="s">
        <v>61</v>
      </c>
      <c r="U45" s="4" t="s">
        <v>533</v>
      </c>
      <c r="V45" s="4" t="s">
        <v>138</v>
      </c>
      <c r="W45" s="4" t="s">
        <v>154</v>
      </c>
      <c r="X45" s="4" t="s">
        <v>155</v>
      </c>
      <c r="Y45" s="4" t="s">
        <v>533</v>
      </c>
      <c r="Z45" s="7"/>
      <c r="AA45" s="4" t="s">
        <v>255</v>
      </c>
    </row>
    <row r="46" spans="1:27" x14ac:dyDescent="0.35">
      <c r="A46" s="3">
        <v>1220701</v>
      </c>
      <c r="B46" s="3">
        <v>2207</v>
      </c>
      <c r="C46" s="4" t="s">
        <v>534</v>
      </c>
      <c r="D46" s="5" t="s">
        <v>407</v>
      </c>
      <c r="E46" s="4" t="s">
        <v>535</v>
      </c>
      <c r="F46" s="4" t="s">
        <v>536</v>
      </c>
      <c r="G46" s="4" t="s">
        <v>537</v>
      </c>
      <c r="H46" s="4" t="s">
        <v>538</v>
      </c>
      <c r="I46" s="4" t="s">
        <v>538</v>
      </c>
      <c r="J46" s="4" t="s">
        <v>539</v>
      </c>
      <c r="K46" s="4" t="s">
        <v>540</v>
      </c>
      <c r="L46" s="4" t="s">
        <v>150</v>
      </c>
      <c r="M46" s="4" t="s">
        <v>541</v>
      </c>
      <c r="N46" s="4" t="s">
        <v>542</v>
      </c>
      <c r="O46" s="4" t="str">
        <f>VLOOKUP(B46,'[1]excel-output'!$A:$AO,13,FALSE)</f>
        <v>Headteacher</v>
      </c>
      <c r="P46" s="6" t="s">
        <v>176</v>
      </c>
      <c r="Q46" s="4" t="s">
        <v>177</v>
      </c>
      <c r="R46" s="4" t="s">
        <v>216</v>
      </c>
      <c r="S46" s="4" t="s">
        <v>192</v>
      </c>
      <c r="T46" s="4" t="s">
        <v>61</v>
      </c>
      <c r="U46" s="4" t="s">
        <v>543</v>
      </c>
      <c r="V46" s="4" t="s">
        <v>138</v>
      </c>
      <c r="W46" s="4" t="s">
        <v>63</v>
      </c>
      <c r="X46" s="4" t="s">
        <v>536</v>
      </c>
      <c r="Y46" s="4" t="s">
        <v>543</v>
      </c>
      <c r="Z46" s="7"/>
      <c r="AA46" s="4" t="s">
        <v>64</v>
      </c>
    </row>
    <row r="47" spans="1:27" x14ac:dyDescent="0.35">
      <c r="A47" s="3">
        <v>1221101</v>
      </c>
      <c r="B47" s="3">
        <v>2211</v>
      </c>
      <c r="C47" s="4" t="s">
        <v>544</v>
      </c>
      <c r="D47" s="5"/>
      <c r="E47" s="4" t="s">
        <v>78</v>
      </c>
      <c r="F47" s="4" t="s">
        <v>79</v>
      </c>
      <c r="G47" s="4" t="s">
        <v>80</v>
      </c>
      <c r="H47" s="4" t="s">
        <v>545</v>
      </c>
      <c r="I47" s="4" t="s">
        <v>546</v>
      </c>
      <c r="J47" s="4" t="s">
        <v>547</v>
      </c>
      <c r="K47" s="4" t="s">
        <v>548</v>
      </c>
      <c r="L47" s="4" t="s">
        <v>54</v>
      </c>
      <c r="M47" s="4" t="s">
        <v>374</v>
      </c>
      <c r="N47" s="4" t="s">
        <v>549</v>
      </c>
      <c r="O47" s="4" t="str">
        <f>VLOOKUP(B47,'[1]excel-output'!$A:$AO,13,FALSE)</f>
        <v>Headteacher</v>
      </c>
      <c r="P47" s="6" t="s">
        <v>57</v>
      </c>
      <c r="Q47" s="4" t="s">
        <v>177</v>
      </c>
      <c r="R47" s="4" t="s">
        <v>216</v>
      </c>
      <c r="S47" s="4" t="s">
        <v>192</v>
      </c>
      <c r="T47" s="4" t="s">
        <v>61</v>
      </c>
      <c r="U47" s="4" t="s">
        <v>550</v>
      </c>
      <c r="V47" s="4" t="s">
        <v>138</v>
      </c>
      <c r="W47" s="4" t="s">
        <v>63</v>
      </c>
      <c r="X47" s="4" t="s">
        <v>49</v>
      </c>
      <c r="Y47" s="4" t="s">
        <v>550</v>
      </c>
      <c r="Z47" s="7"/>
      <c r="AA47" s="4" t="s">
        <v>87</v>
      </c>
    </row>
    <row r="48" spans="1:27" x14ac:dyDescent="0.35">
      <c r="A48" s="3">
        <v>1221201</v>
      </c>
      <c r="B48" s="3">
        <v>2212</v>
      </c>
      <c r="C48" s="4" t="s">
        <v>551</v>
      </c>
      <c r="D48" s="5"/>
      <c r="E48" s="4" t="s">
        <v>552</v>
      </c>
      <c r="F48" s="4" t="s">
        <v>68</v>
      </c>
      <c r="G48" s="4" t="s">
        <v>553</v>
      </c>
      <c r="H48" s="4" t="s">
        <v>554</v>
      </c>
      <c r="I48" s="4" t="s">
        <v>555</v>
      </c>
      <c r="J48" s="4" t="s">
        <v>556</v>
      </c>
      <c r="K48" s="4" t="s">
        <v>557</v>
      </c>
      <c r="L48" s="4" t="s">
        <v>54</v>
      </c>
      <c r="M48" s="4" t="s">
        <v>558</v>
      </c>
      <c r="N48" s="4" t="s">
        <v>559</v>
      </c>
      <c r="O48" s="4" t="str">
        <f>VLOOKUP(B48,'[1]excel-output'!$A:$AO,13,FALSE)</f>
        <v>Headteacher</v>
      </c>
      <c r="P48" s="6" t="s">
        <v>57</v>
      </c>
      <c r="Q48" s="4" t="s">
        <v>177</v>
      </c>
      <c r="R48" s="4" t="s">
        <v>216</v>
      </c>
      <c r="S48" s="4" t="s">
        <v>192</v>
      </c>
      <c r="T48" s="4" t="s">
        <v>61</v>
      </c>
      <c r="U48" s="4" t="s">
        <v>285</v>
      </c>
      <c r="V48" s="4" t="s">
        <v>138</v>
      </c>
      <c r="W48" s="4" t="s">
        <v>63</v>
      </c>
      <c r="X48" s="4" t="s">
        <v>68</v>
      </c>
      <c r="Y48" s="4" t="s">
        <v>285</v>
      </c>
      <c r="Z48" s="7"/>
      <c r="AA48" s="4" t="s">
        <v>64</v>
      </c>
    </row>
    <row r="49" spans="1:27" x14ac:dyDescent="0.35">
      <c r="A49" s="3">
        <v>1221601</v>
      </c>
      <c r="B49" s="3">
        <v>2216</v>
      </c>
      <c r="C49" s="4" t="s">
        <v>560</v>
      </c>
      <c r="D49" s="5" t="s">
        <v>561</v>
      </c>
      <c r="E49" s="4" t="s">
        <v>562</v>
      </c>
      <c r="F49" s="4" t="s">
        <v>563</v>
      </c>
      <c r="G49" s="4" t="s">
        <v>564</v>
      </c>
      <c r="H49" s="4" t="s">
        <v>565</v>
      </c>
      <c r="I49" s="4" t="s">
        <v>565</v>
      </c>
      <c r="J49" s="4" t="s">
        <v>566</v>
      </c>
      <c r="K49" s="4" t="s">
        <v>567</v>
      </c>
      <c r="L49" s="4" t="s">
        <v>54</v>
      </c>
      <c r="M49" s="4" t="s">
        <v>568</v>
      </c>
      <c r="N49" s="4" t="s">
        <v>569</v>
      </c>
      <c r="O49" s="4" t="str">
        <f>VLOOKUP(B49,'[1]excel-output'!$A:$AO,13,FALSE)</f>
        <v>Headteacher</v>
      </c>
      <c r="P49" s="6" t="s">
        <v>57</v>
      </c>
      <c r="Q49" s="4" t="s">
        <v>177</v>
      </c>
      <c r="R49" s="4" t="s">
        <v>216</v>
      </c>
      <c r="S49" s="4" t="s">
        <v>192</v>
      </c>
      <c r="T49" s="4" t="s">
        <v>61</v>
      </c>
      <c r="U49" s="4" t="s">
        <v>570</v>
      </c>
      <c r="V49" s="4" t="s">
        <v>138</v>
      </c>
      <c r="W49" s="4" t="s">
        <v>63</v>
      </c>
      <c r="X49" s="4" t="s">
        <v>563</v>
      </c>
      <c r="Y49" s="4" t="s">
        <v>570</v>
      </c>
      <c r="Z49" s="7" t="s">
        <v>571</v>
      </c>
      <c r="AA49" s="4" t="s">
        <v>87</v>
      </c>
    </row>
    <row r="50" spans="1:27" x14ac:dyDescent="0.35">
      <c r="A50" s="3">
        <v>1221901</v>
      </c>
      <c r="B50" s="3">
        <v>2219</v>
      </c>
      <c r="C50" s="4" t="s">
        <v>572</v>
      </c>
      <c r="D50" s="5"/>
      <c r="E50" s="4" t="s">
        <v>573</v>
      </c>
      <c r="F50" s="4" t="s">
        <v>68</v>
      </c>
      <c r="G50" s="4" t="s">
        <v>574</v>
      </c>
      <c r="H50" s="4" t="s">
        <v>575</v>
      </c>
      <c r="I50" s="4" t="s">
        <v>575</v>
      </c>
      <c r="J50" s="4" t="s">
        <v>576</v>
      </c>
      <c r="K50" s="4" t="s">
        <v>577</v>
      </c>
      <c r="L50" s="4" t="s">
        <v>54</v>
      </c>
      <c r="M50" s="4" t="s">
        <v>578</v>
      </c>
      <c r="N50" s="4" t="s">
        <v>56</v>
      </c>
      <c r="O50" s="4" t="str">
        <f>VLOOKUP(B50,'[1]excel-output'!$A:$AO,13,FALSE)</f>
        <v>Headteacher</v>
      </c>
      <c r="P50" s="6" t="s">
        <v>57</v>
      </c>
      <c r="Q50" s="4" t="s">
        <v>352</v>
      </c>
      <c r="R50" s="4" t="s">
        <v>426</v>
      </c>
      <c r="S50" s="4" t="s">
        <v>192</v>
      </c>
      <c r="T50" s="4" t="s">
        <v>61</v>
      </c>
      <c r="U50" s="4" t="s">
        <v>579</v>
      </c>
      <c r="V50" s="4" t="s">
        <v>138</v>
      </c>
      <c r="W50" s="4" t="s">
        <v>63</v>
      </c>
      <c r="X50" s="4" t="s">
        <v>68</v>
      </c>
      <c r="Y50" s="4" t="s">
        <v>579</v>
      </c>
      <c r="Z50" s="7"/>
      <c r="AA50" s="4" t="s">
        <v>64</v>
      </c>
    </row>
    <row r="51" spans="1:27" x14ac:dyDescent="0.35">
      <c r="A51" s="3">
        <v>1222001</v>
      </c>
      <c r="B51" s="3">
        <v>2220</v>
      </c>
      <c r="C51" s="4" t="s">
        <v>580</v>
      </c>
      <c r="D51" s="5" t="s">
        <v>103</v>
      </c>
      <c r="E51" s="4" t="s">
        <v>581</v>
      </c>
      <c r="F51" s="4" t="s">
        <v>68</v>
      </c>
      <c r="G51" s="4" t="s">
        <v>582</v>
      </c>
      <c r="H51" s="4" t="s">
        <v>583</v>
      </c>
      <c r="I51" s="4" t="s">
        <v>584</v>
      </c>
      <c r="J51" s="4" t="s">
        <v>585</v>
      </c>
      <c r="K51" s="4" t="s">
        <v>586</v>
      </c>
      <c r="L51" s="4" t="s">
        <v>54</v>
      </c>
      <c r="M51" s="4" t="s">
        <v>587</v>
      </c>
      <c r="N51" s="4" t="s">
        <v>588</v>
      </c>
      <c r="O51" s="4" t="str">
        <f>VLOOKUP(B51,'[1]excel-output'!$A:$AO,13,FALSE)</f>
        <v>Headteacher</v>
      </c>
      <c r="P51" s="6" t="s">
        <v>57</v>
      </c>
      <c r="Q51" s="4" t="s">
        <v>365</v>
      </c>
      <c r="R51" s="4" t="s">
        <v>366</v>
      </c>
      <c r="S51" s="4" t="s">
        <v>192</v>
      </c>
      <c r="T51" s="4" t="s">
        <v>61</v>
      </c>
      <c r="U51" s="4" t="s">
        <v>589</v>
      </c>
      <c r="V51" s="4" t="s">
        <v>138</v>
      </c>
      <c r="W51" s="4" t="s">
        <v>63</v>
      </c>
      <c r="X51" s="4" t="s">
        <v>68</v>
      </c>
      <c r="Y51" s="4" t="s">
        <v>589</v>
      </c>
      <c r="Z51" s="7" t="s">
        <v>590</v>
      </c>
      <c r="AA51" s="4" t="s">
        <v>64</v>
      </c>
    </row>
    <row r="52" spans="1:27" x14ac:dyDescent="0.35">
      <c r="A52" s="3">
        <v>1222201</v>
      </c>
      <c r="B52" s="3">
        <v>2222</v>
      </c>
      <c r="C52" s="4" t="s">
        <v>591</v>
      </c>
      <c r="D52" s="5" t="s">
        <v>561</v>
      </c>
      <c r="E52" s="4" t="s">
        <v>592</v>
      </c>
      <c r="F52" s="4" t="s">
        <v>593</v>
      </c>
      <c r="G52" s="4" t="s">
        <v>594</v>
      </c>
      <c r="H52" s="4" t="s">
        <v>595</v>
      </c>
      <c r="I52" s="4" t="s">
        <v>596</v>
      </c>
      <c r="J52" s="4" t="s">
        <v>597</v>
      </c>
      <c r="K52" s="4" t="s">
        <v>598</v>
      </c>
      <c r="L52" s="4" t="s">
        <v>54</v>
      </c>
      <c r="M52" s="4" t="s">
        <v>599</v>
      </c>
      <c r="N52" s="4" t="s">
        <v>600</v>
      </c>
      <c r="O52" s="4" t="str">
        <f>VLOOKUP(B52,'[1]excel-output'!$A:$AO,13,FALSE)</f>
        <v>Acting Headteacher</v>
      </c>
      <c r="P52" s="6" t="s">
        <v>57</v>
      </c>
      <c r="Q52" s="4" t="s">
        <v>177</v>
      </c>
      <c r="R52" s="4" t="s">
        <v>178</v>
      </c>
      <c r="S52" s="4" t="s">
        <v>192</v>
      </c>
      <c r="T52" s="4" t="s">
        <v>61</v>
      </c>
      <c r="U52" s="4" t="s">
        <v>601</v>
      </c>
      <c r="V52" s="4" t="s">
        <v>395</v>
      </c>
      <c r="W52" s="4" t="s">
        <v>63</v>
      </c>
      <c r="X52" s="4" t="s">
        <v>536</v>
      </c>
      <c r="Y52" s="4" t="s">
        <v>601</v>
      </c>
      <c r="Z52" s="7"/>
      <c r="AA52" s="4" t="s">
        <v>64</v>
      </c>
    </row>
    <row r="53" spans="1:27" x14ac:dyDescent="0.35">
      <c r="A53" s="3">
        <v>1222301</v>
      </c>
      <c r="B53" s="3">
        <v>2223</v>
      </c>
      <c r="C53" s="4" t="s">
        <v>602</v>
      </c>
      <c r="D53" s="5"/>
      <c r="E53" s="4" t="s">
        <v>603</v>
      </c>
      <c r="F53" s="4" t="s">
        <v>563</v>
      </c>
      <c r="G53" s="4" t="s">
        <v>604</v>
      </c>
      <c r="H53" s="4" t="s">
        <v>605</v>
      </c>
      <c r="I53" s="4" t="s">
        <v>605</v>
      </c>
      <c r="J53" s="4" t="s">
        <v>606</v>
      </c>
      <c r="K53" s="4" t="s">
        <v>607</v>
      </c>
      <c r="L53" s="4" t="s">
        <v>150</v>
      </c>
      <c r="M53" s="4" t="s">
        <v>608</v>
      </c>
      <c r="N53" s="4" t="s">
        <v>609</v>
      </c>
      <c r="O53" s="4" t="str">
        <f>VLOOKUP(B53,'[1]excel-output'!$A:$AO,13,FALSE)</f>
        <v>Headteacher</v>
      </c>
      <c r="P53" s="6" t="s">
        <v>57</v>
      </c>
      <c r="Q53" s="4" t="s">
        <v>177</v>
      </c>
      <c r="R53" s="4" t="s">
        <v>216</v>
      </c>
      <c r="S53" s="4" t="s">
        <v>192</v>
      </c>
      <c r="T53" s="4" t="s">
        <v>61</v>
      </c>
      <c r="U53" s="4" t="s">
        <v>610</v>
      </c>
      <c r="V53" s="4" t="s">
        <v>265</v>
      </c>
      <c r="W53" s="4" t="s">
        <v>63</v>
      </c>
      <c r="X53" s="4" t="s">
        <v>563</v>
      </c>
      <c r="Y53" s="4" t="s">
        <v>610</v>
      </c>
      <c r="Z53" s="7" t="s">
        <v>571</v>
      </c>
      <c r="AA53" s="4" t="s">
        <v>87</v>
      </c>
    </row>
    <row r="54" spans="1:27" x14ac:dyDescent="0.35">
      <c r="A54" s="3">
        <v>1222401</v>
      </c>
      <c r="B54" s="3">
        <v>2224</v>
      </c>
      <c r="C54" s="4" t="s">
        <v>611</v>
      </c>
      <c r="D54" s="5"/>
      <c r="E54" s="4" t="s">
        <v>612</v>
      </c>
      <c r="F54" s="4" t="s">
        <v>613</v>
      </c>
      <c r="G54" s="4" t="s">
        <v>614</v>
      </c>
      <c r="H54" s="4" t="s">
        <v>615</v>
      </c>
      <c r="I54" s="4" t="s">
        <v>616</v>
      </c>
      <c r="J54" s="4" t="s">
        <v>617</v>
      </c>
      <c r="K54" s="4" t="s">
        <v>618</v>
      </c>
      <c r="L54" s="4" t="s">
        <v>96</v>
      </c>
      <c r="M54" s="4" t="s">
        <v>619</v>
      </c>
      <c r="N54" s="4" t="s">
        <v>620</v>
      </c>
      <c r="O54" s="4" t="str">
        <f>VLOOKUP(B54,'[1]excel-output'!$A:$AO,13,FALSE)</f>
        <v>Headteacher</v>
      </c>
      <c r="P54" s="6" t="s">
        <v>57</v>
      </c>
      <c r="Q54" s="4" t="s">
        <v>177</v>
      </c>
      <c r="R54" s="4" t="s">
        <v>178</v>
      </c>
      <c r="S54" s="4" t="s">
        <v>192</v>
      </c>
      <c r="T54" s="4" t="s">
        <v>61</v>
      </c>
      <c r="U54" s="4" t="s">
        <v>621</v>
      </c>
      <c r="V54" s="4" t="s">
        <v>463</v>
      </c>
      <c r="W54" s="4" t="s">
        <v>63</v>
      </c>
      <c r="X54" s="4" t="s">
        <v>536</v>
      </c>
      <c r="Y54" s="4" t="s">
        <v>621</v>
      </c>
      <c r="Z54" s="7"/>
      <c r="AA54" s="4" t="s">
        <v>64</v>
      </c>
    </row>
    <row r="55" spans="1:27" x14ac:dyDescent="0.35">
      <c r="A55" s="3">
        <v>1222501</v>
      </c>
      <c r="B55" s="3">
        <v>2225</v>
      </c>
      <c r="C55" s="4" t="s">
        <v>622</v>
      </c>
      <c r="D55" s="5"/>
      <c r="E55" s="4" t="s">
        <v>623</v>
      </c>
      <c r="F55" s="4" t="s">
        <v>624</v>
      </c>
      <c r="G55" s="4" t="s">
        <v>625</v>
      </c>
      <c r="H55" s="4" t="s">
        <v>626</v>
      </c>
      <c r="I55" s="4" t="s">
        <v>627</v>
      </c>
      <c r="J55" s="4" t="s">
        <v>628</v>
      </c>
      <c r="K55" s="4" t="s">
        <v>629</v>
      </c>
      <c r="L55" s="4" t="s">
        <v>54</v>
      </c>
      <c r="M55" s="4" t="s">
        <v>630</v>
      </c>
      <c r="N55" s="4" t="s">
        <v>631</v>
      </c>
      <c r="O55" s="4" t="str">
        <f>VLOOKUP(B55,'[1]excel-output'!$A:$AO,13,FALSE)</f>
        <v>Headteacher</v>
      </c>
      <c r="P55" s="6" t="s">
        <v>176</v>
      </c>
      <c r="Q55" s="4" t="s">
        <v>177</v>
      </c>
      <c r="R55" s="4" t="s">
        <v>216</v>
      </c>
      <c r="S55" s="4" t="s">
        <v>192</v>
      </c>
      <c r="T55" s="4" t="s">
        <v>61</v>
      </c>
      <c r="U55" s="4" t="s">
        <v>632</v>
      </c>
      <c r="V55" s="4" t="s">
        <v>138</v>
      </c>
      <c r="W55" s="4" t="s">
        <v>63</v>
      </c>
      <c r="X55" s="4" t="s">
        <v>536</v>
      </c>
      <c r="Y55" s="4" t="s">
        <v>632</v>
      </c>
      <c r="Z55" s="7"/>
      <c r="AA55" s="4" t="s">
        <v>64</v>
      </c>
    </row>
    <row r="56" spans="1:27" x14ac:dyDescent="0.35">
      <c r="A56" s="3">
        <v>1222701</v>
      </c>
      <c r="B56" s="3">
        <v>2227</v>
      </c>
      <c r="C56" s="4" t="s">
        <v>633</v>
      </c>
      <c r="D56" s="5"/>
      <c r="E56" s="4" t="s">
        <v>634</v>
      </c>
      <c r="F56" s="4" t="s">
        <v>68</v>
      </c>
      <c r="G56" s="4" t="s">
        <v>635</v>
      </c>
      <c r="H56" s="4" t="s">
        <v>636</v>
      </c>
      <c r="I56" s="4" t="s">
        <v>636</v>
      </c>
      <c r="J56" s="4" t="s">
        <v>637</v>
      </c>
      <c r="K56" s="4" t="s">
        <v>638</v>
      </c>
      <c r="L56" s="4" t="s">
        <v>54</v>
      </c>
      <c r="M56" s="4" t="s">
        <v>639</v>
      </c>
      <c r="N56" s="4" t="s">
        <v>640</v>
      </c>
      <c r="O56" s="4" t="str">
        <f>VLOOKUP(B56,'[1]excel-output'!$A:$AO,13,FALSE)</f>
        <v>Headteacher</v>
      </c>
      <c r="P56" s="6" t="s">
        <v>57</v>
      </c>
      <c r="Q56" s="4" t="s">
        <v>177</v>
      </c>
      <c r="R56" s="4" t="s">
        <v>178</v>
      </c>
      <c r="S56" s="4" t="s">
        <v>192</v>
      </c>
      <c r="T56" s="4" t="s">
        <v>61</v>
      </c>
      <c r="U56" s="4" t="s">
        <v>181</v>
      </c>
      <c r="V56" s="4" t="s">
        <v>395</v>
      </c>
      <c r="W56" s="4" t="s">
        <v>63</v>
      </c>
      <c r="X56" s="4" t="s">
        <v>68</v>
      </c>
      <c r="Y56" s="4" t="s">
        <v>181</v>
      </c>
      <c r="Z56" s="7"/>
      <c r="AA56" s="4" t="s">
        <v>64</v>
      </c>
    </row>
    <row r="57" spans="1:27" x14ac:dyDescent="0.35">
      <c r="A57" s="3">
        <v>1222801</v>
      </c>
      <c r="B57" s="3">
        <v>2228</v>
      </c>
      <c r="C57" s="4" t="s">
        <v>641</v>
      </c>
      <c r="D57" s="5"/>
      <c r="E57" s="4" t="s">
        <v>642</v>
      </c>
      <c r="F57" s="4" t="s">
        <v>563</v>
      </c>
      <c r="G57" s="4" t="s">
        <v>643</v>
      </c>
      <c r="H57" s="4" t="s">
        <v>644</v>
      </c>
      <c r="I57" s="4">
        <v>0</v>
      </c>
      <c r="J57" s="4" t="s">
        <v>645</v>
      </c>
      <c r="K57" s="4" t="s">
        <v>646</v>
      </c>
      <c r="L57" s="4" t="s">
        <v>54</v>
      </c>
      <c r="M57" s="4" t="s">
        <v>568</v>
      </c>
      <c r="N57" s="4" t="s">
        <v>647</v>
      </c>
      <c r="O57" s="4" t="str">
        <f>VLOOKUP(B57,'[1]excel-output'!$A:$AO,13,FALSE)</f>
        <v>Headteacher</v>
      </c>
      <c r="P57" s="6" t="s">
        <v>176</v>
      </c>
      <c r="Q57" s="4" t="s">
        <v>177</v>
      </c>
      <c r="R57" s="4" t="s">
        <v>178</v>
      </c>
      <c r="S57" s="4" t="s">
        <v>192</v>
      </c>
      <c r="T57" s="4" t="s">
        <v>61</v>
      </c>
      <c r="U57" s="4" t="s">
        <v>648</v>
      </c>
      <c r="V57" s="4" t="s">
        <v>649</v>
      </c>
      <c r="W57" s="4" t="s">
        <v>63</v>
      </c>
      <c r="X57" s="4" t="s">
        <v>563</v>
      </c>
      <c r="Y57" s="4" t="s">
        <v>648</v>
      </c>
      <c r="Z57" s="7" t="s">
        <v>571</v>
      </c>
      <c r="AA57" s="4" t="s">
        <v>650</v>
      </c>
    </row>
    <row r="58" spans="1:27" x14ac:dyDescent="0.35">
      <c r="A58" s="3">
        <v>1223001</v>
      </c>
      <c r="B58" s="3">
        <v>2230</v>
      </c>
      <c r="C58" s="4" t="s">
        <v>651</v>
      </c>
      <c r="D58" s="5" t="s">
        <v>103</v>
      </c>
      <c r="E58" s="4" t="s">
        <v>652</v>
      </c>
      <c r="F58" s="4" t="s">
        <v>563</v>
      </c>
      <c r="G58" s="4" t="s">
        <v>653</v>
      </c>
      <c r="H58" s="4" t="s">
        <v>654</v>
      </c>
      <c r="I58" s="4" t="s">
        <v>655</v>
      </c>
      <c r="J58" s="4" t="s">
        <v>656</v>
      </c>
      <c r="K58" s="4" t="s">
        <v>657</v>
      </c>
      <c r="L58" s="4" t="s">
        <v>54</v>
      </c>
      <c r="M58" s="4" t="s">
        <v>658</v>
      </c>
      <c r="N58" s="4" t="s">
        <v>274</v>
      </c>
      <c r="O58" s="4" t="str">
        <f>VLOOKUP(B58,'[1]excel-output'!$A:$AO,13,FALSE)</f>
        <v>Headteacher</v>
      </c>
      <c r="P58" s="6" t="s">
        <v>57</v>
      </c>
      <c r="Q58" s="4" t="s">
        <v>352</v>
      </c>
      <c r="R58" s="4" t="s">
        <v>353</v>
      </c>
      <c r="S58" s="4" t="s">
        <v>192</v>
      </c>
      <c r="T58" s="4" t="s">
        <v>61</v>
      </c>
      <c r="U58" s="4" t="s">
        <v>659</v>
      </c>
      <c r="V58" s="4" t="s">
        <v>660</v>
      </c>
      <c r="W58" s="4" t="s">
        <v>63</v>
      </c>
      <c r="X58" s="4" t="s">
        <v>563</v>
      </c>
      <c r="Y58" s="4" t="s">
        <v>659</v>
      </c>
      <c r="Z58" s="7" t="s">
        <v>571</v>
      </c>
      <c r="AA58" s="4" t="s">
        <v>87</v>
      </c>
    </row>
    <row r="59" spans="1:27" x14ac:dyDescent="0.35">
      <c r="A59" s="3">
        <v>1223101</v>
      </c>
      <c r="B59" s="3">
        <v>2231</v>
      </c>
      <c r="C59" s="4" t="s">
        <v>661</v>
      </c>
      <c r="D59" s="5" t="s">
        <v>494</v>
      </c>
      <c r="E59" s="4" t="s">
        <v>662</v>
      </c>
      <c r="F59" s="4" t="s">
        <v>563</v>
      </c>
      <c r="G59" s="4" t="s">
        <v>663</v>
      </c>
      <c r="H59" s="4" t="s">
        <v>664</v>
      </c>
      <c r="I59" s="4" t="s">
        <v>665</v>
      </c>
      <c r="J59" s="4" t="s">
        <v>666</v>
      </c>
      <c r="K59" s="4" t="s">
        <v>667</v>
      </c>
      <c r="L59" s="4" t="s">
        <v>54</v>
      </c>
      <c r="M59" s="4" t="s">
        <v>668</v>
      </c>
      <c r="N59" s="4" t="s">
        <v>669</v>
      </c>
      <c r="O59" s="4" t="str">
        <f>VLOOKUP(B59,'[1]excel-output'!$A:$AO,13,FALSE)</f>
        <v>Headteacher</v>
      </c>
      <c r="P59" s="6" t="s">
        <v>57</v>
      </c>
      <c r="Q59" s="4" t="s">
        <v>365</v>
      </c>
      <c r="R59" s="4" t="s">
        <v>366</v>
      </c>
      <c r="S59" s="4" t="s">
        <v>192</v>
      </c>
      <c r="T59" s="4" t="s">
        <v>61</v>
      </c>
      <c r="U59" s="4" t="s">
        <v>670</v>
      </c>
      <c r="V59" s="4" t="s">
        <v>138</v>
      </c>
      <c r="W59" s="4" t="s">
        <v>63</v>
      </c>
      <c r="X59" s="4" t="s">
        <v>563</v>
      </c>
      <c r="Y59" s="4" t="s">
        <v>670</v>
      </c>
      <c r="Z59" s="7" t="s">
        <v>571</v>
      </c>
      <c r="AA59" s="4" t="s">
        <v>87</v>
      </c>
    </row>
    <row r="60" spans="1:27" x14ac:dyDescent="0.35">
      <c r="A60" s="3">
        <v>1223701</v>
      </c>
      <c r="B60" s="3">
        <v>2237</v>
      </c>
      <c r="C60" s="4" t="s">
        <v>671</v>
      </c>
      <c r="D60" s="5" t="s">
        <v>407</v>
      </c>
      <c r="E60" s="4" t="s">
        <v>672</v>
      </c>
      <c r="F60" s="4" t="s">
        <v>563</v>
      </c>
      <c r="G60" s="4" t="s">
        <v>673</v>
      </c>
      <c r="H60" s="4" t="s">
        <v>674</v>
      </c>
      <c r="I60" s="4" t="s">
        <v>675</v>
      </c>
      <c r="J60" s="4" t="s">
        <v>676</v>
      </c>
      <c r="K60" s="4" t="s">
        <v>677</v>
      </c>
      <c r="L60" s="4" t="s">
        <v>150</v>
      </c>
      <c r="M60" s="4" t="s">
        <v>678</v>
      </c>
      <c r="N60" s="4" t="s">
        <v>679</v>
      </c>
      <c r="O60" s="4" t="str">
        <f>VLOOKUP(B60,'[1]excel-output'!$A:$AO,13,FALSE)</f>
        <v>Headteacher</v>
      </c>
      <c r="P60" s="6" t="s">
        <v>176</v>
      </c>
      <c r="Q60" s="4" t="s">
        <v>177</v>
      </c>
      <c r="R60" s="4" t="s">
        <v>216</v>
      </c>
      <c r="S60" s="4" t="s">
        <v>192</v>
      </c>
      <c r="T60" s="4" t="s">
        <v>61</v>
      </c>
      <c r="U60" s="4" t="s">
        <v>680</v>
      </c>
      <c r="V60" s="4" t="s">
        <v>138</v>
      </c>
      <c r="W60" s="4" t="s">
        <v>63</v>
      </c>
      <c r="X60" s="4" t="s">
        <v>563</v>
      </c>
      <c r="Y60" s="4" t="s">
        <v>680</v>
      </c>
      <c r="Z60" s="7" t="s">
        <v>571</v>
      </c>
      <c r="AA60" s="4" t="s">
        <v>87</v>
      </c>
    </row>
    <row r="61" spans="1:27" x14ac:dyDescent="0.35">
      <c r="A61" s="3">
        <v>1230101</v>
      </c>
      <c r="B61" s="3">
        <v>2301</v>
      </c>
      <c r="C61" s="4" t="s">
        <v>681</v>
      </c>
      <c r="D61" s="5" t="s">
        <v>243</v>
      </c>
      <c r="E61" s="4" t="s">
        <v>682</v>
      </c>
      <c r="F61" s="4" t="s">
        <v>683</v>
      </c>
      <c r="G61" s="4" t="s">
        <v>684</v>
      </c>
      <c r="H61" s="4" t="s">
        <v>685</v>
      </c>
      <c r="I61" s="4" t="s">
        <v>685</v>
      </c>
      <c r="J61" s="4" t="s">
        <v>686</v>
      </c>
      <c r="K61" s="4" t="s">
        <v>687</v>
      </c>
      <c r="L61" s="4" t="s">
        <v>54</v>
      </c>
      <c r="M61" s="4" t="s">
        <v>688</v>
      </c>
      <c r="N61" s="4" t="s">
        <v>689</v>
      </c>
      <c r="O61" s="4" t="str">
        <f>VLOOKUP(B61,'[1]excel-output'!$A:$AO,13,FALSE)</f>
        <v>Headteacher</v>
      </c>
      <c r="P61" s="6" t="s">
        <v>57</v>
      </c>
      <c r="Q61" s="4" t="s">
        <v>177</v>
      </c>
      <c r="R61" s="4" t="s">
        <v>216</v>
      </c>
      <c r="S61" s="4" t="s">
        <v>192</v>
      </c>
      <c r="T61" s="4" t="s">
        <v>61</v>
      </c>
      <c r="U61" s="4" t="s">
        <v>690</v>
      </c>
      <c r="V61" s="4" t="s">
        <v>138</v>
      </c>
      <c r="W61" s="4" t="s">
        <v>218</v>
      </c>
      <c r="X61" s="4" t="s">
        <v>691</v>
      </c>
      <c r="Y61" s="4" t="s">
        <v>690</v>
      </c>
      <c r="Z61" s="7" t="s">
        <v>231</v>
      </c>
      <c r="AA61" s="4" t="s">
        <v>220</v>
      </c>
    </row>
    <row r="62" spans="1:27" x14ac:dyDescent="0.35">
      <c r="A62" s="3">
        <v>1230201</v>
      </c>
      <c r="B62" s="3">
        <v>2302</v>
      </c>
      <c r="C62" s="4" t="s">
        <v>692</v>
      </c>
      <c r="D62" s="5"/>
      <c r="E62" s="4" t="s">
        <v>693</v>
      </c>
      <c r="F62" s="4" t="s">
        <v>694</v>
      </c>
      <c r="G62" s="4" t="s">
        <v>695</v>
      </c>
      <c r="H62" s="4" t="s">
        <v>696</v>
      </c>
      <c r="I62" s="4">
        <v>0</v>
      </c>
      <c r="J62" s="4" t="s">
        <v>697</v>
      </c>
      <c r="K62" s="4" t="s">
        <v>698</v>
      </c>
      <c r="L62" s="4" t="s">
        <v>150</v>
      </c>
      <c r="M62" s="4" t="s">
        <v>699</v>
      </c>
      <c r="N62" s="4" t="s">
        <v>700</v>
      </c>
      <c r="O62" s="4" t="str">
        <f>VLOOKUP(B62,'[1]excel-output'!$A:$AO,13,FALSE)</f>
        <v>Headteacher</v>
      </c>
      <c r="P62" s="6" t="s">
        <v>57</v>
      </c>
      <c r="Q62" s="4" t="s">
        <v>177</v>
      </c>
      <c r="R62" s="4" t="s">
        <v>216</v>
      </c>
      <c r="S62" s="4" t="s">
        <v>192</v>
      </c>
      <c r="T62" s="4" t="s">
        <v>61</v>
      </c>
      <c r="U62" s="4" t="s">
        <v>503</v>
      </c>
      <c r="V62" s="4" t="s">
        <v>138</v>
      </c>
      <c r="W62" s="4" t="s">
        <v>218</v>
      </c>
      <c r="X62" s="4" t="s">
        <v>218</v>
      </c>
      <c r="Y62" s="4" t="s">
        <v>503</v>
      </c>
      <c r="Z62" s="7" t="s">
        <v>231</v>
      </c>
      <c r="AA62" s="4" t="s">
        <v>220</v>
      </c>
    </row>
    <row r="63" spans="1:27" x14ac:dyDescent="0.35">
      <c r="A63" s="3">
        <v>1230501</v>
      </c>
      <c r="B63" s="3">
        <v>2305</v>
      </c>
      <c r="C63" s="4" t="s">
        <v>701</v>
      </c>
      <c r="D63" s="5" t="s">
        <v>103</v>
      </c>
      <c r="E63" s="4" t="s">
        <v>702</v>
      </c>
      <c r="F63" s="4" t="s">
        <v>297</v>
      </c>
      <c r="G63" s="4" t="s">
        <v>703</v>
      </c>
      <c r="H63" s="4" t="s">
        <v>704</v>
      </c>
      <c r="I63" s="4" t="s">
        <v>705</v>
      </c>
      <c r="J63" s="4" t="s">
        <v>706</v>
      </c>
      <c r="K63" s="4" t="s">
        <v>707</v>
      </c>
      <c r="L63" s="4" t="s">
        <v>54</v>
      </c>
      <c r="M63" s="4" t="s">
        <v>374</v>
      </c>
      <c r="N63" s="4" t="s">
        <v>708</v>
      </c>
      <c r="O63" s="4" t="str">
        <f>VLOOKUP(B63,'[1]excel-output'!$A:$AO,13,FALSE)</f>
        <v>Headteacher</v>
      </c>
      <c r="P63" s="6" t="s">
        <v>57</v>
      </c>
      <c r="Q63" s="4" t="s">
        <v>177</v>
      </c>
      <c r="R63" s="4" t="s">
        <v>216</v>
      </c>
      <c r="S63" s="4" t="s">
        <v>192</v>
      </c>
      <c r="T63" s="4" t="s">
        <v>61</v>
      </c>
      <c r="U63" s="4" t="s">
        <v>503</v>
      </c>
      <c r="V63" s="4" t="s">
        <v>138</v>
      </c>
      <c r="W63" s="4" t="s">
        <v>218</v>
      </c>
      <c r="X63" s="4" t="s">
        <v>691</v>
      </c>
      <c r="Y63" s="4" t="s">
        <v>503</v>
      </c>
      <c r="Z63" s="7"/>
      <c r="AA63" s="4" t="s">
        <v>220</v>
      </c>
    </row>
    <row r="64" spans="1:27" x14ac:dyDescent="0.35">
      <c r="A64" s="3">
        <v>1230801</v>
      </c>
      <c r="B64" s="3">
        <v>2308</v>
      </c>
      <c r="C64" s="4" t="s">
        <v>709</v>
      </c>
      <c r="D64" s="5"/>
      <c r="E64" s="4" t="s">
        <v>710</v>
      </c>
      <c r="F64" s="4" t="s">
        <v>711</v>
      </c>
      <c r="G64" s="4" t="s">
        <v>712</v>
      </c>
      <c r="H64" s="4" t="s">
        <v>713</v>
      </c>
      <c r="I64" s="4" t="s">
        <v>714</v>
      </c>
      <c r="J64" s="4" t="s">
        <v>715</v>
      </c>
      <c r="K64" s="4" t="s">
        <v>716</v>
      </c>
      <c r="L64" s="4" t="s">
        <v>150</v>
      </c>
      <c r="M64" s="4" t="s">
        <v>473</v>
      </c>
      <c r="N64" s="4" t="s">
        <v>717</v>
      </c>
      <c r="O64" s="4" t="str">
        <f>VLOOKUP(B64,'[1]excel-output'!$A:$AO,13,FALSE)</f>
        <v>Acting Headteacher</v>
      </c>
      <c r="P64" s="6" t="s">
        <v>57</v>
      </c>
      <c r="Q64" s="4" t="s">
        <v>177</v>
      </c>
      <c r="R64" s="4" t="s">
        <v>216</v>
      </c>
      <c r="S64" s="4" t="s">
        <v>192</v>
      </c>
      <c r="T64" s="4" t="s">
        <v>61</v>
      </c>
      <c r="U64" s="4" t="s">
        <v>99</v>
      </c>
      <c r="V64" s="4" t="s">
        <v>335</v>
      </c>
      <c r="W64" s="4" t="s">
        <v>100</v>
      </c>
      <c r="X64" s="4" t="s">
        <v>718</v>
      </c>
      <c r="Y64" s="4" t="s">
        <v>99</v>
      </c>
      <c r="Z64" s="7" t="s">
        <v>182</v>
      </c>
      <c r="AA64" s="4" t="s">
        <v>719</v>
      </c>
    </row>
    <row r="65" spans="1:27" x14ac:dyDescent="0.35">
      <c r="A65" s="3">
        <v>1231001</v>
      </c>
      <c r="B65" s="3">
        <v>2310</v>
      </c>
      <c r="C65" s="4" t="s">
        <v>720</v>
      </c>
      <c r="D65" s="5"/>
      <c r="E65" s="4" t="s">
        <v>721</v>
      </c>
      <c r="F65" s="4" t="s">
        <v>694</v>
      </c>
      <c r="G65" s="4" t="s">
        <v>722</v>
      </c>
      <c r="H65" s="4" t="s">
        <v>723</v>
      </c>
      <c r="I65" s="4" t="s">
        <v>723</v>
      </c>
      <c r="J65" s="4" t="s">
        <v>724</v>
      </c>
      <c r="K65" s="4" t="s">
        <v>725</v>
      </c>
      <c r="L65" s="4" t="s">
        <v>54</v>
      </c>
      <c r="M65" s="4" t="s">
        <v>726</v>
      </c>
      <c r="N65" s="4" t="s">
        <v>727</v>
      </c>
      <c r="O65" s="4" t="str">
        <f>VLOOKUP(B65,'[1]excel-output'!$A:$AO,13,FALSE)</f>
        <v>Headteacher</v>
      </c>
      <c r="P65" s="6" t="s">
        <v>57</v>
      </c>
      <c r="Q65" s="4" t="s">
        <v>177</v>
      </c>
      <c r="R65" s="4" t="s">
        <v>178</v>
      </c>
      <c r="S65" s="4" t="s">
        <v>192</v>
      </c>
      <c r="T65" s="4" t="s">
        <v>61</v>
      </c>
      <c r="U65" s="4" t="s">
        <v>728</v>
      </c>
      <c r="V65" s="4" t="s">
        <v>193</v>
      </c>
      <c r="W65" s="4" t="s">
        <v>218</v>
      </c>
      <c r="X65" s="4" t="s">
        <v>218</v>
      </c>
      <c r="Y65" s="4" t="s">
        <v>728</v>
      </c>
      <c r="Z65" s="7" t="s">
        <v>231</v>
      </c>
      <c r="AA65" s="4" t="s">
        <v>220</v>
      </c>
    </row>
    <row r="66" spans="1:27" x14ac:dyDescent="0.35">
      <c r="A66" s="3">
        <v>1231101</v>
      </c>
      <c r="B66" s="3">
        <v>2311</v>
      </c>
      <c r="C66" s="4" t="s">
        <v>729</v>
      </c>
      <c r="D66" s="5" t="s">
        <v>103</v>
      </c>
      <c r="E66" s="4" t="s">
        <v>730</v>
      </c>
      <c r="F66" s="4" t="s">
        <v>297</v>
      </c>
      <c r="G66" s="4" t="s">
        <v>731</v>
      </c>
      <c r="H66" s="4" t="s">
        <v>732</v>
      </c>
      <c r="I66" s="4" t="s">
        <v>732</v>
      </c>
      <c r="J66" s="4" t="s">
        <v>733</v>
      </c>
      <c r="K66" s="4" t="s">
        <v>734</v>
      </c>
      <c r="L66" s="4" t="s">
        <v>150</v>
      </c>
      <c r="M66" s="4" t="s">
        <v>735</v>
      </c>
      <c r="N66" s="4" t="s">
        <v>736</v>
      </c>
      <c r="O66" s="4" t="str">
        <f>VLOOKUP(B66,'[1]excel-output'!$A:$AO,13,FALSE)</f>
        <v>Headteacher</v>
      </c>
      <c r="P66" s="6" t="s">
        <v>57</v>
      </c>
      <c r="Q66" s="4" t="s">
        <v>177</v>
      </c>
      <c r="R66" s="4" t="s">
        <v>216</v>
      </c>
      <c r="S66" s="4" t="s">
        <v>192</v>
      </c>
      <c r="T66" s="4" t="s">
        <v>61</v>
      </c>
      <c r="U66" s="4" t="s">
        <v>294</v>
      </c>
      <c r="V66" s="4" t="s">
        <v>138</v>
      </c>
      <c r="W66" s="4" t="s">
        <v>218</v>
      </c>
      <c r="X66" s="4" t="s">
        <v>691</v>
      </c>
      <c r="Y66" s="4" t="s">
        <v>294</v>
      </c>
      <c r="Z66" s="7"/>
      <c r="AA66" s="4" t="s">
        <v>220</v>
      </c>
    </row>
    <row r="67" spans="1:27" x14ac:dyDescent="0.35">
      <c r="A67" s="3">
        <v>1231301</v>
      </c>
      <c r="B67" s="3">
        <v>2313</v>
      </c>
      <c r="C67" s="4" t="s">
        <v>737</v>
      </c>
      <c r="D67" s="5"/>
      <c r="E67" s="4" t="s">
        <v>738</v>
      </c>
      <c r="F67" s="4" t="s">
        <v>683</v>
      </c>
      <c r="G67" s="4" t="s">
        <v>739</v>
      </c>
      <c r="H67" s="4" t="s">
        <v>740</v>
      </c>
      <c r="I67" s="4" t="s">
        <v>740</v>
      </c>
      <c r="J67" s="4" t="s">
        <v>741</v>
      </c>
      <c r="K67" s="4" t="s">
        <v>742</v>
      </c>
      <c r="L67" s="4" t="s">
        <v>54</v>
      </c>
      <c r="M67" s="4" t="s">
        <v>520</v>
      </c>
      <c r="N67" s="4" t="s">
        <v>743</v>
      </c>
      <c r="O67" s="4" t="str">
        <f>VLOOKUP(B67,'[1]excel-output'!$A:$AO,13,FALSE)</f>
        <v>Headteacher</v>
      </c>
      <c r="P67" s="6" t="s">
        <v>57</v>
      </c>
      <c r="Q67" s="4" t="s">
        <v>177</v>
      </c>
      <c r="R67" s="4" t="s">
        <v>216</v>
      </c>
      <c r="S67" s="4" t="s">
        <v>192</v>
      </c>
      <c r="T67" s="4" t="s">
        <v>61</v>
      </c>
      <c r="U67" s="4" t="s">
        <v>579</v>
      </c>
      <c r="V67" s="4" t="s">
        <v>138</v>
      </c>
      <c r="W67" s="4" t="s">
        <v>218</v>
      </c>
      <c r="X67" s="4" t="s">
        <v>691</v>
      </c>
      <c r="Y67" s="4" t="s">
        <v>579</v>
      </c>
      <c r="Z67" s="7" t="s">
        <v>231</v>
      </c>
      <c r="AA67" s="4" t="s">
        <v>220</v>
      </c>
    </row>
    <row r="68" spans="1:27" x14ac:dyDescent="0.35">
      <c r="A68" s="3">
        <v>1231401</v>
      </c>
      <c r="B68" s="3">
        <v>2314</v>
      </c>
      <c r="C68" s="4" t="s">
        <v>744</v>
      </c>
      <c r="D68" s="5"/>
      <c r="E68" s="4" t="s">
        <v>745</v>
      </c>
      <c r="F68" s="4" t="s">
        <v>297</v>
      </c>
      <c r="G68" s="4" t="s">
        <v>746</v>
      </c>
      <c r="H68" s="4" t="s">
        <v>747</v>
      </c>
      <c r="I68" s="4">
        <v>0</v>
      </c>
      <c r="J68" s="4" t="s">
        <v>748</v>
      </c>
      <c r="K68" s="4" t="s">
        <v>749</v>
      </c>
      <c r="L68" s="4" t="s">
        <v>150</v>
      </c>
      <c r="M68" s="4" t="s">
        <v>750</v>
      </c>
      <c r="N68" s="4" t="s">
        <v>751</v>
      </c>
      <c r="O68" s="4" t="str">
        <f>VLOOKUP(B68,'[1]excel-output'!$A:$AO,13,FALSE)</f>
        <v>Acting Headteacher</v>
      </c>
      <c r="P68" s="6" t="s">
        <v>57</v>
      </c>
      <c r="Q68" s="4" t="s">
        <v>177</v>
      </c>
      <c r="R68" s="4" t="s">
        <v>216</v>
      </c>
      <c r="S68" s="4" t="s">
        <v>192</v>
      </c>
      <c r="T68" s="4" t="s">
        <v>61</v>
      </c>
      <c r="U68" s="4" t="s">
        <v>492</v>
      </c>
      <c r="V68" s="4" t="s">
        <v>194</v>
      </c>
      <c r="W68" s="4" t="s">
        <v>218</v>
      </c>
      <c r="X68" s="4" t="s">
        <v>691</v>
      </c>
      <c r="Y68" s="4" t="s">
        <v>492</v>
      </c>
      <c r="Z68" s="7" t="s">
        <v>231</v>
      </c>
      <c r="AA68" s="4" t="s">
        <v>220</v>
      </c>
    </row>
    <row r="69" spans="1:27" x14ac:dyDescent="0.35">
      <c r="A69" s="3">
        <v>1231501</v>
      </c>
      <c r="B69" s="3">
        <v>2315</v>
      </c>
      <c r="C69" s="4" t="s">
        <v>752</v>
      </c>
      <c r="D69" s="5"/>
      <c r="E69" s="4" t="s">
        <v>753</v>
      </c>
      <c r="F69" s="4" t="s">
        <v>718</v>
      </c>
      <c r="G69" s="4" t="s">
        <v>754</v>
      </c>
      <c r="H69" s="4" t="s">
        <v>755</v>
      </c>
      <c r="I69" s="4" t="s">
        <v>756</v>
      </c>
      <c r="J69" s="4" t="s">
        <v>757</v>
      </c>
      <c r="K69" s="4" t="s">
        <v>758</v>
      </c>
      <c r="L69" s="4" t="s">
        <v>150</v>
      </c>
      <c r="M69" s="4" t="s">
        <v>759</v>
      </c>
      <c r="N69" s="4" t="s">
        <v>760</v>
      </c>
      <c r="O69" s="4" t="str">
        <f>VLOOKUP(B69,'[1]excel-output'!$A:$AO,13,FALSE)</f>
        <v>Headteacher</v>
      </c>
      <c r="P69" s="6" t="s">
        <v>176</v>
      </c>
      <c r="Q69" s="4" t="s">
        <v>177</v>
      </c>
      <c r="R69" s="4" t="s">
        <v>178</v>
      </c>
      <c r="S69" s="4" t="s">
        <v>192</v>
      </c>
      <c r="T69" s="4" t="s">
        <v>61</v>
      </c>
      <c r="U69" s="4" t="s">
        <v>436</v>
      </c>
      <c r="V69" s="4" t="s">
        <v>305</v>
      </c>
      <c r="W69" s="4" t="s">
        <v>100</v>
      </c>
      <c r="X69" s="4" t="s">
        <v>718</v>
      </c>
      <c r="Y69" s="4" t="s">
        <v>436</v>
      </c>
      <c r="Z69" s="7" t="s">
        <v>182</v>
      </c>
      <c r="AA69" s="4" t="s">
        <v>719</v>
      </c>
    </row>
    <row r="70" spans="1:27" x14ac:dyDescent="0.35">
      <c r="A70" s="3">
        <v>1232101</v>
      </c>
      <c r="B70" s="3">
        <v>2321</v>
      </c>
      <c r="C70" s="4" t="s">
        <v>761</v>
      </c>
      <c r="D70" s="5"/>
      <c r="E70" s="4" t="s">
        <v>762</v>
      </c>
      <c r="F70" s="4" t="s">
        <v>90</v>
      </c>
      <c r="G70" s="4" t="s">
        <v>763</v>
      </c>
      <c r="H70" s="4" t="s">
        <v>764</v>
      </c>
      <c r="I70" s="4" t="s">
        <v>765</v>
      </c>
      <c r="J70" s="4" t="s">
        <v>766</v>
      </c>
      <c r="K70" s="4" t="s">
        <v>767</v>
      </c>
      <c r="L70" s="4" t="s">
        <v>150</v>
      </c>
      <c r="M70" s="4" t="s">
        <v>768</v>
      </c>
      <c r="N70" s="4" t="s">
        <v>769</v>
      </c>
      <c r="O70" s="4" t="str">
        <f>VLOOKUP(B70,'[1]excel-output'!$A:$AO,13,FALSE)</f>
        <v>Headteacher</v>
      </c>
      <c r="P70" s="6" t="s">
        <v>176</v>
      </c>
      <c r="Q70" s="4" t="s">
        <v>177</v>
      </c>
      <c r="R70" s="4" t="s">
        <v>178</v>
      </c>
      <c r="S70" s="4" t="s">
        <v>192</v>
      </c>
      <c r="T70" s="4" t="s">
        <v>61</v>
      </c>
      <c r="U70" s="4" t="s">
        <v>770</v>
      </c>
      <c r="V70" s="4" t="s">
        <v>649</v>
      </c>
      <c r="W70" s="4" t="s">
        <v>100</v>
      </c>
      <c r="X70" s="4" t="s">
        <v>90</v>
      </c>
      <c r="Y70" s="4" t="s">
        <v>770</v>
      </c>
      <c r="Z70" s="7" t="s">
        <v>771</v>
      </c>
      <c r="AA70" s="4" t="s">
        <v>772</v>
      </c>
    </row>
    <row r="71" spans="1:27" x14ac:dyDescent="0.35">
      <c r="A71" s="3">
        <v>1232201</v>
      </c>
      <c r="B71" s="3">
        <v>2322</v>
      </c>
      <c r="C71" s="4" t="s">
        <v>773</v>
      </c>
      <c r="D71" s="5"/>
      <c r="E71" s="4" t="s">
        <v>774</v>
      </c>
      <c r="F71" s="4" t="s">
        <v>169</v>
      </c>
      <c r="G71" s="4" t="s">
        <v>775</v>
      </c>
      <c r="H71" s="4" t="s">
        <v>776</v>
      </c>
      <c r="I71" s="4" t="s">
        <v>777</v>
      </c>
      <c r="J71" s="4" t="s">
        <v>778</v>
      </c>
      <c r="K71" s="4" t="s">
        <v>779</v>
      </c>
      <c r="L71" s="4" t="s">
        <v>96</v>
      </c>
      <c r="M71" s="4" t="s">
        <v>780</v>
      </c>
      <c r="N71" s="4" t="s">
        <v>781</v>
      </c>
      <c r="O71" s="4" t="str">
        <f>VLOOKUP(B71,'[1]excel-output'!$A:$AO,13,FALSE)</f>
        <v>Headteacher</v>
      </c>
      <c r="P71" s="6" t="s">
        <v>57</v>
      </c>
      <c r="Q71" s="4" t="s">
        <v>177</v>
      </c>
      <c r="R71" s="4" t="s">
        <v>178</v>
      </c>
      <c r="S71" s="4" t="s">
        <v>192</v>
      </c>
      <c r="T71" s="4" t="s">
        <v>61</v>
      </c>
      <c r="U71" s="4" t="s">
        <v>782</v>
      </c>
      <c r="V71" s="4" t="s">
        <v>783</v>
      </c>
      <c r="W71" s="4" t="s">
        <v>100</v>
      </c>
      <c r="X71" s="4" t="s">
        <v>169</v>
      </c>
      <c r="Y71" s="4" t="s">
        <v>782</v>
      </c>
      <c r="Z71" s="7"/>
      <c r="AA71" s="4" t="s">
        <v>772</v>
      </c>
    </row>
    <row r="72" spans="1:27" x14ac:dyDescent="0.35">
      <c r="A72" s="3">
        <v>1240301</v>
      </c>
      <c r="B72" s="3">
        <v>2403</v>
      </c>
      <c r="C72" s="4" t="s">
        <v>784</v>
      </c>
      <c r="D72" s="5"/>
      <c r="E72" s="4" t="s">
        <v>785</v>
      </c>
      <c r="F72" s="4" t="s">
        <v>786</v>
      </c>
      <c r="G72" s="4" t="s">
        <v>787</v>
      </c>
      <c r="H72" s="4" t="s">
        <v>788</v>
      </c>
      <c r="I72" s="4" t="s">
        <v>788</v>
      </c>
      <c r="J72" s="4" t="s">
        <v>789</v>
      </c>
      <c r="K72" s="4" t="s">
        <v>790</v>
      </c>
      <c r="L72" s="4" t="s">
        <v>54</v>
      </c>
      <c r="M72" s="4" t="s">
        <v>791</v>
      </c>
      <c r="N72" s="4" t="s">
        <v>792</v>
      </c>
      <c r="O72" s="4" t="str">
        <f>VLOOKUP(B72,'[1]excel-output'!$A:$AO,13,FALSE)</f>
        <v>Headteacher</v>
      </c>
      <c r="P72" s="6" t="s">
        <v>57</v>
      </c>
      <c r="Q72" s="4" t="s">
        <v>352</v>
      </c>
      <c r="R72" s="4" t="s">
        <v>353</v>
      </c>
      <c r="S72" s="4" t="s">
        <v>192</v>
      </c>
      <c r="T72" s="4" t="s">
        <v>61</v>
      </c>
      <c r="U72" s="4" t="s">
        <v>793</v>
      </c>
      <c r="V72" s="4" t="s">
        <v>794</v>
      </c>
      <c r="W72" s="4" t="s">
        <v>113</v>
      </c>
      <c r="X72" s="4" t="s">
        <v>114</v>
      </c>
      <c r="Y72" s="4" t="s">
        <v>793</v>
      </c>
      <c r="Z72" s="7" t="s">
        <v>795</v>
      </c>
      <c r="AA72" s="4" t="s">
        <v>115</v>
      </c>
    </row>
    <row r="73" spans="1:27" x14ac:dyDescent="0.35">
      <c r="A73" s="3">
        <v>1240401</v>
      </c>
      <c r="B73" s="3">
        <v>2404</v>
      </c>
      <c r="C73" s="4" t="s">
        <v>796</v>
      </c>
      <c r="D73" s="5" t="s">
        <v>103</v>
      </c>
      <c r="E73" s="4" t="s">
        <v>797</v>
      </c>
      <c r="F73" s="4" t="s">
        <v>798</v>
      </c>
      <c r="G73" s="4" t="s">
        <v>799</v>
      </c>
      <c r="H73" s="4" t="s">
        <v>800</v>
      </c>
      <c r="I73" s="4" t="s">
        <v>800</v>
      </c>
      <c r="J73" s="4" t="s">
        <v>801</v>
      </c>
      <c r="K73" s="4" t="s">
        <v>802</v>
      </c>
      <c r="L73" s="4" t="s">
        <v>54</v>
      </c>
      <c r="M73" s="4" t="s">
        <v>803</v>
      </c>
      <c r="N73" s="4" t="s">
        <v>804</v>
      </c>
      <c r="O73" s="4" t="str">
        <f>VLOOKUP(B73,'[1]excel-output'!$A:$AO,13,FALSE)</f>
        <v>Headteacher</v>
      </c>
      <c r="P73" s="6" t="s">
        <v>57</v>
      </c>
      <c r="Q73" s="4" t="s">
        <v>177</v>
      </c>
      <c r="R73" s="4" t="s">
        <v>216</v>
      </c>
      <c r="S73" s="4" t="s">
        <v>192</v>
      </c>
      <c r="T73" s="4" t="s">
        <v>61</v>
      </c>
      <c r="U73" s="4" t="s">
        <v>76</v>
      </c>
      <c r="V73" s="4" t="s">
        <v>138</v>
      </c>
      <c r="W73" s="4" t="s">
        <v>113</v>
      </c>
      <c r="X73" s="4" t="s">
        <v>798</v>
      </c>
      <c r="Y73" s="4" t="s">
        <v>76</v>
      </c>
      <c r="Z73" s="7" t="s">
        <v>795</v>
      </c>
      <c r="AA73" s="4" t="s">
        <v>115</v>
      </c>
    </row>
    <row r="74" spans="1:27" x14ac:dyDescent="0.35">
      <c r="A74" s="3">
        <v>1240601</v>
      </c>
      <c r="B74" s="3">
        <v>2406</v>
      </c>
      <c r="C74" s="4" t="s">
        <v>805</v>
      </c>
      <c r="D74" s="5"/>
      <c r="E74" s="4" t="s">
        <v>806</v>
      </c>
      <c r="F74" s="4" t="s">
        <v>105</v>
      </c>
      <c r="G74" s="4" t="s">
        <v>807</v>
      </c>
      <c r="H74" s="4" t="s">
        <v>808</v>
      </c>
      <c r="I74" s="4">
        <v>0</v>
      </c>
      <c r="J74" s="4" t="s">
        <v>809</v>
      </c>
      <c r="K74" s="4" t="s">
        <v>810</v>
      </c>
      <c r="L74" s="4" t="s">
        <v>54</v>
      </c>
      <c r="M74" s="4" t="s">
        <v>55</v>
      </c>
      <c r="N74" s="4" t="s">
        <v>811</v>
      </c>
      <c r="O74" s="4" t="str">
        <f>VLOOKUP(B74,'[1]excel-output'!$A:$AO,13,FALSE)</f>
        <v>Headteacher</v>
      </c>
      <c r="P74" s="6" t="s">
        <v>57</v>
      </c>
      <c r="Q74" s="4" t="s">
        <v>177</v>
      </c>
      <c r="R74" s="4" t="s">
        <v>178</v>
      </c>
      <c r="S74" s="4" t="s">
        <v>192</v>
      </c>
      <c r="T74" s="4" t="s">
        <v>61</v>
      </c>
      <c r="U74" s="4" t="s">
        <v>812</v>
      </c>
      <c r="V74" s="4" t="s">
        <v>783</v>
      </c>
      <c r="W74" s="4" t="s">
        <v>113</v>
      </c>
      <c r="X74" s="4" t="s">
        <v>114</v>
      </c>
      <c r="Y74" s="4" t="s">
        <v>812</v>
      </c>
      <c r="Z74" s="7" t="s">
        <v>795</v>
      </c>
      <c r="AA74" s="4" t="s">
        <v>115</v>
      </c>
    </row>
    <row r="75" spans="1:27" x14ac:dyDescent="0.35">
      <c r="A75" s="3">
        <v>1240701</v>
      </c>
      <c r="B75" s="3">
        <v>2407</v>
      </c>
      <c r="C75" s="4" t="s">
        <v>813</v>
      </c>
      <c r="D75" s="5"/>
      <c r="E75" s="4" t="s">
        <v>814</v>
      </c>
      <c r="F75" s="4" t="s">
        <v>815</v>
      </c>
      <c r="G75" s="4" t="s">
        <v>816</v>
      </c>
      <c r="H75" s="4" t="s">
        <v>817</v>
      </c>
      <c r="I75" s="4" t="s">
        <v>817</v>
      </c>
      <c r="J75" s="4" t="s">
        <v>818</v>
      </c>
      <c r="K75" s="4" t="s">
        <v>819</v>
      </c>
      <c r="L75" s="4" t="s">
        <v>54</v>
      </c>
      <c r="M75" s="4" t="s">
        <v>820</v>
      </c>
      <c r="N75" s="4" t="s">
        <v>631</v>
      </c>
      <c r="O75" s="4" t="str">
        <f>VLOOKUP(B75,'[1]excel-output'!$A:$AO,13,FALSE)</f>
        <v>Headteacher</v>
      </c>
      <c r="P75" s="8" t="s">
        <v>57</v>
      </c>
      <c r="Q75" s="4" t="s">
        <v>177</v>
      </c>
      <c r="R75" s="4" t="s">
        <v>216</v>
      </c>
      <c r="S75" s="4" t="s">
        <v>192</v>
      </c>
      <c r="T75" s="4" t="s">
        <v>61</v>
      </c>
      <c r="U75" s="4" t="s">
        <v>314</v>
      </c>
      <c r="V75" s="4" t="s">
        <v>138</v>
      </c>
      <c r="W75" s="4" t="s">
        <v>100</v>
      </c>
      <c r="X75" s="4" t="s">
        <v>169</v>
      </c>
      <c r="Y75" s="4" t="s">
        <v>314</v>
      </c>
      <c r="Z75" s="7"/>
      <c r="AA75" s="4" t="s">
        <v>772</v>
      </c>
    </row>
    <row r="76" spans="1:27" x14ac:dyDescent="0.35">
      <c r="A76" s="3">
        <v>1241301</v>
      </c>
      <c r="B76" s="3">
        <v>2413</v>
      </c>
      <c r="C76" s="4" t="s">
        <v>821</v>
      </c>
      <c r="D76" s="5"/>
      <c r="E76" s="4" t="s">
        <v>822</v>
      </c>
      <c r="F76" s="4" t="s">
        <v>798</v>
      </c>
      <c r="G76" s="4" t="s">
        <v>823</v>
      </c>
      <c r="H76" s="4" t="s">
        <v>824</v>
      </c>
      <c r="I76" s="4" t="s">
        <v>825</v>
      </c>
      <c r="J76" s="4" t="s">
        <v>826</v>
      </c>
      <c r="K76" s="4" t="s">
        <v>827</v>
      </c>
      <c r="L76" s="4" t="s">
        <v>54</v>
      </c>
      <c r="M76" s="4" t="s">
        <v>828</v>
      </c>
      <c r="N76" s="4" t="s">
        <v>829</v>
      </c>
      <c r="O76" s="4" t="str">
        <f>VLOOKUP(B76,'[1]excel-output'!$A:$AO,13,FALSE)</f>
        <v>Headteacher</v>
      </c>
      <c r="P76" s="6" t="s">
        <v>57</v>
      </c>
      <c r="Q76" s="4" t="s">
        <v>352</v>
      </c>
      <c r="R76" s="4" t="s">
        <v>353</v>
      </c>
      <c r="S76" s="4" t="s">
        <v>192</v>
      </c>
      <c r="T76" s="4" t="s">
        <v>61</v>
      </c>
      <c r="U76" s="4" t="s">
        <v>830</v>
      </c>
      <c r="V76" s="4" t="s">
        <v>205</v>
      </c>
      <c r="W76" s="4" t="s">
        <v>100</v>
      </c>
      <c r="X76" s="4" t="s">
        <v>798</v>
      </c>
      <c r="Y76" s="4" t="s">
        <v>830</v>
      </c>
      <c r="Z76" s="7" t="s">
        <v>795</v>
      </c>
      <c r="AA76" s="4" t="s">
        <v>115</v>
      </c>
    </row>
    <row r="77" spans="1:27" x14ac:dyDescent="0.35">
      <c r="A77" s="3">
        <v>1241401</v>
      </c>
      <c r="B77" s="3">
        <v>2414</v>
      </c>
      <c r="C77" s="4" t="s">
        <v>831</v>
      </c>
      <c r="D77" s="5" t="s">
        <v>494</v>
      </c>
      <c r="E77" s="4" t="s">
        <v>822</v>
      </c>
      <c r="F77" s="4" t="s">
        <v>798</v>
      </c>
      <c r="G77" s="4" t="s">
        <v>823</v>
      </c>
      <c r="H77" s="4" t="s">
        <v>832</v>
      </c>
      <c r="I77" s="4" t="s">
        <v>833</v>
      </c>
      <c r="J77" s="4" t="s">
        <v>834</v>
      </c>
      <c r="K77" s="4">
        <v>0</v>
      </c>
      <c r="L77" s="4" t="s">
        <v>471</v>
      </c>
      <c r="M77" s="4" t="s">
        <v>835</v>
      </c>
      <c r="N77" s="4" t="s">
        <v>836</v>
      </c>
      <c r="O77" s="4" t="str">
        <f>VLOOKUP(B77,'[1]excel-output'!$A:$AO,13,FALSE)</f>
        <v>Headteacher</v>
      </c>
      <c r="P77" s="6" t="s">
        <v>57</v>
      </c>
      <c r="Q77" s="4" t="s">
        <v>365</v>
      </c>
      <c r="R77" s="4" t="s">
        <v>366</v>
      </c>
      <c r="S77" s="4" t="s">
        <v>192</v>
      </c>
      <c r="T77" s="4" t="s">
        <v>61</v>
      </c>
      <c r="U77" s="4" t="s">
        <v>837</v>
      </c>
      <c r="V77" s="4" t="s">
        <v>138</v>
      </c>
      <c r="W77" s="4" t="s">
        <v>100</v>
      </c>
      <c r="X77" s="4" t="s">
        <v>798</v>
      </c>
      <c r="Y77" s="4" t="s">
        <v>837</v>
      </c>
      <c r="Z77" s="7" t="s">
        <v>795</v>
      </c>
      <c r="AA77" s="4" t="s">
        <v>115</v>
      </c>
    </row>
    <row r="78" spans="1:27" x14ac:dyDescent="0.35">
      <c r="A78" s="3">
        <v>1250201</v>
      </c>
      <c r="B78" s="3">
        <v>2502</v>
      </c>
      <c r="C78" s="4" t="s">
        <v>838</v>
      </c>
      <c r="D78" s="5" t="s">
        <v>561</v>
      </c>
      <c r="E78" s="4" t="s">
        <v>839</v>
      </c>
      <c r="F78" s="4" t="s">
        <v>105</v>
      </c>
      <c r="G78" s="4" t="s">
        <v>840</v>
      </c>
      <c r="H78" s="4" t="s">
        <v>841</v>
      </c>
      <c r="I78" s="4" t="s">
        <v>842</v>
      </c>
      <c r="J78" s="4" t="s">
        <v>843</v>
      </c>
      <c r="K78" s="4" t="s">
        <v>844</v>
      </c>
      <c r="L78" s="4" t="s">
        <v>54</v>
      </c>
      <c r="M78" s="4" t="s">
        <v>845</v>
      </c>
      <c r="N78" s="4" t="s">
        <v>846</v>
      </c>
      <c r="O78" s="4" t="str">
        <f>VLOOKUP(B78,'[1]excel-output'!$A:$AO,13,FALSE)</f>
        <v>Headteacher</v>
      </c>
      <c r="P78" s="6" t="s">
        <v>57</v>
      </c>
      <c r="Q78" s="4" t="s">
        <v>352</v>
      </c>
      <c r="R78" s="4" t="s">
        <v>426</v>
      </c>
      <c r="S78" s="4" t="s">
        <v>192</v>
      </c>
      <c r="T78" s="4" t="s">
        <v>61</v>
      </c>
      <c r="U78" s="4" t="s">
        <v>847</v>
      </c>
      <c r="V78" s="4" t="s">
        <v>138</v>
      </c>
      <c r="W78" s="4" t="s">
        <v>113</v>
      </c>
      <c r="X78" s="4" t="s">
        <v>125</v>
      </c>
      <c r="Y78" s="4" t="s">
        <v>847</v>
      </c>
      <c r="Z78" s="7" t="s">
        <v>206</v>
      </c>
      <c r="AA78" s="4" t="s">
        <v>115</v>
      </c>
    </row>
    <row r="79" spans="1:27" x14ac:dyDescent="0.35">
      <c r="A79" s="3">
        <v>1250901</v>
      </c>
      <c r="B79" s="3">
        <v>2509</v>
      </c>
      <c r="C79" s="4" t="s">
        <v>848</v>
      </c>
      <c r="D79" s="5" t="s">
        <v>494</v>
      </c>
      <c r="E79" s="4" t="s">
        <v>849</v>
      </c>
      <c r="F79" s="4" t="s">
        <v>105</v>
      </c>
      <c r="G79" s="4" t="s">
        <v>850</v>
      </c>
      <c r="H79" s="4" t="s">
        <v>851</v>
      </c>
      <c r="I79" s="4" t="s">
        <v>852</v>
      </c>
      <c r="J79" s="4" t="s">
        <v>853</v>
      </c>
      <c r="K79" s="4" t="s">
        <v>854</v>
      </c>
      <c r="L79" s="4" t="s">
        <v>54</v>
      </c>
      <c r="M79" s="4" t="s">
        <v>855</v>
      </c>
      <c r="N79" s="4" t="s">
        <v>856</v>
      </c>
      <c r="O79" s="4" t="str">
        <f>VLOOKUP(B79,'[1]excel-output'!$A:$AO,13,FALSE)</f>
        <v>Headteacher</v>
      </c>
      <c r="P79" s="6" t="s">
        <v>57</v>
      </c>
      <c r="Q79" s="4" t="s">
        <v>365</v>
      </c>
      <c r="R79" s="4" t="s">
        <v>366</v>
      </c>
      <c r="S79" s="4" t="s">
        <v>192</v>
      </c>
      <c r="T79" s="4" t="s">
        <v>61</v>
      </c>
      <c r="U79" s="4" t="s">
        <v>857</v>
      </c>
      <c r="V79" s="4" t="s">
        <v>138</v>
      </c>
      <c r="W79" s="4" t="s">
        <v>113</v>
      </c>
      <c r="X79" s="4" t="s">
        <v>114</v>
      </c>
      <c r="Y79" s="4" t="s">
        <v>857</v>
      </c>
      <c r="Z79" s="7" t="s">
        <v>206</v>
      </c>
      <c r="AA79" s="4" t="s">
        <v>115</v>
      </c>
    </row>
    <row r="80" spans="1:27" x14ac:dyDescent="0.35">
      <c r="A80" s="3">
        <v>1251101</v>
      </c>
      <c r="B80" s="3">
        <v>2511</v>
      </c>
      <c r="C80" s="4" t="s">
        <v>858</v>
      </c>
      <c r="D80" s="5" t="s">
        <v>494</v>
      </c>
      <c r="E80" s="4" t="s">
        <v>859</v>
      </c>
      <c r="F80" s="4" t="s">
        <v>105</v>
      </c>
      <c r="G80" s="4" t="s">
        <v>860</v>
      </c>
      <c r="H80" s="4" t="s">
        <v>861</v>
      </c>
      <c r="I80" s="4">
        <v>0</v>
      </c>
      <c r="J80" s="4" t="s">
        <v>862</v>
      </c>
      <c r="K80" s="4" t="s">
        <v>863</v>
      </c>
      <c r="L80" s="4" t="s">
        <v>54</v>
      </c>
      <c r="M80" s="4" t="s">
        <v>461</v>
      </c>
      <c r="N80" s="4" t="s">
        <v>864</v>
      </c>
      <c r="O80" s="4" t="str">
        <f>VLOOKUP(B80,'[1]excel-output'!$A:$AO,13,FALSE)</f>
        <v>Headteacher</v>
      </c>
      <c r="P80" s="6" t="s">
        <v>57</v>
      </c>
      <c r="Q80" s="4" t="s">
        <v>177</v>
      </c>
      <c r="R80" s="4" t="s">
        <v>216</v>
      </c>
      <c r="S80" s="4" t="s">
        <v>192</v>
      </c>
      <c r="T80" s="4" t="s">
        <v>61</v>
      </c>
      <c r="U80" s="4" t="s">
        <v>865</v>
      </c>
      <c r="V80" s="4" t="s">
        <v>138</v>
      </c>
      <c r="W80" s="4" t="s">
        <v>113</v>
      </c>
      <c r="X80" s="4" t="s">
        <v>114</v>
      </c>
      <c r="Y80" s="4" t="s">
        <v>865</v>
      </c>
      <c r="Z80" s="7" t="s">
        <v>206</v>
      </c>
      <c r="AA80" s="4" t="s">
        <v>115</v>
      </c>
    </row>
    <row r="81" spans="1:27" x14ac:dyDescent="0.35">
      <c r="A81" s="3">
        <v>1251201</v>
      </c>
      <c r="B81" s="3">
        <v>2512</v>
      </c>
      <c r="C81" s="4" t="s">
        <v>866</v>
      </c>
      <c r="D81" s="5" t="s">
        <v>103</v>
      </c>
      <c r="E81" s="4" t="s">
        <v>867</v>
      </c>
      <c r="F81" s="4" t="s">
        <v>105</v>
      </c>
      <c r="G81" s="4" t="s">
        <v>868</v>
      </c>
      <c r="H81" s="4" t="s">
        <v>869</v>
      </c>
      <c r="I81" s="4" t="s">
        <v>870</v>
      </c>
      <c r="J81" s="4" t="s">
        <v>871</v>
      </c>
      <c r="K81" s="4" t="s">
        <v>872</v>
      </c>
      <c r="L81" s="4" t="s">
        <v>54</v>
      </c>
      <c r="M81" s="4" t="s">
        <v>873</v>
      </c>
      <c r="N81" s="4" t="s">
        <v>874</v>
      </c>
      <c r="O81" s="4" t="str">
        <f>VLOOKUP(B81,'[1]excel-output'!$A:$AO,13,FALSE)</f>
        <v>Headteacher</v>
      </c>
      <c r="P81" s="6" t="s">
        <v>57</v>
      </c>
      <c r="Q81" s="4" t="s">
        <v>352</v>
      </c>
      <c r="R81" s="4" t="s">
        <v>353</v>
      </c>
      <c r="S81" s="4" t="s">
        <v>192</v>
      </c>
      <c r="T81" s="4" t="s">
        <v>61</v>
      </c>
      <c r="U81" s="4" t="s">
        <v>875</v>
      </c>
      <c r="V81" s="4" t="s">
        <v>876</v>
      </c>
      <c r="W81" s="4" t="s">
        <v>113</v>
      </c>
      <c r="X81" s="4" t="s">
        <v>114</v>
      </c>
      <c r="Y81" s="4" t="s">
        <v>875</v>
      </c>
      <c r="Z81" s="7" t="s">
        <v>206</v>
      </c>
      <c r="AA81" s="4" t="s">
        <v>115</v>
      </c>
    </row>
    <row r="82" spans="1:27" x14ac:dyDescent="0.35">
      <c r="A82" s="3">
        <v>1251301</v>
      </c>
      <c r="B82" s="3">
        <v>2513</v>
      </c>
      <c r="C82" s="4" t="s">
        <v>877</v>
      </c>
      <c r="D82" s="5" t="s">
        <v>66</v>
      </c>
      <c r="E82" s="4" t="s">
        <v>878</v>
      </c>
      <c r="F82" s="4" t="s">
        <v>105</v>
      </c>
      <c r="G82" s="4" t="s">
        <v>879</v>
      </c>
      <c r="H82" s="4" t="s">
        <v>880</v>
      </c>
      <c r="I82" s="4" t="s">
        <v>881</v>
      </c>
      <c r="J82" s="4" t="s">
        <v>882</v>
      </c>
      <c r="K82" s="4" t="s">
        <v>883</v>
      </c>
      <c r="L82" s="4" t="s">
        <v>150</v>
      </c>
      <c r="M82" s="4" t="s">
        <v>190</v>
      </c>
      <c r="N82" s="4" t="s">
        <v>884</v>
      </c>
      <c r="O82" s="4" t="str">
        <f>VLOOKUP(B82,'[1]excel-output'!$A:$AO,13,FALSE)</f>
        <v>Headteacher</v>
      </c>
      <c r="P82" s="6" t="s">
        <v>57</v>
      </c>
      <c r="Q82" s="4" t="s">
        <v>177</v>
      </c>
      <c r="R82" s="4" t="s">
        <v>216</v>
      </c>
      <c r="S82" s="4" t="s">
        <v>192</v>
      </c>
      <c r="T82" s="4" t="s">
        <v>61</v>
      </c>
      <c r="U82" s="4" t="s">
        <v>885</v>
      </c>
      <c r="V82" s="4" t="s">
        <v>138</v>
      </c>
      <c r="W82" s="4" t="s">
        <v>113</v>
      </c>
      <c r="X82" s="4" t="s">
        <v>886</v>
      </c>
      <c r="Y82" s="4" t="s">
        <v>885</v>
      </c>
      <c r="Z82" s="7"/>
      <c r="AA82" s="4" t="s">
        <v>887</v>
      </c>
    </row>
    <row r="83" spans="1:27" x14ac:dyDescent="0.35">
      <c r="A83" s="3">
        <v>1251401</v>
      </c>
      <c r="B83" s="3">
        <v>2514</v>
      </c>
      <c r="C83" s="4" t="s">
        <v>888</v>
      </c>
      <c r="D83" s="5"/>
      <c r="E83" s="4" t="s">
        <v>889</v>
      </c>
      <c r="F83" s="4" t="s">
        <v>105</v>
      </c>
      <c r="G83" s="4" t="s">
        <v>890</v>
      </c>
      <c r="H83" s="4" t="s">
        <v>891</v>
      </c>
      <c r="I83" s="4" t="s">
        <v>892</v>
      </c>
      <c r="J83" s="4" t="s">
        <v>893</v>
      </c>
      <c r="K83" s="4" t="s">
        <v>894</v>
      </c>
      <c r="L83" s="4" t="s">
        <v>54</v>
      </c>
      <c r="M83" s="4" t="s">
        <v>895</v>
      </c>
      <c r="N83" s="4" t="s">
        <v>896</v>
      </c>
      <c r="O83" s="4" t="str">
        <f>VLOOKUP(B83,'[1]excel-output'!$A:$AO,13,FALSE)</f>
        <v>Headteacher</v>
      </c>
      <c r="P83" s="6" t="s">
        <v>57</v>
      </c>
      <c r="Q83" s="4" t="s">
        <v>352</v>
      </c>
      <c r="R83" s="4" t="s">
        <v>353</v>
      </c>
      <c r="S83" s="4" t="s">
        <v>192</v>
      </c>
      <c r="T83" s="4" t="s">
        <v>61</v>
      </c>
      <c r="U83" s="4" t="s">
        <v>897</v>
      </c>
      <c r="V83" s="4" t="s">
        <v>355</v>
      </c>
      <c r="W83" s="4" t="s">
        <v>113</v>
      </c>
      <c r="X83" s="4" t="s">
        <v>125</v>
      </c>
      <c r="Y83" s="4" t="s">
        <v>897</v>
      </c>
      <c r="Z83" s="7" t="s">
        <v>206</v>
      </c>
      <c r="AA83" s="4" t="s">
        <v>887</v>
      </c>
    </row>
    <row r="84" spans="1:27" x14ac:dyDescent="0.35">
      <c r="A84" s="3">
        <v>1251501</v>
      </c>
      <c r="B84" s="3">
        <v>2515</v>
      </c>
      <c r="C84" s="4" t="s">
        <v>898</v>
      </c>
      <c r="D84" s="5"/>
      <c r="E84" s="4" t="s">
        <v>899</v>
      </c>
      <c r="F84" s="4" t="s">
        <v>105</v>
      </c>
      <c r="G84" s="4" t="s">
        <v>900</v>
      </c>
      <c r="H84" s="4" t="s">
        <v>901</v>
      </c>
      <c r="I84" s="4" t="s">
        <v>901</v>
      </c>
      <c r="J84" s="4" t="s">
        <v>902</v>
      </c>
      <c r="K84" s="4" t="s">
        <v>903</v>
      </c>
      <c r="L84" s="4" t="s">
        <v>96</v>
      </c>
      <c r="M84" s="4" t="s">
        <v>904</v>
      </c>
      <c r="N84" s="4" t="s">
        <v>905</v>
      </c>
      <c r="O84" s="4" t="str">
        <f>VLOOKUP(B84,'[1]excel-output'!$A:$AO,13,FALSE)</f>
        <v>Headteacher</v>
      </c>
      <c r="P84" s="6" t="s">
        <v>57</v>
      </c>
      <c r="Q84" s="4" t="s">
        <v>365</v>
      </c>
      <c r="R84" s="4" t="s">
        <v>366</v>
      </c>
      <c r="S84" s="4" t="s">
        <v>192</v>
      </c>
      <c r="T84" s="4" t="s">
        <v>61</v>
      </c>
      <c r="U84" s="4" t="s">
        <v>906</v>
      </c>
      <c r="V84" s="4" t="s">
        <v>138</v>
      </c>
      <c r="W84" s="4" t="s">
        <v>113</v>
      </c>
      <c r="X84" s="4" t="s">
        <v>886</v>
      </c>
      <c r="Y84" s="4" t="s">
        <v>906</v>
      </c>
      <c r="Z84" s="7"/>
      <c r="AA84" s="4" t="s">
        <v>887</v>
      </c>
    </row>
    <row r="85" spans="1:27" x14ac:dyDescent="0.35">
      <c r="A85" s="3">
        <v>1251801</v>
      </c>
      <c r="B85" s="3">
        <v>2518</v>
      </c>
      <c r="C85" s="4" t="s">
        <v>907</v>
      </c>
      <c r="D85" s="5" t="s">
        <v>494</v>
      </c>
      <c r="E85" s="4" t="s">
        <v>908</v>
      </c>
      <c r="F85" s="4" t="s">
        <v>105</v>
      </c>
      <c r="G85" s="4" t="s">
        <v>909</v>
      </c>
      <c r="H85" s="4" t="s">
        <v>910</v>
      </c>
      <c r="I85" s="4" t="s">
        <v>910</v>
      </c>
      <c r="J85" s="4" t="s">
        <v>911</v>
      </c>
      <c r="K85" s="4" t="s">
        <v>912</v>
      </c>
      <c r="L85" s="4" t="s">
        <v>54</v>
      </c>
      <c r="M85" s="4" t="s">
        <v>913</v>
      </c>
      <c r="N85" s="4" t="s">
        <v>914</v>
      </c>
      <c r="O85" s="4" t="str">
        <f>VLOOKUP(B85,'[1]excel-output'!$A:$AO,13,FALSE)</f>
        <v>Headteacher</v>
      </c>
      <c r="P85" s="6" t="s">
        <v>57</v>
      </c>
      <c r="Q85" s="4" t="s">
        <v>352</v>
      </c>
      <c r="R85" s="4" t="s">
        <v>353</v>
      </c>
      <c r="S85" s="4" t="s">
        <v>192</v>
      </c>
      <c r="T85" s="4" t="s">
        <v>61</v>
      </c>
      <c r="U85" s="4" t="s">
        <v>632</v>
      </c>
      <c r="V85" s="4" t="s">
        <v>355</v>
      </c>
      <c r="W85" s="4" t="s">
        <v>113</v>
      </c>
      <c r="X85" s="4" t="s">
        <v>886</v>
      </c>
      <c r="Y85" s="4" t="s">
        <v>632</v>
      </c>
      <c r="Z85" s="7"/>
      <c r="AA85" s="4" t="s">
        <v>887</v>
      </c>
    </row>
    <row r="86" spans="1:27" x14ac:dyDescent="0.35">
      <c r="A86" s="3">
        <v>1252101</v>
      </c>
      <c r="B86" s="3">
        <v>2521</v>
      </c>
      <c r="C86" s="4" t="s">
        <v>915</v>
      </c>
      <c r="D86" s="5" t="s">
        <v>494</v>
      </c>
      <c r="E86" s="4" t="s">
        <v>916</v>
      </c>
      <c r="F86" s="4" t="s">
        <v>105</v>
      </c>
      <c r="G86" s="4" t="s">
        <v>917</v>
      </c>
      <c r="H86" s="4" t="s">
        <v>918</v>
      </c>
      <c r="I86" s="4">
        <v>0</v>
      </c>
      <c r="J86" s="4" t="s">
        <v>919</v>
      </c>
      <c r="K86" s="4" t="s">
        <v>920</v>
      </c>
      <c r="L86" s="4" t="s">
        <v>150</v>
      </c>
      <c r="M86" s="4" t="s">
        <v>768</v>
      </c>
      <c r="N86" s="4" t="s">
        <v>921</v>
      </c>
      <c r="O86" s="4" t="str">
        <f>VLOOKUP(B86,'[1]excel-output'!$A:$AO,13,FALSE)</f>
        <v>Headteacher</v>
      </c>
      <c r="P86" s="6" t="s">
        <v>57</v>
      </c>
      <c r="Q86" s="4" t="s">
        <v>177</v>
      </c>
      <c r="R86" s="4" t="s">
        <v>216</v>
      </c>
      <c r="S86" s="4" t="s">
        <v>192</v>
      </c>
      <c r="T86" s="4" t="s">
        <v>61</v>
      </c>
      <c r="U86" s="4" t="s">
        <v>922</v>
      </c>
      <c r="V86" s="4" t="s">
        <v>138</v>
      </c>
      <c r="W86" s="4" t="s">
        <v>113</v>
      </c>
      <c r="X86" s="4" t="s">
        <v>125</v>
      </c>
      <c r="Y86" s="4" t="s">
        <v>922</v>
      </c>
      <c r="Z86" s="7" t="s">
        <v>206</v>
      </c>
      <c r="AA86" s="4" t="s">
        <v>887</v>
      </c>
    </row>
    <row r="87" spans="1:27" x14ac:dyDescent="0.35">
      <c r="A87" s="3">
        <v>1260601</v>
      </c>
      <c r="B87" s="3">
        <v>2606</v>
      </c>
      <c r="C87" s="4" t="s">
        <v>923</v>
      </c>
      <c r="D87" s="5"/>
      <c r="E87" s="4" t="s">
        <v>924</v>
      </c>
      <c r="F87" s="4" t="s">
        <v>128</v>
      </c>
      <c r="G87" s="4" t="s">
        <v>925</v>
      </c>
      <c r="H87" s="4" t="s">
        <v>926</v>
      </c>
      <c r="I87" s="4" t="s">
        <v>927</v>
      </c>
      <c r="J87" s="4" t="s">
        <v>928</v>
      </c>
      <c r="K87" s="4" t="s">
        <v>929</v>
      </c>
      <c r="L87" s="4" t="s">
        <v>150</v>
      </c>
      <c r="M87" s="4" t="s">
        <v>190</v>
      </c>
      <c r="N87" s="4" t="s">
        <v>930</v>
      </c>
      <c r="O87" s="4" t="str">
        <f>VLOOKUP(B87,'[1]excel-output'!$A:$AO,13,FALSE)</f>
        <v>Headteacher</v>
      </c>
      <c r="P87" s="6" t="s">
        <v>176</v>
      </c>
      <c r="Q87" s="4" t="s">
        <v>365</v>
      </c>
      <c r="R87" s="4" t="s">
        <v>366</v>
      </c>
      <c r="S87" s="4" t="s">
        <v>192</v>
      </c>
      <c r="T87" s="4" t="s">
        <v>61</v>
      </c>
      <c r="U87" s="4" t="s">
        <v>931</v>
      </c>
      <c r="V87" s="4" t="s">
        <v>138</v>
      </c>
      <c r="W87" s="4" t="s">
        <v>128</v>
      </c>
      <c r="X87" s="4" t="s">
        <v>139</v>
      </c>
      <c r="Y87" s="4" t="s">
        <v>931</v>
      </c>
      <c r="Z87" s="7"/>
      <c r="AA87" s="4" t="s">
        <v>220</v>
      </c>
    </row>
    <row r="88" spans="1:27" x14ac:dyDescent="0.35">
      <c r="A88" s="3">
        <v>1260701</v>
      </c>
      <c r="B88" s="3">
        <v>2607</v>
      </c>
      <c r="C88" s="4" t="s">
        <v>932</v>
      </c>
      <c r="D88" s="5" t="s">
        <v>494</v>
      </c>
      <c r="E88" s="4" t="s">
        <v>933</v>
      </c>
      <c r="F88" s="4" t="s">
        <v>128</v>
      </c>
      <c r="G88" s="4" t="s">
        <v>934</v>
      </c>
      <c r="H88" s="4" t="s">
        <v>935</v>
      </c>
      <c r="I88" s="4">
        <v>0</v>
      </c>
      <c r="J88" s="4" t="s">
        <v>936</v>
      </c>
      <c r="K88" s="4" t="s">
        <v>937</v>
      </c>
      <c r="L88" s="4" t="s">
        <v>471</v>
      </c>
      <c r="M88" s="4" t="s">
        <v>578</v>
      </c>
      <c r="N88" s="4" t="s">
        <v>938</v>
      </c>
      <c r="O88" s="4" t="str">
        <f>VLOOKUP(B88,'[1]excel-output'!$A:$AO,13,FALSE)</f>
        <v>Headteacher</v>
      </c>
      <c r="P88" s="6" t="s">
        <v>57</v>
      </c>
      <c r="Q88" s="4" t="s">
        <v>352</v>
      </c>
      <c r="R88" s="4" t="s">
        <v>353</v>
      </c>
      <c r="S88" s="4" t="s">
        <v>192</v>
      </c>
      <c r="T88" s="4" t="s">
        <v>61</v>
      </c>
      <c r="U88" s="4" t="s">
        <v>939</v>
      </c>
      <c r="V88" s="4" t="s">
        <v>62</v>
      </c>
      <c r="W88" s="4" t="s">
        <v>128</v>
      </c>
      <c r="X88" s="4" t="s">
        <v>139</v>
      </c>
      <c r="Y88" s="4" t="s">
        <v>939</v>
      </c>
      <c r="Z88" s="7"/>
      <c r="AA88" s="4" t="s">
        <v>220</v>
      </c>
    </row>
    <row r="89" spans="1:27" x14ac:dyDescent="0.35">
      <c r="A89" s="3">
        <v>1260801</v>
      </c>
      <c r="B89" s="3">
        <v>2608</v>
      </c>
      <c r="C89" s="4" t="s">
        <v>940</v>
      </c>
      <c r="D89" s="5"/>
      <c r="E89" s="4" t="s">
        <v>941</v>
      </c>
      <c r="F89" s="4" t="s">
        <v>128</v>
      </c>
      <c r="G89" s="4" t="s">
        <v>942</v>
      </c>
      <c r="H89" s="4" t="s">
        <v>808</v>
      </c>
      <c r="I89" s="4">
        <v>0</v>
      </c>
      <c r="J89" s="4" t="s">
        <v>943</v>
      </c>
      <c r="K89" s="4" t="s">
        <v>944</v>
      </c>
      <c r="L89" s="4" t="s">
        <v>150</v>
      </c>
      <c r="M89" s="4" t="s">
        <v>945</v>
      </c>
      <c r="N89" s="4" t="s">
        <v>946</v>
      </c>
      <c r="O89" s="4" t="str">
        <f>VLOOKUP(B89,'[1]excel-output'!$A:$AO,13,FALSE)</f>
        <v>Headteacher</v>
      </c>
      <c r="P89" s="6" t="s">
        <v>176</v>
      </c>
      <c r="Q89" s="4" t="s">
        <v>177</v>
      </c>
      <c r="R89" s="4" t="s">
        <v>178</v>
      </c>
      <c r="S89" s="4" t="s">
        <v>192</v>
      </c>
      <c r="T89" s="4" t="s">
        <v>61</v>
      </c>
      <c r="U89" s="4" t="s">
        <v>875</v>
      </c>
      <c r="V89" s="4" t="s">
        <v>783</v>
      </c>
      <c r="W89" s="4" t="s">
        <v>128</v>
      </c>
      <c r="X89" s="4" t="s">
        <v>947</v>
      </c>
      <c r="Y89" s="4" t="s">
        <v>875</v>
      </c>
      <c r="Z89" s="7" t="s">
        <v>219</v>
      </c>
      <c r="AA89" s="4" t="s">
        <v>220</v>
      </c>
    </row>
    <row r="90" spans="1:27" x14ac:dyDescent="0.35">
      <c r="A90" s="3">
        <v>1260901</v>
      </c>
      <c r="B90" s="3">
        <v>2609</v>
      </c>
      <c r="C90" s="4" t="s">
        <v>948</v>
      </c>
      <c r="D90" s="5"/>
      <c r="E90" s="4" t="s">
        <v>949</v>
      </c>
      <c r="F90" s="4" t="s">
        <v>128</v>
      </c>
      <c r="G90" s="4" t="s">
        <v>950</v>
      </c>
      <c r="H90" s="4" t="s">
        <v>951</v>
      </c>
      <c r="I90" s="4">
        <v>0</v>
      </c>
      <c r="J90" s="4" t="s">
        <v>952</v>
      </c>
      <c r="K90" s="4" t="s">
        <v>953</v>
      </c>
      <c r="L90" s="4" t="s">
        <v>54</v>
      </c>
      <c r="M90" s="4" t="s">
        <v>954</v>
      </c>
      <c r="N90" s="4" t="s">
        <v>955</v>
      </c>
      <c r="O90" s="4" t="str">
        <f>VLOOKUP(B90,'[1]excel-output'!$A:$AO,13,FALSE)</f>
        <v>Headteacher</v>
      </c>
      <c r="P90" s="6" t="s">
        <v>176</v>
      </c>
      <c r="Q90" s="4" t="s">
        <v>177</v>
      </c>
      <c r="R90" s="4" t="s">
        <v>216</v>
      </c>
      <c r="S90" s="4" t="s">
        <v>192</v>
      </c>
      <c r="T90" s="4" t="s">
        <v>61</v>
      </c>
      <c r="U90" s="4" t="s">
        <v>956</v>
      </c>
      <c r="V90" s="4" t="s">
        <v>138</v>
      </c>
      <c r="W90" s="4" t="s">
        <v>128</v>
      </c>
      <c r="X90" s="4" t="s">
        <v>947</v>
      </c>
      <c r="Y90" s="4" t="s">
        <v>956</v>
      </c>
      <c r="Z90" s="7" t="s">
        <v>957</v>
      </c>
      <c r="AA90" s="4" t="s">
        <v>220</v>
      </c>
    </row>
    <row r="91" spans="1:27" x14ac:dyDescent="0.35">
      <c r="A91" s="3">
        <v>1261001</v>
      </c>
      <c r="B91" s="3">
        <v>2610</v>
      </c>
      <c r="C91" s="4" t="s">
        <v>958</v>
      </c>
      <c r="D91" s="5"/>
      <c r="E91" s="4" t="s">
        <v>959</v>
      </c>
      <c r="F91" s="4" t="s">
        <v>128</v>
      </c>
      <c r="G91" s="4" t="s">
        <v>960</v>
      </c>
      <c r="H91" s="4" t="s">
        <v>961</v>
      </c>
      <c r="I91" s="4">
        <v>0</v>
      </c>
      <c r="J91" s="4" t="s">
        <v>962</v>
      </c>
      <c r="K91" s="4" t="s">
        <v>963</v>
      </c>
      <c r="L91" s="4" t="s">
        <v>150</v>
      </c>
      <c r="M91" s="4" t="s">
        <v>964</v>
      </c>
      <c r="N91" s="4" t="s">
        <v>965</v>
      </c>
      <c r="O91" s="4" t="str">
        <f>VLOOKUP(B91,'[1]excel-output'!$A:$AO,13,FALSE)</f>
        <v>Headteacher</v>
      </c>
      <c r="P91" s="6" t="s">
        <v>57</v>
      </c>
      <c r="Q91" s="4" t="s">
        <v>177</v>
      </c>
      <c r="R91" s="4" t="s">
        <v>178</v>
      </c>
      <c r="S91" s="4" t="s">
        <v>192</v>
      </c>
      <c r="T91" s="4" t="s">
        <v>61</v>
      </c>
      <c r="U91" s="4" t="s">
        <v>966</v>
      </c>
      <c r="V91" s="4" t="s">
        <v>265</v>
      </c>
      <c r="W91" s="4" t="s">
        <v>128</v>
      </c>
      <c r="X91" s="4" t="s">
        <v>139</v>
      </c>
      <c r="Y91" s="4" t="s">
        <v>966</v>
      </c>
      <c r="Z91" s="7" t="s">
        <v>957</v>
      </c>
      <c r="AA91" s="4" t="s">
        <v>220</v>
      </c>
    </row>
    <row r="92" spans="1:27" x14ac:dyDescent="0.35">
      <c r="A92" s="3">
        <v>1261801</v>
      </c>
      <c r="B92" s="3">
        <v>2618</v>
      </c>
      <c r="C92" s="4" t="s">
        <v>967</v>
      </c>
      <c r="D92" s="5"/>
      <c r="E92" s="4" t="s">
        <v>968</v>
      </c>
      <c r="F92" s="4" t="s">
        <v>128</v>
      </c>
      <c r="G92" s="4" t="s">
        <v>969</v>
      </c>
      <c r="H92" s="4" t="s">
        <v>970</v>
      </c>
      <c r="I92" s="4" t="s">
        <v>971</v>
      </c>
      <c r="J92" s="4" t="s">
        <v>972</v>
      </c>
      <c r="K92" s="4" t="s">
        <v>973</v>
      </c>
      <c r="L92" s="4" t="s">
        <v>150</v>
      </c>
      <c r="M92" s="4" t="s">
        <v>759</v>
      </c>
      <c r="N92" s="4" t="s">
        <v>974</v>
      </c>
      <c r="O92" s="4" t="str">
        <f>VLOOKUP(B92,'[1]excel-output'!$A:$AO,13,FALSE)</f>
        <v>Headteacher</v>
      </c>
      <c r="P92" s="6" t="s">
        <v>176</v>
      </c>
      <c r="Q92" s="4" t="s">
        <v>365</v>
      </c>
      <c r="R92" s="4" t="s">
        <v>366</v>
      </c>
      <c r="S92" s="4" t="s">
        <v>192</v>
      </c>
      <c r="T92" s="4" t="s">
        <v>61</v>
      </c>
      <c r="U92" s="4" t="s">
        <v>975</v>
      </c>
      <c r="V92" s="4" t="s">
        <v>138</v>
      </c>
      <c r="W92" s="4" t="s">
        <v>128</v>
      </c>
      <c r="X92" s="4" t="s">
        <v>947</v>
      </c>
      <c r="Y92" s="4" t="s">
        <v>975</v>
      </c>
      <c r="Z92" s="7" t="s">
        <v>219</v>
      </c>
      <c r="AA92" s="4" t="s">
        <v>220</v>
      </c>
    </row>
    <row r="93" spans="1:27" x14ac:dyDescent="0.35">
      <c r="A93" s="3">
        <v>1262001</v>
      </c>
      <c r="B93" s="3">
        <v>2620</v>
      </c>
      <c r="C93" s="4" t="s">
        <v>976</v>
      </c>
      <c r="D93" s="5"/>
      <c r="E93" s="4" t="s">
        <v>968</v>
      </c>
      <c r="F93" s="4" t="s">
        <v>128</v>
      </c>
      <c r="G93" s="4" t="s">
        <v>969</v>
      </c>
      <c r="H93" s="4" t="s">
        <v>977</v>
      </c>
      <c r="I93" s="4" t="s">
        <v>978</v>
      </c>
      <c r="J93" s="4" t="s">
        <v>979</v>
      </c>
      <c r="K93" s="4" t="s">
        <v>980</v>
      </c>
      <c r="L93" s="4" t="s">
        <v>54</v>
      </c>
      <c r="M93" s="4" t="s">
        <v>981</v>
      </c>
      <c r="N93" s="4" t="s">
        <v>982</v>
      </c>
      <c r="O93" s="4" t="str">
        <f>VLOOKUP(B93,'[1]excel-output'!$A:$AO,13,FALSE)</f>
        <v>Headteacher</v>
      </c>
      <c r="P93" s="8" t="s">
        <v>983</v>
      </c>
      <c r="Q93" s="4" t="s">
        <v>352</v>
      </c>
      <c r="R93" s="4" t="s">
        <v>426</v>
      </c>
      <c r="S93" s="4" t="s">
        <v>192</v>
      </c>
      <c r="T93" s="4" t="s">
        <v>61</v>
      </c>
      <c r="U93" s="4" t="s">
        <v>984</v>
      </c>
      <c r="V93" s="4" t="s">
        <v>138</v>
      </c>
      <c r="W93" s="4" t="s">
        <v>128</v>
      </c>
      <c r="X93" s="4" t="s">
        <v>947</v>
      </c>
      <c r="Y93" s="4" t="s">
        <v>984</v>
      </c>
      <c r="Z93" s="7" t="s">
        <v>219</v>
      </c>
      <c r="AA93" s="4" t="s">
        <v>220</v>
      </c>
    </row>
    <row r="94" spans="1:27" x14ac:dyDescent="0.35">
      <c r="A94" s="3">
        <v>1262201</v>
      </c>
      <c r="B94" s="3">
        <v>2622</v>
      </c>
      <c r="C94" s="4" t="s">
        <v>985</v>
      </c>
      <c r="D94" s="5"/>
      <c r="E94" s="4" t="s">
        <v>986</v>
      </c>
      <c r="F94" s="4" t="s">
        <v>128</v>
      </c>
      <c r="G94" s="4" t="s">
        <v>987</v>
      </c>
      <c r="H94" s="4" t="s">
        <v>988</v>
      </c>
      <c r="I94" s="4" t="s">
        <v>989</v>
      </c>
      <c r="J94" s="4" t="s">
        <v>990</v>
      </c>
      <c r="K94" s="4" t="s">
        <v>991</v>
      </c>
      <c r="L94" s="4" t="s">
        <v>150</v>
      </c>
      <c r="M94" s="4" t="s">
        <v>759</v>
      </c>
      <c r="N94" s="4" t="s">
        <v>992</v>
      </c>
      <c r="O94" s="4" t="str">
        <f>VLOOKUP(B94,'[1]excel-output'!$A:$AO,13,FALSE)</f>
        <v>Headteacher</v>
      </c>
      <c r="P94" s="6" t="s">
        <v>176</v>
      </c>
      <c r="Q94" s="4" t="s">
        <v>177</v>
      </c>
      <c r="R94" s="4" t="s">
        <v>216</v>
      </c>
      <c r="S94" s="4" t="s">
        <v>192</v>
      </c>
      <c r="T94" s="4" t="s">
        <v>61</v>
      </c>
      <c r="U94" s="4" t="s">
        <v>993</v>
      </c>
      <c r="V94" s="4" t="s">
        <v>138</v>
      </c>
      <c r="W94" s="4" t="s">
        <v>128</v>
      </c>
      <c r="X94" s="4" t="s">
        <v>947</v>
      </c>
      <c r="Y94" s="4" t="s">
        <v>993</v>
      </c>
      <c r="Z94" s="7" t="s">
        <v>219</v>
      </c>
      <c r="AA94" s="4" t="s">
        <v>220</v>
      </c>
    </row>
    <row r="95" spans="1:27" x14ac:dyDescent="0.35">
      <c r="A95" s="3">
        <v>1262301</v>
      </c>
      <c r="B95" s="3">
        <v>2623</v>
      </c>
      <c r="C95" s="4" t="s">
        <v>994</v>
      </c>
      <c r="D95" s="5"/>
      <c r="E95" s="4" t="s">
        <v>995</v>
      </c>
      <c r="F95" s="4" t="s">
        <v>128</v>
      </c>
      <c r="G95" s="4" t="s">
        <v>996</v>
      </c>
      <c r="H95" s="4" t="s">
        <v>997</v>
      </c>
      <c r="I95" s="4" t="s">
        <v>998</v>
      </c>
      <c r="J95" s="4" t="s">
        <v>999</v>
      </c>
      <c r="K95" s="4" t="s">
        <v>1000</v>
      </c>
      <c r="L95" s="4" t="s">
        <v>54</v>
      </c>
      <c r="M95" s="4" t="s">
        <v>1001</v>
      </c>
      <c r="N95" s="4" t="s">
        <v>1002</v>
      </c>
      <c r="O95" s="4" t="str">
        <f>VLOOKUP(B95,'[1]excel-output'!$A:$AO,13,FALSE)</f>
        <v>Headteacher</v>
      </c>
      <c r="P95" s="6" t="s">
        <v>176</v>
      </c>
      <c r="Q95" s="4" t="s">
        <v>365</v>
      </c>
      <c r="R95" s="4" t="s">
        <v>366</v>
      </c>
      <c r="S95" s="4" t="s">
        <v>192</v>
      </c>
      <c r="T95" s="4" t="s">
        <v>61</v>
      </c>
      <c r="U95" s="4" t="s">
        <v>1003</v>
      </c>
      <c r="V95" s="4" t="s">
        <v>138</v>
      </c>
      <c r="W95" s="4" t="s">
        <v>128</v>
      </c>
      <c r="X95" s="4" t="s">
        <v>139</v>
      </c>
      <c r="Y95" s="4" t="s">
        <v>1003</v>
      </c>
      <c r="Z95" s="7"/>
      <c r="AA95" s="4" t="s">
        <v>64</v>
      </c>
    </row>
    <row r="96" spans="1:27" x14ac:dyDescent="0.35">
      <c r="A96" s="3">
        <v>1262501</v>
      </c>
      <c r="B96" s="3">
        <v>2625</v>
      </c>
      <c r="C96" s="4" t="s">
        <v>1004</v>
      </c>
      <c r="D96" s="5" t="s">
        <v>494</v>
      </c>
      <c r="E96" s="4" t="s">
        <v>1005</v>
      </c>
      <c r="F96" s="4" t="s">
        <v>128</v>
      </c>
      <c r="G96" s="4" t="s">
        <v>1006</v>
      </c>
      <c r="H96" s="4" t="s">
        <v>1007</v>
      </c>
      <c r="I96" s="4">
        <v>0</v>
      </c>
      <c r="J96" s="4" t="s">
        <v>1008</v>
      </c>
      <c r="K96" s="4" t="s">
        <v>1009</v>
      </c>
      <c r="L96" s="4" t="s">
        <v>54</v>
      </c>
      <c r="M96" s="4" t="s">
        <v>873</v>
      </c>
      <c r="N96" s="4" t="s">
        <v>1010</v>
      </c>
      <c r="O96" s="4" t="str">
        <f>VLOOKUP(B96,'[1]excel-output'!$A:$AO,13,FALSE)</f>
        <v>Headteacher</v>
      </c>
      <c r="P96" s="6" t="s">
        <v>176</v>
      </c>
      <c r="Q96" s="4" t="s">
        <v>352</v>
      </c>
      <c r="R96" s="4" t="s">
        <v>353</v>
      </c>
      <c r="S96" s="4" t="s">
        <v>192</v>
      </c>
      <c r="T96" s="4" t="s">
        <v>61</v>
      </c>
      <c r="U96" s="4" t="s">
        <v>1011</v>
      </c>
      <c r="V96" s="4" t="s">
        <v>1012</v>
      </c>
      <c r="W96" s="4" t="s">
        <v>128</v>
      </c>
      <c r="X96" s="4" t="s">
        <v>139</v>
      </c>
      <c r="Y96" s="4" t="s">
        <v>1011</v>
      </c>
      <c r="Z96" s="7"/>
      <c r="AA96" s="4" t="s">
        <v>64</v>
      </c>
    </row>
    <row r="97" spans="1:27" x14ac:dyDescent="0.35">
      <c r="A97" s="3">
        <v>1262601</v>
      </c>
      <c r="B97" s="3">
        <v>2626</v>
      </c>
      <c r="C97" s="4" t="s">
        <v>1013</v>
      </c>
      <c r="D97" s="5" t="s">
        <v>561</v>
      </c>
      <c r="E97" s="4" t="s">
        <v>1014</v>
      </c>
      <c r="F97" s="4" t="s">
        <v>128</v>
      </c>
      <c r="G97" s="4" t="s">
        <v>1015</v>
      </c>
      <c r="H97" s="4" t="s">
        <v>1016</v>
      </c>
      <c r="I97" s="4" t="s">
        <v>1017</v>
      </c>
      <c r="J97" s="4" t="s">
        <v>1018</v>
      </c>
      <c r="K97" s="4" t="s">
        <v>1019</v>
      </c>
      <c r="L97" s="4" t="s">
        <v>150</v>
      </c>
      <c r="M97" s="4" t="s">
        <v>151</v>
      </c>
      <c r="N97" s="4" t="s">
        <v>1020</v>
      </c>
      <c r="O97" s="4" t="str">
        <f>VLOOKUP(B97,'[1]excel-output'!$A:$AO,13,FALSE)</f>
        <v>Headteacher</v>
      </c>
      <c r="P97" s="6" t="s">
        <v>57</v>
      </c>
      <c r="Q97" s="4" t="s">
        <v>177</v>
      </c>
      <c r="R97" s="4" t="s">
        <v>178</v>
      </c>
      <c r="S97" s="4" t="s">
        <v>192</v>
      </c>
      <c r="T97" s="4" t="s">
        <v>61</v>
      </c>
      <c r="U97" s="4" t="s">
        <v>1021</v>
      </c>
      <c r="V97" s="4" t="s">
        <v>305</v>
      </c>
      <c r="W97" s="4" t="s">
        <v>128</v>
      </c>
      <c r="X97" s="4" t="s">
        <v>947</v>
      </c>
      <c r="Y97" s="4" t="s">
        <v>1021</v>
      </c>
      <c r="Z97" s="7" t="s">
        <v>957</v>
      </c>
      <c r="AA97" s="4" t="s">
        <v>220</v>
      </c>
    </row>
    <row r="98" spans="1:27" x14ac:dyDescent="0.35">
      <c r="A98" s="3">
        <v>1262701</v>
      </c>
      <c r="B98" s="3">
        <v>2627</v>
      </c>
      <c r="C98" s="4" t="s">
        <v>1022</v>
      </c>
      <c r="D98" s="5"/>
      <c r="E98" s="4" t="s">
        <v>1023</v>
      </c>
      <c r="F98" s="4" t="s">
        <v>798</v>
      </c>
      <c r="G98" s="4" t="s">
        <v>1024</v>
      </c>
      <c r="H98" s="4" t="s">
        <v>1025</v>
      </c>
      <c r="I98" s="4" t="s">
        <v>1026</v>
      </c>
      <c r="J98" s="4" t="s">
        <v>1027</v>
      </c>
      <c r="K98" s="4" t="s">
        <v>1028</v>
      </c>
      <c r="L98" s="4" t="s">
        <v>471</v>
      </c>
      <c r="M98" s="4" t="s">
        <v>227</v>
      </c>
      <c r="N98" s="4" t="s">
        <v>1029</v>
      </c>
      <c r="O98" s="4" t="str">
        <f>VLOOKUP(B98,'[1]excel-output'!$A:$AO,13,FALSE)</f>
        <v>Headteacher</v>
      </c>
      <c r="P98" s="6" t="s">
        <v>57</v>
      </c>
      <c r="Q98" s="4" t="s">
        <v>177</v>
      </c>
      <c r="R98" s="4" t="s">
        <v>178</v>
      </c>
      <c r="S98" s="4" t="s">
        <v>192</v>
      </c>
      <c r="T98" s="4" t="s">
        <v>61</v>
      </c>
      <c r="U98" s="4" t="s">
        <v>1003</v>
      </c>
      <c r="V98" s="4" t="s">
        <v>1030</v>
      </c>
      <c r="W98" s="4" t="s">
        <v>100</v>
      </c>
      <c r="X98" s="4" t="s">
        <v>798</v>
      </c>
      <c r="Y98" s="4" t="s">
        <v>1003</v>
      </c>
      <c r="Z98" s="7" t="s">
        <v>795</v>
      </c>
      <c r="AA98" s="4" t="s">
        <v>115</v>
      </c>
    </row>
    <row r="99" spans="1:27" x14ac:dyDescent="0.35">
      <c r="A99" s="3">
        <v>1270001</v>
      </c>
      <c r="B99" s="3">
        <v>2700</v>
      </c>
      <c r="C99" s="4" t="s">
        <v>1031</v>
      </c>
      <c r="D99" s="5"/>
      <c r="E99" s="4" t="s">
        <v>1032</v>
      </c>
      <c r="F99" s="4" t="s">
        <v>1033</v>
      </c>
      <c r="G99" s="4" t="s">
        <v>1034</v>
      </c>
      <c r="H99" s="4" t="s">
        <v>1035</v>
      </c>
      <c r="I99" s="4" t="s">
        <v>1036</v>
      </c>
      <c r="J99" s="4" t="s">
        <v>1037</v>
      </c>
      <c r="K99" s="4" t="s">
        <v>1038</v>
      </c>
      <c r="L99" s="4" t="s">
        <v>150</v>
      </c>
      <c r="M99" s="4" t="s">
        <v>1039</v>
      </c>
      <c r="N99" s="4" t="s">
        <v>1040</v>
      </c>
      <c r="O99" s="4" t="str">
        <f>VLOOKUP(B99,'[1]excel-output'!$A:$AO,13,FALSE)</f>
        <v>Headteacher</v>
      </c>
      <c r="P99" s="6" t="s">
        <v>57</v>
      </c>
      <c r="Q99" s="4" t="s">
        <v>177</v>
      </c>
      <c r="R99" s="4" t="s">
        <v>178</v>
      </c>
      <c r="S99" s="4" t="s">
        <v>192</v>
      </c>
      <c r="T99" s="4" t="s">
        <v>61</v>
      </c>
      <c r="U99" s="4" t="s">
        <v>648</v>
      </c>
      <c r="V99" s="4" t="s">
        <v>523</v>
      </c>
      <c r="W99" s="4" t="s">
        <v>100</v>
      </c>
      <c r="X99" s="4" t="s">
        <v>718</v>
      </c>
      <c r="Y99" s="4" t="s">
        <v>648</v>
      </c>
      <c r="Z99" s="7" t="s">
        <v>182</v>
      </c>
      <c r="AA99" s="4" t="s">
        <v>772</v>
      </c>
    </row>
    <row r="100" spans="1:27" x14ac:dyDescent="0.35">
      <c r="A100" s="3">
        <v>1270101</v>
      </c>
      <c r="B100" s="3">
        <v>2701</v>
      </c>
      <c r="C100" s="4" t="s">
        <v>1041</v>
      </c>
      <c r="D100" s="5"/>
      <c r="E100" s="4" t="s">
        <v>1042</v>
      </c>
      <c r="F100" s="4" t="s">
        <v>786</v>
      </c>
      <c r="G100" s="4" t="s">
        <v>1043</v>
      </c>
      <c r="H100" s="4" t="s">
        <v>1044</v>
      </c>
      <c r="I100" s="4">
        <v>0</v>
      </c>
      <c r="J100" s="4" t="s">
        <v>1045</v>
      </c>
      <c r="K100" s="4" t="s">
        <v>1046</v>
      </c>
      <c r="L100" s="4" t="s">
        <v>150</v>
      </c>
      <c r="M100" s="4" t="s">
        <v>190</v>
      </c>
      <c r="N100" s="4" t="s">
        <v>1047</v>
      </c>
      <c r="O100" s="4" t="str">
        <f>VLOOKUP(B100,'[1]excel-output'!$A:$AO,13,FALSE)</f>
        <v>Headteacher</v>
      </c>
      <c r="P100" s="6" t="s">
        <v>57</v>
      </c>
      <c r="Q100" s="4" t="s">
        <v>365</v>
      </c>
      <c r="R100" s="4" t="s">
        <v>366</v>
      </c>
      <c r="S100" s="4" t="s">
        <v>192</v>
      </c>
      <c r="T100" s="4" t="s">
        <v>61</v>
      </c>
      <c r="U100" s="4" t="s">
        <v>1048</v>
      </c>
      <c r="V100" s="4" t="s">
        <v>138</v>
      </c>
      <c r="W100" s="4" t="s">
        <v>113</v>
      </c>
      <c r="X100" s="4" t="s">
        <v>114</v>
      </c>
      <c r="Y100" s="4" t="s">
        <v>1048</v>
      </c>
      <c r="Z100" s="7" t="s">
        <v>795</v>
      </c>
      <c r="AA100" s="4" t="s">
        <v>115</v>
      </c>
    </row>
    <row r="101" spans="1:27" x14ac:dyDescent="0.35">
      <c r="A101" s="3">
        <v>1270301</v>
      </c>
      <c r="B101" s="3">
        <v>2703</v>
      </c>
      <c r="C101" s="4" t="s">
        <v>1049</v>
      </c>
      <c r="D101" s="5" t="s">
        <v>267</v>
      </c>
      <c r="E101" s="4" t="s">
        <v>1050</v>
      </c>
      <c r="F101" s="4" t="s">
        <v>245</v>
      </c>
      <c r="G101" s="4" t="s">
        <v>1051</v>
      </c>
      <c r="H101" s="4" t="s">
        <v>1052</v>
      </c>
      <c r="I101" s="4" t="s">
        <v>1053</v>
      </c>
      <c r="J101" s="4" t="s">
        <v>1054</v>
      </c>
      <c r="K101" s="4" t="s">
        <v>1055</v>
      </c>
      <c r="L101" s="4" t="s">
        <v>54</v>
      </c>
      <c r="M101" s="4" t="s">
        <v>520</v>
      </c>
      <c r="N101" s="4" t="s">
        <v>1056</v>
      </c>
      <c r="O101" s="4" t="str">
        <f>VLOOKUP(B101,'[1]excel-output'!$A:$AO,13,FALSE)</f>
        <v>Headteacher</v>
      </c>
      <c r="P101" s="6" t="s">
        <v>176</v>
      </c>
      <c r="Q101" s="4" t="s">
        <v>177</v>
      </c>
      <c r="R101" s="4" t="s">
        <v>178</v>
      </c>
      <c r="S101" s="4" t="s">
        <v>192</v>
      </c>
      <c r="T101" s="4" t="s">
        <v>61</v>
      </c>
      <c r="U101" s="4" t="s">
        <v>367</v>
      </c>
      <c r="V101" s="4" t="s">
        <v>1057</v>
      </c>
      <c r="W101" s="4" t="s">
        <v>154</v>
      </c>
      <c r="X101" s="4" t="s">
        <v>254</v>
      </c>
      <c r="Y101" s="4" t="s">
        <v>367</v>
      </c>
      <c r="Z101" s="7" t="s">
        <v>417</v>
      </c>
      <c r="AA101" s="4" t="s">
        <v>255</v>
      </c>
    </row>
    <row r="102" spans="1:27" x14ac:dyDescent="0.35">
      <c r="A102" s="3">
        <v>1270401</v>
      </c>
      <c r="B102" s="3">
        <v>2704</v>
      </c>
      <c r="C102" s="4" t="s">
        <v>1058</v>
      </c>
      <c r="D102" s="5" t="s">
        <v>103</v>
      </c>
      <c r="E102" s="4" t="s">
        <v>1059</v>
      </c>
      <c r="F102" s="4" t="s">
        <v>105</v>
      </c>
      <c r="G102" s="4" t="s">
        <v>1060</v>
      </c>
      <c r="H102" s="4" t="s">
        <v>1061</v>
      </c>
      <c r="I102" s="4" t="s">
        <v>1062</v>
      </c>
      <c r="J102" s="4" t="s">
        <v>1063</v>
      </c>
      <c r="K102" s="4" t="s">
        <v>1064</v>
      </c>
      <c r="L102" s="4" t="s">
        <v>54</v>
      </c>
      <c r="M102" s="4" t="s">
        <v>1065</v>
      </c>
      <c r="N102" s="4" t="s">
        <v>215</v>
      </c>
      <c r="O102" s="4" t="str">
        <f>VLOOKUP(B102,'[1]excel-output'!$A:$AO,13,FALSE)</f>
        <v>Headteacher</v>
      </c>
      <c r="P102" s="6" t="s">
        <v>57</v>
      </c>
      <c r="Q102" s="4" t="s">
        <v>177</v>
      </c>
      <c r="R102" s="4" t="s">
        <v>216</v>
      </c>
      <c r="S102" s="4" t="s">
        <v>192</v>
      </c>
      <c r="T102" s="4" t="s">
        <v>61</v>
      </c>
      <c r="U102" s="4" t="s">
        <v>1066</v>
      </c>
      <c r="V102" s="4" t="s">
        <v>138</v>
      </c>
      <c r="W102" s="4" t="s">
        <v>113</v>
      </c>
      <c r="X102" s="4" t="s">
        <v>114</v>
      </c>
      <c r="Y102" s="4" t="s">
        <v>1066</v>
      </c>
      <c r="Z102" s="7"/>
      <c r="AA102" s="4" t="s">
        <v>115</v>
      </c>
    </row>
    <row r="103" spans="1:27" x14ac:dyDescent="0.35">
      <c r="A103" s="3">
        <v>1270601</v>
      </c>
      <c r="B103" s="3">
        <v>2706</v>
      </c>
      <c r="C103" s="4" t="s">
        <v>1067</v>
      </c>
      <c r="D103" s="5"/>
      <c r="E103" s="4" t="s">
        <v>1068</v>
      </c>
      <c r="F103" s="4" t="s">
        <v>245</v>
      </c>
      <c r="G103" s="4" t="s">
        <v>1069</v>
      </c>
      <c r="H103" s="4" t="s">
        <v>1070</v>
      </c>
      <c r="I103" s="4" t="s">
        <v>1070</v>
      </c>
      <c r="J103" s="4" t="s">
        <v>1071</v>
      </c>
      <c r="K103" s="4" t="s">
        <v>1072</v>
      </c>
      <c r="L103" s="4" t="s">
        <v>96</v>
      </c>
      <c r="M103" s="4" t="s">
        <v>1073</v>
      </c>
      <c r="N103" s="4" t="s">
        <v>1074</v>
      </c>
      <c r="O103" s="4" t="str">
        <f>VLOOKUP(B103,'[1]excel-output'!$A:$AO,13,FALSE)</f>
        <v>Headteacher</v>
      </c>
      <c r="P103" s="6" t="s">
        <v>57</v>
      </c>
      <c r="Q103" s="4" t="s">
        <v>177</v>
      </c>
      <c r="R103" s="4" t="s">
        <v>216</v>
      </c>
      <c r="S103" s="4" t="s">
        <v>192</v>
      </c>
      <c r="T103" s="4" t="s">
        <v>61</v>
      </c>
      <c r="U103" s="4" t="s">
        <v>1075</v>
      </c>
      <c r="V103" s="4" t="s">
        <v>138</v>
      </c>
      <c r="W103" s="4" t="s">
        <v>154</v>
      </c>
      <c r="X103" s="4" t="s">
        <v>218</v>
      </c>
      <c r="Y103" s="4" t="s">
        <v>1075</v>
      </c>
      <c r="Z103" s="7" t="s">
        <v>140</v>
      </c>
      <c r="AA103" s="4" t="s">
        <v>64</v>
      </c>
    </row>
    <row r="104" spans="1:27" x14ac:dyDescent="0.35">
      <c r="A104" s="3">
        <v>1270701</v>
      </c>
      <c r="B104" s="3">
        <v>2707</v>
      </c>
      <c r="C104" s="4" t="s">
        <v>1076</v>
      </c>
      <c r="D104" s="5" t="s">
        <v>103</v>
      </c>
      <c r="E104" s="4" t="s">
        <v>1077</v>
      </c>
      <c r="F104" s="4" t="s">
        <v>144</v>
      </c>
      <c r="G104" s="4" t="s">
        <v>1078</v>
      </c>
      <c r="H104" s="4" t="s">
        <v>1079</v>
      </c>
      <c r="I104" s="4" t="s">
        <v>1080</v>
      </c>
      <c r="J104" s="4" t="s">
        <v>1081</v>
      </c>
      <c r="K104" s="4" t="s">
        <v>1082</v>
      </c>
      <c r="L104" s="4" t="s">
        <v>54</v>
      </c>
      <c r="M104" s="4" t="s">
        <v>599</v>
      </c>
      <c r="N104" s="4" t="s">
        <v>600</v>
      </c>
      <c r="O104" s="4" t="str">
        <f>VLOOKUP(B104,'[1]excel-output'!$A:$AO,13,FALSE)</f>
        <v>Headteacher</v>
      </c>
      <c r="P104" s="6" t="s">
        <v>57</v>
      </c>
      <c r="Q104" s="4" t="s">
        <v>177</v>
      </c>
      <c r="R104" s="4" t="s">
        <v>178</v>
      </c>
      <c r="S104" s="4" t="s">
        <v>192</v>
      </c>
      <c r="T104" s="4" t="s">
        <v>61</v>
      </c>
      <c r="U104" s="4" t="s">
        <v>1083</v>
      </c>
      <c r="V104" s="4" t="s">
        <v>1084</v>
      </c>
      <c r="W104" s="4" t="s">
        <v>154</v>
      </c>
      <c r="X104" s="4" t="s">
        <v>1085</v>
      </c>
      <c r="Y104" s="4" t="s">
        <v>1083</v>
      </c>
      <c r="Z104" s="7"/>
      <c r="AA104" s="4" t="s">
        <v>255</v>
      </c>
    </row>
    <row r="105" spans="1:27" x14ac:dyDescent="0.35">
      <c r="A105" s="3">
        <v>1270801</v>
      </c>
      <c r="B105" s="3">
        <v>2708</v>
      </c>
      <c r="C105" s="4" t="s">
        <v>1086</v>
      </c>
      <c r="D105" s="5" t="s">
        <v>103</v>
      </c>
      <c r="E105" s="4" t="s">
        <v>1087</v>
      </c>
      <c r="F105" s="4" t="s">
        <v>105</v>
      </c>
      <c r="G105" s="4" t="s">
        <v>1088</v>
      </c>
      <c r="H105" s="4" t="s">
        <v>1089</v>
      </c>
      <c r="I105" s="4" t="s">
        <v>1089</v>
      </c>
      <c r="J105" s="4" t="s">
        <v>1090</v>
      </c>
      <c r="K105" s="4" t="s">
        <v>1091</v>
      </c>
      <c r="L105" s="4" t="s">
        <v>471</v>
      </c>
      <c r="M105" s="4" t="s">
        <v>1092</v>
      </c>
      <c r="N105" s="4" t="s">
        <v>1093</v>
      </c>
      <c r="O105" s="4" t="str">
        <f>VLOOKUP(B105,'[1]excel-output'!$A:$AO,13,FALSE)</f>
        <v>Acting Headteacher</v>
      </c>
      <c r="P105" s="6" t="s">
        <v>57</v>
      </c>
      <c r="Q105" s="4" t="s">
        <v>177</v>
      </c>
      <c r="R105" s="4" t="s">
        <v>1094</v>
      </c>
      <c r="S105" s="4" t="s">
        <v>192</v>
      </c>
      <c r="T105" s="4" t="s">
        <v>61</v>
      </c>
      <c r="U105" s="4" t="s">
        <v>1095</v>
      </c>
      <c r="V105" s="4" t="s">
        <v>355</v>
      </c>
      <c r="W105" s="4" t="s">
        <v>113</v>
      </c>
      <c r="X105" s="4" t="s">
        <v>886</v>
      </c>
      <c r="Y105" s="4" t="s">
        <v>1095</v>
      </c>
      <c r="Z105" s="7"/>
      <c r="AA105" s="4" t="s">
        <v>887</v>
      </c>
    </row>
    <row r="106" spans="1:27" x14ac:dyDescent="0.35">
      <c r="A106" s="3">
        <v>1271001</v>
      </c>
      <c r="B106" s="3">
        <v>2710</v>
      </c>
      <c r="C106" s="4" t="s">
        <v>1096</v>
      </c>
      <c r="D106" s="5"/>
      <c r="E106" s="4" t="s">
        <v>1097</v>
      </c>
      <c r="F106" s="4" t="s">
        <v>128</v>
      </c>
      <c r="G106" s="4" t="s">
        <v>1098</v>
      </c>
      <c r="H106" s="4" t="s">
        <v>1099</v>
      </c>
      <c r="I106" s="4" t="s">
        <v>1100</v>
      </c>
      <c r="J106" s="4" t="s">
        <v>1101</v>
      </c>
      <c r="K106" s="4" t="s">
        <v>1102</v>
      </c>
      <c r="L106" s="4" t="s">
        <v>150</v>
      </c>
      <c r="M106" s="4" t="s">
        <v>1103</v>
      </c>
      <c r="N106" s="4" t="s">
        <v>532</v>
      </c>
      <c r="O106" s="4" t="str">
        <f>VLOOKUP(B106,'[1]excel-output'!$A:$AO,13,FALSE)</f>
        <v>Headteacher</v>
      </c>
      <c r="P106" s="6" t="s">
        <v>176</v>
      </c>
      <c r="Q106" s="4" t="s">
        <v>177</v>
      </c>
      <c r="R106" s="4" t="s">
        <v>178</v>
      </c>
      <c r="S106" s="4" t="s">
        <v>192</v>
      </c>
      <c r="T106" s="4" t="s">
        <v>61</v>
      </c>
      <c r="U106" s="4" t="s">
        <v>1104</v>
      </c>
      <c r="V106" s="4" t="s">
        <v>355</v>
      </c>
      <c r="W106" s="4" t="s">
        <v>128</v>
      </c>
      <c r="X106" s="4" t="s">
        <v>947</v>
      </c>
      <c r="Y106" s="4" t="s">
        <v>1104</v>
      </c>
      <c r="Z106" s="7" t="s">
        <v>219</v>
      </c>
      <c r="AA106" s="4" t="s">
        <v>64</v>
      </c>
    </row>
    <row r="107" spans="1:27" x14ac:dyDescent="0.35">
      <c r="A107" s="3">
        <v>1271101</v>
      </c>
      <c r="B107" s="3">
        <v>2711</v>
      </c>
      <c r="C107" s="4" t="s">
        <v>1105</v>
      </c>
      <c r="D107" s="5"/>
      <c r="E107" s="4" t="s">
        <v>1106</v>
      </c>
      <c r="F107" s="4" t="s">
        <v>128</v>
      </c>
      <c r="G107" s="4" t="s">
        <v>1107</v>
      </c>
      <c r="H107" s="4" t="s">
        <v>1108</v>
      </c>
      <c r="I107" s="4">
        <v>0</v>
      </c>
      <c r="J107" s="4" t="s">
        <v>1109</v>
      </c>
      <c r="K107" s="4" t="s">
        <v>1110</v>
      </c>
      <c r="L107" s="4" t="s">
        <v>54</v>
      </c>
      <c r="M107" s="4" t="s">
        <v>1111</v>
      </c>
      <c r="N107" s="4" t="s">
        <v>1112</v>
      </c>
      <c r="O107" s="4" t="str">
        <f>VLOOKUP(B107,'[1]excel-output'!$A:$AO,13,FALSE)</f>
        <v>Headteacher</v>
      </c>
      <c r="P107" s="6" t="s">
        <v>57</v>
      </c>
      <c r="Q107" s="4" t="s">
        <v>177</v>
      </c>
      <c r="R107" s="4" t="s">
        <v>178</v>
      </c>
      <c r="S107" s="4" t="s">
        <v>192</v>
      </c>
      <c r="T107" s="4" t="s">
        <v>61</v>
      </c>
      <c r="U107" s="4" t="s">
        <v>1113</v>
      </c>
      <c r="V107" s="4" t="s">
        <v>1114</v>
      </c>
      <c r="W107" s="4" t="s">
        <v>128</v>
      </c>
      <c r="X107" s="4" t="s">
        <v>139</v>
      </c>
      <c r="Y107" s="4" t="s">
        <v>1113</v>
      </c>
      <c r="Z107" s="7" t="s">
        <v>957</v>
      </c>
      <c r="AA107" s="4" t="s">
        <v>220</v>
      </c>
    </row>
    <row r="108" spans="1:27" x14ac:dyDescent="0.35">
      <c r="A108" s="3">
        <v>1271201</v>
      </c>
      <c r="B108" s="3">
        <v>2712</v>
      </c>
      <c r="C108" s="4" t="s">
        <v>1115</v>
      </c>
      <c r="D108" s="5" t="s">
        <v>494</v>
      </c>
      <c r="E108" s="4" t="s">
        <v>1116</v>
      </c>
      <c r="F108" s="4" t="s">
        <v>105</v>
      </c>
      <c r="G108" s="4" t="s">
        <v>1117</v>
      </c>
      <c r="H108" s="4" t="s">
        <v>1118</v>
      </c>
      <c r="I108" s="4" t="s">
        <v>1119</v>
      </c>
      <c r="J108" s="4" t="s">
        <v>1120</v>
      </c>
      <c r="K108" s="4" t="s">
        <v>1121</v>
      </c>
      <c r="L108" s="4" t="s">
        <v>150</v>
      </c>
      <c r="M108" s="4" t="s">
        <v>383</v>
      </c>
      <c r="N108" s="4" t="s">
        <v>1122</v>
      </c>
      <c r="O108" s="4" t="str">
        <f>VLOOKUP(B108,'[1]excel-output'!$A:$AO,13,FALSE)</f>
        <v>Headteacher</v>
      </c>
      <c r="P108" s="6" t="s">
        <v>57</v>
      </c>
      <c r="Q108" s="4" t="s">
        <v>177</v>
      </c>
      <c r="R108" s="4" t="s">
        <v>178</v>
      </c>
      <c r="S108" s="4" t="s">
        <v>192</v>
      </c>
      <c r="T108" s="4" t="s">
        <v>61</v>
      </c>
      <c r="U108" s="4" t="s">
        <v>1123</v>
      </c>
      <c r="V108" s="4" t="s">
        <v>1124</v>
      </c>
      <c r="W108" s="4" t="s">
        <v>113</v>
      </c>
      <c r="X108" s="4" t="s">
        <v>114</v>
      </c>
      <c r="Y108" s="4" t="s">
        <v>1123</v>
      </c>
      <c r="Z108" s="7" t="s">
        <v>771</v>
      </c>
      <c r="AA108" s="4" t="s">
        <v>101</v>
      </c>
    </row>
    <row r="109" spans="1:27" x14ac:dyDescent="0.35">
      <c r="A109" s="3">
        <v>1271301</v>
      </c>
      <c r="B109" s="3">
        <v>2713</v>
      </c>
      <c r="C109" s="4" t="s">
        <v>1125</v>
      </c>
      <c r="D109" s="5" t="s">
        <v>103</v>
      </c>
      <c r="E109" s="4" t="s">
        <v>1126</v>
      </c>
      <c r="F109" s="4" t="s">
        <v>128</v>
      </c>
      <c r="G109" s="4" t="s">
        <v>1127</v>
      </c>
      <c r="H109" s="4" t="s">
        <v>1128</v>
      </c>
      <c r="I109" s="4">
        <v>0</v>
      </c>
      <c r="J109" s="4" t="s">
        <v>1129</v>
      </c>
      <c r="K109" s="4" t="s">
        <v>1130</v>
      </c>
      <c r="L109" s="4" t="s">
        <v>96</v>
      </c>
      <c r="M109" s="4" t="s">
        <v>855</v>
      </c>
      <c r="N109" s="4" t="s">
        <v>1131</v>
      </c>
      <c r="O109" s="4" t="str">
        <f>VLOOKUP(B109,'[1]excel-output'!$A:$AO,13,FALSE)</f>
        <v>Headteacher</v>
      </c>
      <c r="P109" s="6" t="s">
        <v>57</v>
      </c>
      <c r="Q109" s="4" t="s">
        <v>177</v>
      </c>
      <c r="R109" s="4" t="s">
        <v>178</v>
      </c>
      <c r="S109" s="4" t="s">
        <v>192</v>
      </c>
      <c r="T109" s="4" t="s">
        <v>61</v>
      </c>
      <c r="U109" s="4" t="s">
        <v>931</v>
      </c>
      <c r="V109" s="4" t="s">
        <v>1124</v>
      </c>
      <c r="W109" s="4" t="s">
        <v>128</v>
      </c>
      <c r="X109" s="4" t="s">
        <v>139</v>
      </c>
      <c r="Y109" s="4" t="s">
        <v>931</v>
      </c>
      <c r="Z109" s="7"/>
      <c r="AA109" s="4" t="s">
        <v>220</v>
      </c>
    </row>
    <row r="110" spans="1:27" x14ac:dyDescent="0.35">
      <c r="A110" s="3">
        <v>1271401</v>
      </c>
      <c r="B110" s="3">
        <v>2714</v>
      </c>
      <c r="C110" s="4" t="s">
        <v>1132</v>
      </c>
      <c r="D110" s="5" t="s">
        <v>561</v>
      </c>
      <c r="E110" s="4" t="s">
        <v>1133</v>
      </c>
      <c r="F110" s="4" t="s">
        <v>536</v>
      </c>
      <c r="G110" s="4" t="s">
        <v>1134</v>
      </c>
      <c r="H110" s="4" t="s">
        <v>1135</v>
      </c>
      <c r="I110" s="4" t="s">
        <v>1136</v>
      </c>
      <c r="J110" s="4" t="s">
        <v>1137</v>
      </c>
      <c r="K110" s="4" t="s">
        <v>1138</v>
      </c>
      <c r="L110" s="4" t="s">
        <v>54</v>
      </c>
      <c r="M110" s="4" t="s">
        <v>981</v>
      </c>
      <c r="N110" s="4" t="s">
        <v>1139</v>
      </c>
      <c r="O110" s="4" t="str">
        <f>VLOOKUP(B110,'[1]excel-output'!$A:$AO,13,FALSE)</f>
        <v>Headteacher</v>
      </c>
      <c r="P110" s="6" t="s">
        <v>57</v>
      </c>
      <c r="Q110" s="4" t="s">
        <v>177</v>
      </c>
      <c r="R110" s="4" t="s">
        <v>1094</v>
      </c>
      <c r="S110" s="4" t="s">
        <v>192</v>
      </c>
      <c r="T110" s="4" t="s">
        <v>61</v>
      </c>
      <c r="U110" s="4" t="s">
        <v>1140</v>
      </c>
      <c r="V110" s="4" t="s">
        <v>503</v>
      </c>
      <c r="W110" s="4" t="s">
        <v>63</v>
      </c>
      <c r="X110" s="4" t="s">
        <v>536</v>
      </c>
      <c r="Y110" s="4" t="s">
        <v>1140</v>
      </c>
      <c r="Z110" s="7"/>
      <c r="AA110" s="4" t="s">
        <v>64</v>
      </c>
    </row>
    <row r="111" spans="1:27" x14ac:dyDescent="0.35">
      <c r="A111" s="3">
        <v>1271501</v>
      </c>
      <c r="B111" s="3">
        <v>2715</v>
      </c>
      <c r="C111" s="4" t="s">
        <v>1141</v>
      </c>
      <c r="D111" s="5"/>
      <c r="E111" s="4" t="s">
        <v>1142</v>
      </c>
      <c r="F111" s="4" t="s">
        <v>105</v>
      </c>
      <c r="G111" s="4" t="s">
        <v>1143</v>
      </c>
      <c r="H111" s="4" t="s">
        <v>1144</v>
      </c>
      <c r="I111" s="4" t="s">
        <v>1145</v>
      </c>
      <c r="J111" s="4" t="s">
        <v>1146</v>
      </c>
      <c r="K111" s="4" t="s">
        <v>1147</v>
      </c>
      <c r="L111" s="4" t="s">
        <v>150</v>
      </c>
      <c r="M111" s="4" t="s">
        <v>1148</v>
      </c>
      <c r="N111" s="4" t="s">
        <v>1149</v>
      </c>
      <c r="O111" s="4" t="str">
        <f>VLOOKUP(B111,'[1]excel-output'!$A:$AO,13,FALSE)</f>
        <v>Headteacher</v>
      </c>
      <c r="P111" s="6" t="s">
        <v>57</v>
      </c>
      <c r="Q111" s="4" t="s">
        <v>177</v>
      </c>
      <c r="R111" s="4" t="s">
        <v>178</v>
      </c>
      <c r="S111" s="4" t="s">
        <v>192</v>
      </c>
      <c r="T111" s="4" t="s">
        <v>61</v>
      </c>
      <c r="U111" s="4" t="s">
        <v>659</v>
      </c>
      <c r="V111" s="4" t="s">
        <v>240</v>
      </c>
      <c r="W111" s="4" t="s">
        <v>113</v>
      </c>
      <c r="X111" s="4" t="s">
        <v>125</v>
      </c>
      <c r="Y111" s="4" t="s">
        <v>659</v>
      </c>
      <c r="Z111" s="7" t="s">
        <v>206</v>
      </c>
      <c r="AA111" s="4" t="s">
        <v>887</v>
      </c>
    </row>
    <row r="112" spans="1:27" x14ac:dyDescent="0.35">
      <c r="A112" s="3">
        <v>1271601</v>
      </c>
      <c r="B112" s="3">
        <v>2716</v>
      </c>
      <c r="C112" s="4" t="s">
        <v>1150</v>
      </c>
      <c r="D112" s="5"/>
      <c r="E112" s="4" t="s">
        <v>48</v>
      </c>
      <c r="F112" s="4" t="s">
        <v>49</v>
      </c>
      <c r="G112" s="4" t="s">
        <v>50</v>
      </c>
      <c r="H112" s="4" t="s">
        <v>1151</v>
      </c>
      <c r="I112" s="4" t="s">
        <v>1152</v>
      </c>
      <c r="J112" s="4" t="s">
        <v>1153</v>
      </c>
      <c r="K112" s="4" t="s">
        <v>1154</v>
      </c>
      <c r="L112" s="4" t="s">
        <v>54</v>
      </c>
      <c r="M112" s="4" t="s">
        <v>895</v>
      </c>
      <c r="N112" s="4" t="s">
        <v>1155</v>
      </c>
      <c r="O112" s="4" t="str">
        <f>VLOOKUP(B112,'[1]excel-output'!$A:$AO,13,FALSE)</f>
        <v>Headteacher</v>
      </c>
      <c r="P112" s="6" t="s">
        <v>57</v>
      </c>
      <c r="Q112" s="4" t="s">
        <v>177</v>
      </c>
      <c r="R112" s="4" t="s">
        <v>216</v>
      </c>
      <c r="S112" s="4" t="s">
        <v>1156</v>
      </c>
      <c r="T112" s="4" t="s">
        <v>61</v>
      </c>
      <c r="U112" s="4" t="s">
        <v>1157</v>
      </c>
      <c r="V112" s="4" t="s">
        <v>138</v>
      </c>
      <c r="W112" s="4" t="s">
        <v>63</v>
      </c>
      <c r="X112" s="4" t="s">
        <v>49</v>
      </c>
      <c r="Y112" s="4" t="s">
        <v>1157</v>
      </c>
      <c r="Z112" s="7"/>
      <c r="AA112" s="4" t="s">
        <v>64</v>
      </c>
    </row>
    <row r="113" spans="1:27" x14ac:dyDescent="0.35">
      <c r="A113" s="3">
        <v>1271701</v>
      </c>
      <c r="B113" s="3">
        <v>2717</v>
      </c>
      <c r="C113" s="4" t="s">
        <v>1158</v>
      </c>
      <c r="D113" s="5" t="s">
        <v>561</v>
      </c>
      <c r="E113" s="4" t="s">
        <v>1159</v>
      </c>
      <c r="F113" s="4" t="s">
        <v>49</v>
      </c>
      <c r="G113" s="4" t="s">
        <v>1160</v>
      </c>
      <c r="H113" s="4" t="s">
        <v>1161</v>
      </c>
      <c r="I113" s="4" t="s">
        <v>1162</v>
      </c>
      <c r="J113" s="4" t="s">
        <v>1163</v>
      </c>
      <c r="K113" s="4" t="s">
        <v>1164</v>
      </c>
      <c r="L113" s="4" t="s">
        <v>471</v>
      </c>
      <c r="M113" s="4" t="s">
        <v>1165</v>
      </c>
      <c r="N113" s="4" t="s">
        <v>1166</v>
      </c>
      <c r="O113" s="4" t="str">
        <f>VLOOKUP(B113,'[1]excel-output'!$A:$AO,13,FALSE)</f>
        <v>Headteacher</v>
      </c>
      <c r="P113" s="6" t="s">
        <v>57</v>
      </c>
      <c r="Q113" s="4" t="s">
        <v>177</v>
      </c>
      <c r="R113" s="4" t="s">
        <v>216</v>
      </c>
      <c r="S113" s="4" t="s">
        <v>1167</v>
      </c>
      <c r="T113" s="4" t="s">
        <v>61</v>
      </c>
      <c r="U113" s="4" t="s">
        <v>1168</v>
      </c>
      <c r="V113" s="4" t="s">
        <v>138</v>
      </c>
      <c r="W113" s="4" t="s">
        <v>63</v>
      </c>
      <c r="X113" s="4" t="s">
        <v>49</v>
      </c>
      <c r="Y113" s="4" t="s">
        <v>1168</v>
      </c>
      <c r="Z113" s="7"/>
      <c r="AA113" s="4" t="s">
        <v>255</v>
      </c>
    </row>
    <row r="114" spans="1:27" x14ac:dyDescent="0.35">
      <c r="A114" s="3">
        <v>1271801</v>
      </c>
      <c r="B114" s="3">
        <v>2718</v>
      </c>
      <c r="C114" s="4" t="s">
        <v>1169</v>
      </c>
      <c r="D114" s="5" t="s">
        <v>494</v>
      </c>
      <c r="E114" s="4" t="s">
        <v>1170</v>
      </c>
      <c r="F114" s="4" t="s">
        <v>144</v>
      </c>
      <c r="G114" s="4" t="s">
        <v>1171</v>
      </c>
      <c r="H114" s="4" t="s">
        <v>1172</v>
      </c>
      <c r="I114" s="4" t="s">
        <v>1172</v>
      </c>
      <c r="J114" s="4" t="s">
        <v>1173</v>
      </c>
      <c r="K114" s="4" t="s">
        <v>1174</v>
      </c>
      <c r="L114" s="4" t="s">
        <v>471</v>
      </c>
      <c r="M114" s="4" t="s">
        <v>791</v>
      </c>
      <c r="N114" s="4" t="s">
        <v>1175</v>
      </c>
      <c r="O114" s="4" t="str">
        <f>VLOOKUP(B114,'[1]excel-output'!$A:$AO,13,FALSE)</f>
        <v>Headteacher</v>
      </c>
      <c r="P114" s="6" t="s">
        <v>57</v>
      </c>
      <c r="Q114" s="4" t="s">
        <v>177</v>
      </c>
      <c r="R114" s="4" t="s">
        <v>178</v>
      </c>
      <c r="S114" s="4" t="s">
        <v>192</v>
      </c>
      <c r="T114" s="4" t="s">
        <v>61</v>
      </c>
      <c r="U114" s="4" t="s">
        <v>1176</v>
      </c>
      <c r="V114" s="4" t="s">
        <v>342</v>
      </c>
      <c r="W114" s="4" t="s">
        <v>63</v>
      </c>
      <c r="X114" s="4" t="s">
        <v>1085</v>
      </c>
      <c r="Y114" s="4" t="s">
        <v>1176</v>
      </c>
      <c r="Z114" s="7" t="s">
        <v>156</v>
      </c>
      <c r="AA114" s="4" t="s">
        <v>255</v>
      </c>
    </row>
    <row r="115" spans="1:27" x14ac:dyDescent="0.35">
      <c r="A115" s="3">
        <v>1272001</v>
      </c>
      <c r="B115" s="3">
        <v>2720</v>
      </c>
      <c r="C115" s="4" t="s">
        <v>1177</v>
      </c>
      <c r="D115" s="5" t="s">
        <v>407</v>
      </c>
      <c r="E115" s="4" t="s">
        <v>1178</v>
      </c>
      <c r="F115" s="4" t="s">
        <v>144</v>
      </c>
      <c r="G115" s="4" t="s">
        <v>1179</v>
      </c>
      <c r="H115" s="4" t="s">
        <v>1180</v>
      </c>
      <c r="I115" s="4" t="s">
        <v>1181</v>
      </c>
      <c r="J115" s="4" t="s">
        <v>1182</v>
      </c>
      <c r="K115" s="4" t="s">
        <v>1183</v>
      </c>
      <c r="L115" s="4" t="s">
        <v>54</v>
      </c>
      <c r="M115" s="4" t="s">
        <v>452</v>
      </c>
      <c r="N115" s="4" t="s">
        <v>1184</v>
      </c>
      <c r="O115" s="4" t="str">
        <f>VLOOKUP(B115,'[1]excel-output'!$A:$AO,13,FALSE)</f>
        <v>Headteacher</v>
      </c>
      <c r="P115" s="6" t="s">
        <v>176</v>
      </c>
      <c r="Q115" s="4" t="s">
        <v>177</v>
      </c>
      <c r="R115" s="4" t="s">
        <v>178</v>
      </c>
      <c r="S115" s="4" t="s">
        <v>192</v>
      </c>
      <c r="T115" s="4" t="s">
        <v>61</v>
      </c>
      <c r="U115" s="4" t="s">
        <v>1185</v>
      </c>
      <c r="V115" s="4" t="s">
        <v>265</v>
      </c>
      <c r="W115" s="4" t="s">
        <v>154</v>
      </c>
      <c r="X115" s="4" t="s">
        <v>1085</v>
      </c>
      <c r="Y115" s="4" t="s">
        <v>1185</v>
      </c>
      <c r="Z115" s="7" t="s">
        <v>156</v>
      </c>
      <c r="AA115" s="4" t="s">
        <v>255</v>
      </c>
    </row>
    <row r="116" spans="1:27" x14ac:dyDescent="0.35">
      <c r="A116" s="3">
        <v>1272101</v>
      </c>
      <c r="B116" s="3">
        <v>2721</v>
      </c>
      <c r="C116" s="4" t="s">
        <v>1186</v>
      </c>
      <c r="D116" s="5" t="s">
        <v>1187</v>
      </c>
      <c r="E116" s="4" t="s">
        <v>1188</v>
      </c>
      <c r="F116" s="4" t="s">
        <v>128</v>
      </c>
      <c r="G116" s="4" t="s">
        <v>1189</v>
      </c>
      <c r="H116" s="4" t="s">
        <v>1190</v>
      </c>
      <c r="I116" s="4">
        <v>0</v>
      </c>
      <c r="J116" s="4" t="s">
        <v>1191</v>
      </c>
      <c r="K116" s="4" t="s">
        <v>1192</v>
      </c>
      <c r="L116" s="4" t="s">
        <v>54</v>
      </c>
      <c r="M116" s="4" t="s">
        <v>374</v>
      </c>
      <c r="N116" s="4" t="s">
        <v>1193</v>
      </c>
      <c r="O116" s="4" t="str">
        <f>VLOOKUP(B116,'[1]excel-output'!$A:$AO,13,FALSE)</f>
        <v>Headteacher</v>
      </c>
      <c r="P116" s="6" t="s">
        <v>57</v>
      </c>
      <c r="Q116" s="4" t="s">
        <v>177</v>
      </c>
      <c r="R116" s="4" t="s">
        <v>178</v>
      </c>
      <c r="S116" s="4" t="s">
        <v>179</v>
      </c>
      <c r="T116" s="4" t="s">
        <v>61</v>
      </c>
      <c r="U116" s="4" t="s">
        <v>1194</v>
      </c>
      <c r="V116" s="4" t="s">
        <v>193</v>
      </c>
      <c r="W116" s="4" t="s">
        <v>128</v>
      </c>
      <c r="X116" s="4" t="s">
        <v>139</v>
      </c>
      <c r="Y116" s="4" t="s">
        <v>1194</v>
      </c>
      <c r="Z116" s="7" t="s">
        <v>957</v>
      </c>
      <c r="AA116" s="4" t="s">
        <v>64</v>
      </c>
    </row>
    <row r="117" spans="1:27" x14ac:dyDescent="0.35">
      <c r="A117" s="3">
        <v>1300201</v>
      </c>
      <c r="B117" s="3">
        <v>3002</v>
      </c>
      <c r="C117" s="4" t="s">
        <v>1195</v>
      </c>
      <c r="D117" s="5" t="s">
        <v>407</v>
      </c>
      <c r="E117" s="4" t="s">
        <v>1196</v>
      </c>
      <c r="F117" s="4" t="s">
        <v>245</v>
      </c>
      <c r="G117" s="4" t="s">
        <v>1197</v>
      </c>
      <c r="H117" s="4" t="s">
        <v>1198</v>
      </c>
      <c r="I117" s="4" t="s">
        <v>1199</v>
      </c>
      <c r="J117" s="4" t="s">
        <v>1200</v>
      </c>
      <c r="K117" s="4" t="s">
        <v>1201</v>
      </c>
      <c r="L117" s="4" t="s">
        <v>54</v>
      </c>
      <c r="M117" s="4" t="s">
        <v>74</v>
      </c>
      <c r="N117" s="4" t="s">
        <v>1202</v>
      </c>
      <c r="O117" s="4" t="str">
        <f>VLOOKUP(B117,'[1]excel-output'!$A:$AO,13,FALSE)</f>
        <v>Headteacher</v>
      </c>
      <c r="P117" s="6" t="s">
        <v>176</v>
      </c>
      <c r="Q117" s="4" t="s">
        <v>177</v>
      </c>
      <c r="R117" s="4" t="s">
        <v>216</v>
      </c>
      <c r="S117" s="4" t="s">
        <v>1156</v>
      </c>
      <c r="T117" s="4" t="s">
        <v>61</v>
      </c>
      <c r="U117" s="4" t="s">
        <v>62</v>
      </c>
      <c r="V117" s="4" t="s">
        <v>138</v>
      </c>
      <c r="W117" s="4" t="s">
        <v>154</v>
      </c>
      <c r="X117" s="4" t="s">
        <v>254</v>
      </c>
      <c r="Y117" s="4" t="s">
        <v>62</v>
      </c>
      <c r="Z117" s="7"/>
      <c r="AA117" s="4" t="s">
        <v>64</v>
      </c>
    </row>
    <row r="118" spans="1:27" x14ac:dyDescent="0.35">
      <c r="A118" s="3">
        <v>1300701</v>
      </c>
      <c r="B118" s="3">
        <v>3007</v>
      </c>
      <c r="C118" s="4" t="s">
        <v>1203</v>
      </c>
      <c r="D118" s="5"/>
      <c r="E118" s="4" t="s">
        <v>1204</v>
      </c>
      <c r="F118" s="4" t="s">
        <v>128</v>
      </c>
      <c r="G118" s="4" t="s">
        <v>1205</v>
      </c>
      <c r="H118" s="4" t="s">
        <v>1206</v>
      </c>
      <c r="I118" s="4" t="s">
        <v>1207</v>
      </c>
      <c r="J118" s="4" t="s">
        <v>1208</v>
      </c>
      <c r="K118" s="4" t="s">
        <v>1209</v>
      </c>
      <c r="L118" s="4" t="s">
        <v>54</v>
      </c>
      <c r="M118" s="4" t="s">
        <v>981</v>
      </c>
      <c r="N118" s="4" t="s">
        <v>1210</v>
      </c>
      <c r="O118" s="4" t="str">
        <f>VLOOKUP(B118,'[1]excel-output'!$A:$AO,13,FALSE)</f>
        <v>Headteacher</v>
      </c>
      <c r="P118" s="6" t="s">
        <v>176</v>
      </c>
      <c r="Q118" s="4" t="s">
        <v>177</v>
      </c>
      <c r="R118" s="4" t="s">
        <v>216</v>
      </c>
      <c r="S118" s="4" t="s">
        <v>1156</v>
      </c>
      <c r="T118" s="4" t="s">
        <v>61</v>
      </c>
      <c r="U118" s="4" t="s">
        <v>1211</v>
      </c>
      <c r="V118" s="4" t="s">
        <v>138</v>
      </c>
      <c r="W118" s="4" t="s">
        <v>128</v>
      </c>
      <c r="X118" s="4" t="s">
        <v>230</v>
      </c>
      <c r="Y118" s="4" t="s">
        <v>1211</v>
      </c>
      <c r="Z118" s="7"/>
      <c r="AA118" s="4" t="s">
        <v>64</v>
      </c>
    </row>
    <row r="119" spans="1:27" x14ac:dyDescent="0.35">
      <c r="A119" s="3">
        <v>1301301</v>
      </c>
      <c r="B119" s="3">
        <v>3013</v>
      </c>
      <c r="C119" s="4" t="s">
        <v>1212</v>
      </c>
      <c r="D119" s="5"/>
      <c r="E119" s="4" t="s">
        <v>1213</v>
      </c>
      <c r="F119" s="4" t="s">
        <v>128</v>
      </c>
      <c r="G119" s="4" t="s">
        <v>1214</v>
      </c>
      <c r="H119" s="4" t="s">
        <v>1215</v>
      </c>
      <c r="I119" s="4">
        <v>0</v>
      </c>
      <c r="J119" s="4" t="s">
        <v>1216</v>
      </c>
      <c r="K119" s="4" t="s">
        <v>1217</v>
      </c>
      <c r="L119" s="4" t="s">
        <v>54</v>
      </c>
      <c r="M119" s="4" t="s">
        <v>1218</v>
      </c>
      <c r="N119" s="4" t="s">
        <v>1219</v>
      </c>
      <c r="O119" s="4" t="str">
        <f>VLOOKUP(B119,'[1]excel-output'!$A:$AO,13,FALSE)</f>
        <v>Headteacher</v>
      </c>
      <c r="P119" s="6" t="s">
        <v>176</v>
      </c>
      <c r="Q119" s="4" t="s">
        <v>177</v>
      </c>
      <c r="R119" s="4" t="s">
        <v>178</v>
      </c>
      <c r="S119" s="4" t="s">
        <v>1156</v>
      </c>
      <c r="T119" s="4" t="s">
        <v>61</v>
      </c>
      <c r="U119" s="4" t="s">
        <v>1220</v>
      </c>
      <c r="V119" s="4" t="s">
        <v>523</v>
      </c>
      <c r="W119" s="4" t="s">
        <v>218</v>
      </c>
      <c r="X119" s="4" t="s">
        <v>230</v>
      </c>
      <c r="Y119" s="4" t="s">
        <v>1220</v>
      </c>
      <c r="Z119" s="7" t="s">
        <v>140</v>
      </c>
      <c r="AA119" s="4" t="s">
        <v>64</v>
      </c>
    </row>
    <row r="120" spans="1:27" x14ac:dyDescent="0.35">
      <c r="A120" s="3">
        <v>1301401</v>
      </c>
      <c r="B120" s="3">
        <v>3014</v>
      </c>
      <c r="C120" s="4" t="s">
        <v>1221</v>
      </c>
      <c r="D120" s="5" t="s">
        <v>66</v>
      </c>
      <c r="E120" s="4" t="s">
        <v>1222</v>
      </c>
      <c r="F120" s="4" t="s">
        <v>245</v>
      </c>
      <c r="G120" s="4" t="s">
        <v>1223</v>
      </c>
      <c r="H120" s="4" t="s">
        <v>1224</v>
      </c>
      <c r="I120" s="4" t="s">
        <v>1225</v>
      </c>
      <c r="J120" s="4" t="s">
        <v>1226</v>
      </c>
      <c r="K120" s="4" t="s">
        <v>1227</v>
      </c>
      <c r="L120" s="4" t="s">
        <v>54</v>
      </c>
      <c r="M120" s="4" t="s">
        <v>1228</v>
      </c>
      <c r="N120" s="4" t="s">
        <v>1229</v>
      </c>
      <c r="O120" s="4" t="str">
        <f>VLOOKUP(B120,'[1]excel-output'!$A:$AO,13,FALSE)</f>
        <v>Headteacher</v>
      </c>
      <c r="P120" s="6" t="s">
        <v>57</v>
      </c>
      <c r="Q120" s="4" t="s">
        <v>177</v>
      </c>
      <c r="R120" s="4" t="s">
        <v>216</v>
      </c>
      <c r="S120" s="4" t="s">
        <v>1156</v>
      </c>
      <c r="T120" s="4" t="s">
        <v>61</v>
      </c>
      <c r="U120" s="4" t="s">
        <v>1230</v>
      </c>
      <c r="V120" s="4" t="s">
        <v>138</v>
      </c>
      <c r="W120" s="4" t="s">
        <v>154</v>
      </c>
      <c r="X120" s="4" t="s">
        <v>254</v>
      </c>
      <c r="Y120" s="4" t="s">
        <v>1230</v>
      </c>
      <c r="Z120" s="7"/>
      <c r="AA120" s="4" t="s">
        <v>255</v>
      </c>
    </row>
    <row r="121" spans="1:27" x14ac:dyDescent="0.35">
      <c r="A121" s="3">
        <v>1301501</v>
      </c>
      <c r="B121" s="3">
        <v>3015</v>
      </c>
      <c r="C121" s="4" t="s">
        <v>1231</v>
      </c>
      <c r="D121" s="5"/>
      <c r="E121" s="4" t="s">
        <v>1232</v>
      </c>
      <c r="F121" s="4" t="s">
        <v>128</v>
      </c>
      <c r="G121" s="4" t="s">
        <v>1233</v>
      </c>
      <c r="H121" s="4" t="s">
        <v>1234</v>
      </c>
      <c r="I121" s="4" t="s">
        <v>1235</v>
      </c>
      <c r="J121" s="4" t="s">
        <v>1236</v>
      </c>
      <c r="K121" s="4" t="s">
        <v>1237</v>
      </c>
      <c r="L121" s="4" t="s">
        <v>54</v>
      </c>
      <c r="M121" s="4" t="s">
        <v>1238</v>
      </c>
      <c r="N121" s="4" t="s">
        <v>1239</v>
      </c>
      <c r="O121" s="4" t="str">
        <f>VLOOKUP(B121,'[1]excel-output'!$A:$AO,13,FALSE)</f>
        <v>Headteacher</v>
      </c>
      <c r="P121" s="6" t="s">
        <v>57</v>
      </c>
      <c r="Q121" s="4" t="s">
        <v>177</v>
      </c>
      <c r="R121" s="4" t="s">
        <v>216</v>
      </c>
      <c r="S121" s="4" t="s">
        <v>1156</v>
      </c>
      <c r="T121" s="4" t="s">
        <v>61</v>
      </c>
      <c r="U121" s="4" t="s">
        <v>1083</v>
      </c>
      <c r="V121" s="4" t="s">
        <v>138</v>
      </c>
      <c r="W121" s="4" t="s">
        <v>128</v>
      </c>
      <c r="X121" s="4" t="s">
        <v>139</v>
      </c>
      <c r="Y121" s="4" t="s">
        <v>1083</v>
      </c>
      <c r="Z121" s="7"/>
      <c r="AA121" s="4" t="s">
        <v>64</v>
      </c>
    </row>
    <row r="122" spans="1:27" x14ac:dyDescent="0.35">
      <c r="A122" s="3">
        <v>1301701</v>
      </c>
      <c r="B122" s="3">
        <v>3017</v>
      </c>
      <c r="C122" s="4" t="s">
        <v>1240</v>
      </c>
      <c r="D122" s="5" t="s">
        <v>66</v>
      </c>
      <c r="E122" s="4" t="s">
        <v>1241</v>
      </c>
      <c r="F122" s="4" t="s">
        <v>245</v>
      </c>
      <c r="G122" s="4" t="s">
        <v>1242</v>
      </c>
      <c r="H122" s="4" t="s">
        <v>1243</v>
      </c>
      <c r="I122" s="4" t="s">
        <v>1243</v>
      </c>
      <c r="J122" s="4" t="s">
        <v>1244</v>
      </c>
      <c r="K122" s="4" t="s">
        <v>1245</v>
      </c>
      <c r="L122" s="4" t="s">
        <v>150</v>
      </c>
      <c r="M122" s="4" t="s">
        <v>1246</v>
      </c>
      <c r="N122" s="4" t="s">
        <v>1247</v>
      </c>
      <c r="O122" s="4" t="str">
        <f>VLOOKUP(B122,'[1]excel-output'!$A:$AO,13,FALSE)</f>
        <v>Headteacher</v>
      </c>
      <c r="P122" s="6" t="s">
        <v>57</v>
      </c>
      <c r="Q122" s="4" t="s">
        <v>177</v>
      </c>
      <c r="R122" s="4" t="s">
        <v>178</v>
      </c>
      <c r="S122" s="4" t="s">
        <v>1156</v>
      </c>
      <c r="T122" s="4" t="s">
        <v>61</v>
      </c>
      <c r="U122" s="4" t="s">
        <v>1248</v>
      </c>
      <c r="V122" s="4" t="s">
        <v>1249</v>
      </c>
      <c r="W122" s="4" t="s">
        <v>154</v>
      </c>
      <c r="X122" s="4" t="s">
        <v>1250</v>
      </c>
      <c r="Y122" s="4" t="s">
        <v>1248</v>
      </c>
      <c r="Z122" s="7"/>
      <c r="AA122" s="4" t="s">
        <v>64</v>
      </c>
    </row>
    <row r="123" spans="1:27" x14ac:dyDescent="0.35">
      <c r="A123" s="3">
        <v>1301801</v>
      </c>
      <c r="B123" s="3">
        <v>3018</v>
      </c>
      <c r="C123" s="4" t="s">
        <v>1251</v>
      </c>
      <c r="D123" s="5" t="s">
        <v>407</v>
      </c>
      <c r="E123" s="4" t="s">
        <v>1252</v>
      </c>
      <c r="F123" s="4" t="s">
        <v>128</v>
      </c>
      <c r="G123" s="4" t="s">
        <v>1253</v>
      </c>
      <c r="H123" s="4" t="s">
        <v>1254</v>
      </c>
      <c r="I123" s="4" t="s">
        <v>1254</v>
      </c>
      <c r="J123" s="4" t="s">
        <v>1255</v>
      </c>
      <c r="K123" s="4" t="s">
        <v>1256</v>
      </c>
      <c r="L123" s="4" t="s">
        <v>54</v>
      </c>
      <c r="M123" s="4" t="s">
        <v>845</v>
      </c>
      <c r="N123" s="4" t="s">
        <v>1257</v>
      </c>
      <c r="O123" s="4" t="str">
        <f>VLOOKUP(B123,'[1]excel-output'!$A:$AO,13,FALSE)</f>
        <v>Headteacher</v>
      </c>
      <c r="P123" s="6" t="s">
        <v>176</v>
      </c>
      <c r="Q123" s="4" t="s">
        <v>177</v>
      </c>
      <c r="R123" s="4" t="s">
        <v>178</v>
      </c>
      <c r="S123" s="4" t="s">
        <v>1156</v>
      </c>
      <c r="T123" s="4" t="s">
        <v>61</v>
      </c>
      <c r="U123" s="4" t="s">
        <v>1258</v>
      </c>
      <c r="V123" s="4" t="s">
        <v>1259</v>
      </c>
      <c r="W123" s="4" t="s">
        <v>154</v>
      </c>
      <c r="X123" s="4" t="s">
        <v>254</v>
      </c>
      <c r="Y123" s="4" t="s">
        <v>1258</v>
      </c>
      <c r="Z123" s="7" t="s">
        <v>140</v>
      </c>
      <c r="AA123" s="4" t="s">
        <v>64</v>
      </c>
    </row>
    <row r="124" spans="1:27" x14ac:dyDescent="0.35">
      <c r="A124" s="3">
        <v>1301901</v>
      </c>
      <c r="B124" s="3">
        <v>3019</v>
      </c>
      <c r="C124" s="4" t="s">
        <v>1260</v>
      </c>
      <c r="D124" s="5"/>
      <c r="E124" s="4" t="s">
        <v>1261</v>
      </c>
      <c r="F124" s="4" t="s">
        <v>297</v>
      </c>
      <c r="G124" s="4" t="s">
        <v>1262</v>
      </c>
      <c r="H124" s="4" t="s">
        <v>1263</v>
      </c>
      <c r="I124" s="4" t="s">
        <v>1263</v>
      </c>
      <c r="J124" s="4" t="s">
        <v>1264</v>
      </c>
      <c r="K124" s="4" t="s">
        <v>1265</v>
      </c>
      <c r="L124" s="4" t="s">
        <v>54</v>
      </c>
      <c r="M124" s="4" t="s">
        <v>1266</v>
      </c>
      <c r="N124" s="4" t="s">
        <v>1267</v>
      </c>
      <c r="O124" s="4" t="str">
        <f>VLOOKUP(B124,'[1]excel-output'!$A:$AO,13,FALSE)</f>
        <v>Headteacher</v>
      </c>
      <c r="P124" s="6" t="s">
        <v>57</v>
      </c>
      <c r="Q124" s="4" t="s">
        <v>177</v>
      </c>
      <c r="R124" s="4" t="s">
        <v>216</v>
      </c>
      <c r="S124" s="4" t="s">
        <v>1156</v>
      </c>
      <c r="T124" s="4" t="s">
        <v>61</v>
      </c>
      <c r="U124" s="4" t="s">
        <v>124</v>
      </c>
      <c r="V124" s="4" t="s">
        <v>138</v>
      </c>
      <c r="W124" s="4" t="s">
        <v>218</v>
      </c>
      <c r="X124" s="4" t="s">
        <v>218</v>
      </c>
      <c r="Y124" s="4" t="s">
        <v>124</v>
      </c>
      <c r="Z124" s="7" t="s">
        <v>231</v>
      </c>
      <c r="AA124" s="4" t="s">
        <v>220</v>
      </c>
    </row>
    <row r="125" spans="1:27" x14ac:dyDescent="0.35">
      <c r="A125" s="3">
        <v>1302001</v>
      </c>
      <c r="B125" s="3">
        <v>3020</v>
      </c>
      <c r="C125" s="4" t="s">
        <v>1268</v>
      </c>
      <c r="D125" s="5"/>
      <c r="E125" s="4" t="s">
        <v>1269</v>
      </c>
      <c r="F125" s="4" t="s">
        <v>326</v>
      </c>
      <c r="G125" s="4" t="s">
        <v>1270</v>
      </c>
      <c r="H125" s="4" t="s">
        <v>1271</v>
      </c>
      <c r="I125" s="4" t="s">
        <v>1271</v>
      </c>
      <c r="J125" s="4" t="s">
        <v>1272</v>
      </c>
      <c r="K125" s="4" t="s">
        <v>1273</v>
      </c>
      <c r="L125" s="4" t="s">
        <v>54</v>
      </c>
      <c r="M125" s="4" t="s">
        <v>1274</v>
      </c>
      <c r="N125" s="4" t="s">
        <v>1275</v>
      </c>
      <c r="O125" s="4" t="str">
        <f>VLOOKUP(B125,'[1]excel-output'!$A:$AO,13,FALSE)</f>
        <v>Headteacher</v>
      </c>
      <c r="P125" s="6" t="s">
        <v>176</v>
      </c>
      <c r="Q125" s="4" t="s">
        <v>177</v>
      </c>
      <c r="R125" s="4" t="s">
        <v>216</v>
      </c>
      <c r="S125" s="4" t="s">
        <v>1156</v>
      </c>
      <c r="T125" s="4" t="s">
        <v>61</v>
      </c>
      <c r="U125" s="4" t="s">
        <v>181</v>
      </c>
      <c r="V125" s="4" t="s">
        <v>325</v>
      </c>
      <c r="W125" s="4" t="s">
        <v>128</v>
      </c>
      <c r="X125" s="4" t="s">
        <v>326</v>
      </c>
      <c r="Y125" s="4" t="s">
        <v>181</v>
      </c>
      <c r="Z125" s="7"/>
      <c r="AA125" s="4" t="s">
        <v>220</v>
      </c>
    </row>
    <row r="126" spans="1:27" x14ac:dyDescent="0.35">
      <c r="A126" s="3">
        <v>1302101</v>
      </c>
      <c r="B126" s="3">
        <v>3021</v>
      </c>
      <c r="C126" s="4" t="s">
        <v>1276</v>
      </c>
      <c r="D126" s="5"/>
      <c r="E126" s="4" t="s">
        <v>1277</v>
      </c>
      <c r="F126" s="4" t="s">
        <v>297</v>
      </c>
      <c r="G126" s="4" t="s">
        <v>1278</v>
      </c>
      <c r="H126" s="4" t="s">
        <v>1279</v>
      </c>
      <c r="I126" s="4">
        <v>0</v>
      </c>
      <c r="J126" s="4" t="s">
        <v>1280</v>
      </c>
      <c r="K126" s="4" t="s">
        <v>1281</v>
      </c>
      <c r="L126" s="4" t="s">
        <v>54</v>
      </c>
      <c r="M126" s="4" t="s">
        <v>1282</v>
      </c>
      <c r="N126" s="4" t="s">
        <v>1283</v>
      </c>
      <c r="O126" s="4" t="str">
        <f>VLOOKUP(B126,'[1]excel-output'!$A:$AO,13,FALSE)</f>
        <v>Headteacher</v>
      </c>
      <c r="P126" s="6" t="s">
        <v>57</v>
      </c>
      <c r="Q126" s="4" t="s">
        <v>177</v>
      </c>
      <c r="R126" s="4" t="s">
        <v>178</v>
      </c>
      <c r="S126" s="4" t="s">
        <v>1156</v>
      </c>
      <c r="T126" s="4" t="s">
        <v>61</v>
      </c>
      <c r="U126" s="4" t="s">
        <v>1284</v>
      </c>
      <c r="V126" s="4" t="s">
        <v>1285</v>
      </c>
      <c r="W126" s="4" t="s">
        <v>218</v>
      </c>
      <c r="X126" s="4" t="s">
        <v>218</v>
      </c>
      <c r="Y126" s="4" t="s">
        <v>1284</v>
      </c>
      <c r="Z126" s="7" t="s">
        <v>231</v>
      </c>
      <c r="AA126" s="4" t="s">
        <v>220</v>
      </c>
    </row>
    <row r="127" spans="1:27" x14ac:dyDescent="0.35">
      <c r="A127" s="3">
        <v>1302301</v>
      </c>
      <c r="B127" s="3">
        <v>3023</v>
      </c>
      <c r="C127" s="4" t="s">
        <v>1286</v>
      </c>
      <c r="D127" s="5" t="s">
        <v>267</v>
      </c>
      <c r="E127" s="4" t="s">
        <v>1287</v>
      </c>
      <c r="F127" s="4" t="s">
        <v>326</v>
      </c>
      <c r="G127" s="4" t="s">
        <v>1288</v>
      </c>
      <c r="H127" s="4" t="s">
        <v>1289</v>
      </c>
      <c r="I127" s="4" t="s">
        <v>1289</v>
      </c>
      <c r="J127" s="4" t="s">
        <v>1290</v>
      </c>
      <c r="K127" s="4" t="s">
        <v>1291</v>
      </c>
      <c r="L127" s="4" t="s">
        <v>54</v>
      </c>
      <c r="M127" s="4" t="s">
        <v>803</v>
      </c>
      <c r="N127" s="4" t="s">
        <v>1292</v>
      </c>
      <c r="O127" s="4" t="str">
        <f>VLOOKUP(B127,'[1]excel-output'!$A:$AO,13,FALSE)</f>
        <v>Acting Headteacher</v>
      </c>
      <c r="P127" s="6" t="s">
        <v>176</v>
      </c>
      <c r="Q127" s="4" t="s">
        <v>177</v>
      </c>
      <c r="R127" s="4" t="s">
        <v>178</v>
      </c>
      <c r="S127" s="4" t="s">
        <v>1156</v>
      </c>
      <c r="T127" s="4" t="s">
        <v>61</v>
      </c>
      <c r="U127" s="4" t="s">
        <v>463</v>
      </c>
      <c r="V127" s="4" t="s">
        <v>194</v>
      </c>
      <c r="W127" s="4" t="s">
        <v>128</v>
      </c>
      <c r="X127" s="4" t="s">
        <v>326</v>
      </c>
      <c r="Y127" s="4" t="s">
        <v>463</v>
      </c>
      <c r="Z127" s="7"/>
      <c r="AA127" s="4" t="s">
        <v>220</v>
      </c>
    </row>
    <row r="128" spans="1:27" x14ac:dyDescent="0.35">
      <c r="A128" s="3">
        <v>1303001</v>
      </c>
      <c r="B128" s="3">
        <v>3030</v>
      </c>
      <c r="C128" s="4" t="s">
        <v>1293</v>
      </c>
      <c r="D128" s="5" t="s">
        <v>66</v>
      </c>
      <c r="E128" s="4" t="s">
        <v>1294</v>
      </c>
      <c r="F128" s="4" t="s">
        <v>128</v>
      </c>
      <c r="G128" s="4" t="s">
        <v>1295</v>
      </c>
      <c r="H128" s="4" t="s">
        <v>1296</v>
      </c>
      <c r="I128" s="4">
        <v>0</v>
      </c>
      <c r="J128" s="4" t="s">
        <v>1297</v>
      </c>
      <c r="K128" s="4" t="s">
        <v>1298</v>
      </c>
      <c r="L128" s="4" t="s">
        <v>54</v>
      </c>
      <c r="M128" s="4" t="s">
        <v>1274</v>
      </c>
      <c r="N128" s="4" t="s">
        <v>1299</v>
      </c>
      <c r="O128" s="4" t="str">
        <f>VLOOKUP(B128,'[1]excel-output'!$A:$AO,13,FALSE)</f>
        <v>Headteacher</v>
      </c>
      <c r="P128" s="6" t="s">
        <v>57</v>
      </c>
      <c r="Q128" s="4" t="s">
        <v>177</v>
      </c>
      <c r="R128" s="4" t="s">
        <v>216</v>
      </c>
      <c r="S128" s="4" t="s">
        <v>1156</v>
      </c>
      <c r="T128" s="4" t="s">
        <v>61</v>
      </c>
      <c r="U128" s="4" t="s">
        <v>649</v>
      </c>
      <c r="V128" s="4" t="s">
        <v>138</v>
      </c>
      <c r="W128" s="4" t="s">
        <v>128</v>
      </c>
      <c r="X128" s="4" t="s">
        <v>230</v>
      </c>
      <c r="Y128" s="4" t="s">
        <v>649</v>
      </c>
      <c r="Z128" s="7" t="s">
        <v>140</v>
      </c>
      <c r="AA128" s="4" t="s">
        <v>64</v>
      </c>
    </row>
    <row r="129" spans="1:27" x14ac:dyDescent="0.35">
      <c r="A129" s="3">
        <v>1303101</v>
      </c>
      <c r="B129" s="3">
        <v>3031</v>
      </c>
      <c r="C129" s="4" t="s">
        <v>1300</v>
      </c>
      <c r="D129" s="5" t="s">
        <v>66</v>
      </c>
      <c r="E129" s="4" t="s">
        <v>1301</v>
      </c>
      <c r="F129" s="4" t="s">
        <v>128</v>
      </c>
      <c r="G129" s="4" t="s">
        <v>1302</v>
      </c>
      <c r="H129" s="4" t="s">
        <v>1303</v>
      </c>
      <c r="I129" s="4" t="s">
        <v>1303</v>
      </c>
      <c r="J129" s="4" t="s">
        <v>1304</v>
      </c>
      <c r="K129" s="4" t="s">
        <v>1305</v>
      </c>
      <c r="L129" s="4" t="s">
        <v>150</v>
      </c>
      <c r="M129" s="4" t="s">
        <v>190</v>
      </c>
      <c r="N129" s="4" t="s">
        <v>1306</v>
      </c>
      <c r="O129" s="4" t="str">
        <f>VLOOKUP(B129,'[1]excel-output'!$A:$AO,13,FALSE)</f>
        <v>Headteacher</v>
      </c>
      <c r="P129" s="6" t="s">
        <v>57</v>
      </c>
      <c r="Q129" s="4" t="s">
        <v>177</v>
      </c>
      <c r="R129" s="4" t="s">
        <v>178</v>
      </c>
      <c r="S129" s="4" t="s">
        <v>1156</v>
      </c>
      <c r="T129" s="4" t="s">
        <v>61</v>
      </c>
      <c r="U129" s="4" t="s">
        <v>1307</v>
      </c>
      <c r="V129" s="4" t="s">
        <v>335</v>
      </c>
      <c r="W129" s="4" t="s">
        <v>128</v>
      </c>
      <c r="X129" s="4" t="s">
        <v>139</v>
      </c>
      <c r="Y129" s="4" t="s">
        <v>1307</v>
      </c>
      <c r="Z129" s="7"/>
      <c r="AA129" s="4" t="s">
        <v>64</v>
      </c>
    </row>
    <row r="130" spans="1:27" x14ac:dyDescent="0.35">
      <c r="A130" s="3">
        <v>1303201</v>
      </c>
      <c r="B130" s="3">
        <v>3032</v>
      </c>
      <c r="C130" s="4" t="s">
        <v>1308</v>
      </c>
      <c r="D130" s="5"/>
      <c r="E130" s="4" t="s">
        <v>1309</v>
      </c>
      <c r="F130" s="4" t="s">
        <v>128</v>
      </c>
      <c r="G130" s="4" t="s">
        <v>1310</v>
      </c>
      <c r="H130" s="4" t="s">
        <v>1311</v>
      </c>
      <c r="I130" s="4">
        <v>0</v>
      </c>
      <c r="J130" s="4" t="s">
        <v>1312</v>
      </c>
      <c r="K130" s="4" t="s">
        <v>1313</v>
      </c>
      <c r="L130" s="4" t="s">
        <v>54</v>
      </c>
      <c r="M130" s="4" t="s">
        <v>1314</v>
      </c>
      <c r="N130" s="4" t="s">
        <v>1315</v>
      </c>
      <c r="O130" s="4" t="str">
        <f>VLOOKUP(B130,'[1]excel-output'!$A:$AO,13,FALSE)</f>
        <v>Headteacher</v>
      </c>
      <c r="P130" s="6" t="s">
        <v>176</v>
      </c>
      <c r="Q130" s="4" t="s">
        <v>177</v>
      </c>
      <c r="R130" s="4" t="s">
        <v>178</v>
      </c>
      <c r="S130" s="4" t="s">
        <v>1156</v>
      </c>
      <c r="T130" s="4" t="s">
        <v>61</v>
      </c>
      <c r="U130" s="4" t="s">
        <v>1114</v>
      </c>
      <c r="V130" s="4" t="s">
        <v>376</v>
      </c>
      <c r="W130" s="4" t="s">
        <v>128</v>
      </c>
      <c r="X130" s="4" t="s">
        <v>139</v>
      </c>
      <c r="Y130" s="4" t="s">
        <v>1114</v>
      </c>
      <c r="Z130" s="7"/>
      <c r="AA130" s="4" t="s">
        <v>220</v>
      </c>
    </row>
    <row r="131" spans="1:27" x14ac:dyDescent="0.35">
      <c r="A131" s="3">
        <v>1305401</v>
      </c>
      <c r="B131" s="3">
        <v>3054</v>
      </c>
      <c r="C131" s="4" t="s">
        <v>1316</v>
      </c>
      <c r="D131" s="5"/>
      <c r="E131" s="4" t="s">
        <v>1317</v>
      </c>
      <c r="F131" s="4" t="s">
        <v>90</v>
      </c>
      <c r="G131" s="4" t="s">
        <v>1318</v>
      </c>
      <c r="H131" s="4" t="s">
        <v>1319</v>
      </c>
      <c r="I131" s="4" t="s">
        <v>1319</v>
      </c>
      <c r="J131" s="4" t="s">
        <v>1320</v>
      </c>
      <c r="K131" s="4" t="s">
        <v>1321</v>
      </c>
      <c r="L131" s="4" t="s">
        <v>96</v>
      </c>
      <c r="M131" s="4" t="s">
        <v>639</v>
      </c>
      <c r="N131" s="4" t="s">
        <v>1322</v>
      </c>
      <c r="O131" s="4" t="str">
        <f>VLOOKUP(B131,'[1]excel-output'!$A:$AO,13,FALSE)</f>
        <v>Headteacher</v>
      </c>
      <c r="P131" s="6" t="s">
        <v>57</v>
      </c>
      <c r="Q131" s="4" t="s">
        <v>177</v>
      </c>
      <c r="R131" s="4" t="s">
        <v>216</v>
      </c>
      <c r="S131" s="4" t="s">
        <v>1156</v>
      </c>
      <c r="T131" s="4" t="s">
        <v>61</v>
      </c>
      <c r="U131" s="4" t="s">
        <v>1323</v>
      </c>
      <c r="V131" s="4" t="s">
        <v>138</v>
      </c>
      <c r="W131" s="4" t="s">
        <v>100</v>
      </c>
      <c r="X131" s="4" t="s">
        <v>718</v>
      </c>
      <c r="Y131" s="4" t="s">
        <v>1323</v>
      </c>
      <c r="Z131" s="7" t="s">
        <v>182</v>
      </c>
      <c r="AA131" s="4" t="s">
        <v>115</v>
      </c>
    </row>
    <row r="132" spans="1:27" x14ac:dyDescent="0.35">
      <c r="A132" s="3">
        <v>1305601</v>
      </c>
      <c r="B132" s="3">
        <v>3056</v>
      </c>
      <c r="C132" s="4" t="s">
        <v>1324</v>
      </c>
      <c r="D132" s="5" t="s">
        <v>103</v>
      </c>
      <c r="E132" s="4" t="s">
        <v>1325</v>
      </c>
      <c r="F132" s="4" t="s">
        <v>90</v>
      </c>
      <c r="G132" s="4" t="s">
        <v>1326</v>
      </c>
      <c r="H132" s="4" t="s">
        <v>1327</v>
      </c>
      <c r="I132" s="4" t="s">
        <v>1328</v>
      </c>
      <c r="J132" s="4" t="s">
        <v>1329</v>
      </c>
      <c r="K132" s="4" t="s">
        <v>1330</v>
      </c>
      <c r="L132" s="4" t="s">
        <v>54</v>
      </c>
      <c r="M132" s="4" t="s">
        <v>845</v>
      </c>
      <c r="N132" s="4" t="s">
        <v>1331</v>
      </c>
      <c r="O132" s="4" t="str">
        <f>VLOOKUP(B132,'[1]excel-output'!$A:$AO,13,FALSE)</f>
        <v>Headteacher</v>
      </c>
      <c r="P132" s="6" t="s">
        <v>57</v>
      </c>
      <c r="Q132" s="4" t="s">
        <v>177</v>
      </c>
      <c r="R132" s="4" t="s">
        <v>216</v>
      </c>
      <c r="S132" s="4" t="s">
        <v>1156</v>
      </c>
      <c r="T132" s="4" t="s">
        <v>61</v>
      </c>
      <c r="U132" s="4" t="s">
        <v>503</v>
      </c>
      <c r="V132" s="4" t="s">
        <v>138</v>
      </c>
      <c r="W132" s="4" t="s">
        <v>100</v>
      </c>
      <c r="X132" s="4" t="s">
        <v>718</v>
      </c>
      <c r="Y132" s="4" t="s">
        <v>503</v>
      </c>
      <c r="Z132" s="7"/>
      <c r="AA132" s="4" t="s">
        <v>772</v>
      </c>
    </row>
    <row r="133" spans="1:27" x14ac:dyDescent="0.35">
      <c r="A133" s="3">
        <v>1305701</v>
      </c>
      <c r="B133" s="3">
        <v>3057</v>
      </c>
      <c r="C133" s="4" t="s">
        <v>1332</v>
      </c>
      <c r="D133" s="5" t="s">
        <v>103</v>
      </c>
      <c r="E133" s="4" t="s">
        <v>1333</v>
      </c>
      <c r="F133" s="4" t="s">
        <v>90</v>
      </c>
      <c r="G133" s="4" t="s">
        <v>1334</v>
      </c>
      <c r="H133" s="4" t="s">
        <v>1335</v>
      </c>
      <c r="I133" s="4" t="s">
        <v>1335</v>
      </c>
      <c r="J133" s="4" t="s">
        <v>1336</v>
      </c>
      <c r="K133" s="4" t="s">
        <v>1337</v>
      </c>
      <c r="L133" s="4" t="s">
        <v>471</v>
      </c>
      <c r="M133" s="4" t="s">
        <v>55</v>
      </c>
      <c r="N133" s="4" t="s">
        <v>1338</v>
      </c>
      <c r="O133" s="4" t="str">
        <f>VLOOKUP(B133,'[1]excel-output'!$A:$AO,13,FALSE)</f>
        <v>Acting Headteacher</v>
      </c>
      <c r="P133" s="6" t="s">
        <v>57</v>
      </c>
      <c r="Q133" s="4" t="s">
        <v>177</v>
      </c>
      <c r="R133" s="4" t="s">
        <v>216</v>
      </c>
      <c r="S133" s="4" t="s">
        <v>1156</v>
      </c>
      <c r="T133" s="4" t="s">
        <v>61</v>
      </c>
      <c r="U133" s="4" t="s">
        <v>1339</v>
      </c>
      <c r="V133" s="4" t="s">
        <v>138</v>
      </c>
      <c r="W133" s="4" t="s">
        <v>100</v>
      </c>
      <c r="X133" s="4" t="s">
        <v>169</v>
      </c>
      <c r="Y133" s="4" t="s">
        <v>1339</v>
      </c>
      <c r="Z133" s="7"/>
      <c r="AA133" s="4" t="s">
        <v>772</v>
      </c>
    </row>
    <row r="134" spans="1:27" x14ac:dyDescent="0.35">
      <c r="A134" s="3">
        <v>1305801</v>
      </c>
      <c r="B134" s="3">
        <v>3058</v>
      </c>
      <c r="C134" s="4" t="s">
        <v>1340</v>
      </c>
      <c r="D134" s="5" t="s">
        <v>243</v>
      </c>
      <c r="E134" s="4" t="s">
        <v>1341</v>
      </c>
      <c r="F134" s="4" t="s">
        <v>718</v>
      </c>
      <c r="G134" s="4" t="s">
        <v>1342</v>
      </c>
      <c r="H134" s="4" t="s">
        <v>1343</v>
      </c>
      <c r="I134" s="4" t="s">
        <v>1344</v>
      </c>
      <c r="J134" s="4" t="s">
        <v>1345</v>
      </c>
      <c r="K134" s="4" t="s">
        <v>1346</v>
      </c>
      <c r="L134" s="4" t="s">
        <v>150</v>
      </c>
      <c r="M134" s="4" t="s">
        <v>1347</v>
      </c>
      <c r="N134" s="4" t="s">
        <v>1348</v>
      </c>
      <c r="O134" s="4" t="str">
        <f>VLOOKUP(B134,'[1]excel-output'!$A:$AO,13,FALSE)</f>
        <v>Headteacher</v>
      </c>
      <c r="P134" s="6" t="s">
        <v>57</v>
      </c>
      <c r="Q134" s="4" t="s">
        <v>177</v>
      </c>
      <c r="R134" s="4" t="s">
        <v>178</v>
      </c>
      <c r="S134" s="4" t="s">
        <v>1156</v>
      </c>
      <c r="T134" s="4" t="s">
        <v>61</v>
      </c>
      <c r="U134" s="4" t="s">
        <v>1349</v>
      </c>
      <c r="V134" s="4" t="s">
        <v>1350</v>
      </c>
      <c r="W134" s="4" t="s">
        <v>100</v>
      </c>
      <c r="X134" s="4" t="s">
        <v>718</v>
      </c>
      <c r="Y134" s="4" t="s">
        <v>1349</v>
      </c>
      <c r="Z134" s="7" t="s">
        <v>182</v>
      </c>
      <c r="AA134" s="4" t="s">
        <v>115</v>
      </c>
    </row>
    <row r="135" spans="1:27" x14ac:dyDescent="0.35">
      <c r="A135" s="3">
        <v>1305901</v>
      </c>
      <c r="B135" s="3">
        <v>3059</v>
      </c>
      <c r="C135" s="4" t="s">
        <v>1351</v>
      </c>
      <c r="D135" s="5"/>
      <c r="E135" s="4" t="s">
        <v>1352</v>
      </c>
      <c r="F135" s="4" t="s">
        <v>297</v>
      </c>
      <c r="G135" s="4" t="s">
        <v>1353</v>
      </c>
      <c r="H135" s="4" t="s">
        <v>1354</v>
      </c>
      <c r="I135" s="4" t="s">
        <v>1354</v>
      </c>
      <c r="J135" s="4" t="s">
        <v>1355</v>
      </c>
      <c r="K135" s="4" t="s">
        <v>1356</v>
      </c>
      <c r="L135" s="4" t="s">
        <v>150</v>
      </c>
      <c r="M135" s="4" t="s">
        <v>1357</v>
      </c>
      <c r="N135" s="4" t="s">
        <v>1358</v>
      </c>
      <c r="O135" s="4" t="str">
        <f>VLOOKUP(B135,'[1]excel-output'!$A:$AO,13,FALSE)</f>
        <v>Headteacher</v>
      </c>
      <c r="P135" s="6" t="s">
        <v>57</v>
      </c>
      <c r="Q135" s="4" t="s">
        <v>177</v>
      </c>
      <c r="R135" s="4" t="s">
        <v>178</v>
      </c>
      <c r="S135" s="4" t="s">
        <v>1156</v>
      </c>
      <c r="T135" s="4" t="s">
        <v>61</v>
      </c>
      <c r="U135" s="4" t="s">
        <v>1349</v>
      </c>
      <c r="V135" s="4" t="s">
        <v>138</v>
      </c>
      <c r="W135" s="4" t="s">
        <v>218</v>
      </c>
      <c r="X135" s="4" t="s">
        <v>691</v>
      </c>
      <c r="Y135" s="4" t="s">
        <v>1349</v>
      </c>
      <c r="Z135" s="7" t="s">
        <v>231</v>
      </c>
      <c r="AA135" s="4" t="s">
        <v>220</v>
      </c>
    </row>
    <row r="136" spans="1:27" x14ac:dyDescent="0.35">
      <c r="A136" s="3">
        <v>1306101</v>
      </c>
      <c r="B136" s="3">
        <v>3061</v>
      </c>
      <c r="C136" s="4" t="s">
        <v>1359</v>
      </c>
      <c r="D136" s="5"/>
      <c r="E136" s="4" t="s">
        <v>1360</v>
      </c>
      <c r="F136" s="4" t="s">
        <v>683</v>
      </c>
      <c r="G136" s="4" t="s">
        <v>1361</v>
      </c>
      <c r="H136" s="4" t="s">
        <v>1362</v>
      </c>
      <c r="I136" s="4">
        <v>0</v>
      </c>
      <c r="J136" s="4" t="s">
        <v>1363</v>
      </c>
      <c r="K136" s="4" t="s">
        <v>1364</v>
      </c>
      <c r="L136" s="4" t="s">
        <v>54</v>
      </c>
      <c r="M136" s="4" t="s">
        <v>1365</v>
      </c>
      <c r="N136" s="4" t="s">
        <v>1366</v>
      </c>
      <c r="O136" s="4" t="str">
        <f>VLOOKUP(B136,'[1]excel-output'!$A:$AO,13,FALSE)</f>
        <v>Headteacher</v>
      </c>
      <c r="P136" s="6" t="s">
        <v>57</v>
      </c>
      <c r="Q136" s="4" t="s">
        <v>177</v>
      </c>
      <c r="R136" s="4" t="s">
        <v>216</v>
      </c>
      <c r="S136" s="4" t="s">
        <v>1367</v>
      </c>
      <c r="T136" s="4" t="s">
        <v>61</v>
      </c>
      <c r="U136" s="4" t="s">
        <v>876</v>
      </c>
      <c r="V136" s="4" t="s">
        <v>138</v>
      </c>
      <c r="W136" s="4" t="s">
        <v>218</v>
      </c>
      <c r="X136" s="4" t="s">
        <v>691</v>
      </c>
      <c r="Y136" s="4" t="s">
        <v>876</v>
      </c>
      <c r="Z136" s="7" t="s">
        <v>231</v>
      </c>
      <c r="AA136" s="4" t="s">
        <v>220</v>
      </c>
    </row>
    <row r="137" spans="1:27" x14ac:dyDescent="0.35">
      <c r="A137" s="3">
        <v>1306401</v>
      </c>
      <c r="B137" s="3">
        <v>3064</v>
      </c>
      <c r="C137" s="4" t="s">
        <v>1368</v>
      </c>
      <c r="D137" s="5"/>
      <c r="E137" s="4" t="s">
        <v>1369</v>
      </c>
      <c r="F137" s="4" t="s">
        <v>90</v>
      </c>
      <c r="G137" s="4" t="s">
        <v>1370</v>
      </c>
      <c r="H137" s="4" t="s">
        <v>1371</v>
      </c>
      <c r="I137" s="4" t="s">
        <v>1372</v>
      </c>
      <c r="J137" s="4" t="s">
        <v>1373</v>
      </c>
      <c r="K137" s="4" t="s">
        <v>1374</v>
      </c>
      <c r="L137" s="4" t="s">
        <v>96</v>
      </c>
      <c r="M137" s="4" t="s">
        <v>981</v>
      </c>
      <c r="N137" s="4" t="s">
        <v>1375</v>
      </c>
      <c r="O137" s="4" t="str">
        <f>VLOOKUP(B137,'[1]excel-output'!$A:$AO,13,FALSE)</f>
        <v>Headteacher</v>
      </c>
      <c r="P137" s="6" t="s">
        <v>57</v>
      </c>
      <c r="Q137" s="4" t="s">
        <v>177</v>
      </c>
      <c r="R137" s="4" t="s">
        <v>216</v>
      </c>
      <c r="S137" s="4" t="s">
        <v>1156</v>
      </c>
      <c r="T137" s="4" t="s">
        <v>61</v>
      </c>
      <c r="U137" s="4" t="s">
        <v>1376</v>
      </c>
      <c r="V137" s="4" t="s">
        <v>138</v>
      </c>
      <c r="W137" s="4" t="s">
        <v>100</v>
      </c>
      <c r="X137" s="4" t="s">
        <v>90</v>
      </c>
      <c r="Y137" s="4" t="s">
        <v>1376</v>
      </c>
      <c r="Z137" s="7" t="s">
        <v>771</v>
      </c>
      <c r="AA137" s="4" t="s">
        <v>772</v>
      </c>
    </row>
    <row r="138" spans="1:27" x14ac:dyDescent="0.35">
      <c r="A138" s="3">
        <v>1310001</v>
      </c>
      <c r="B138" s="3">
        <v>3100</v>
      </c>
      <c r="C138" s="4" t="s">
        <v>1377</v>
      </c>
      <c r="D138" s="5"/>
      <c r="E138" s="4" t="s">
        <v>1378</v>
      </c>
      <c r="F138" s="4" t="s">
        <v>1379</v>
      </c>
      <c r="G138" s="4" t="s">
        <v>1380</v>
      </c>
      <c r="H138" s="4" t="s">
        <v>1381</v>
      </c>
      <c r="I138" s="4">
        <v>0</v>
      </c>
      <c r="J138" s="4" t="s">
        <v>1382</v>
      </c>
      <c r="K138" s="4" t="s">
        <v>1383</v>
      </c>
      <c r="L138" s="4" t="s">
        <v>54</v>
      </c>
      <c r="M138" s="4" t="s">
        <v>1384</v>
      </c>
      <c r="N138" s="4" t="s">
        <v>1385</v>
      </c>
      <c r="O138" s="4" t="str">
        <f>VLOOKUP(B138,'[1]excel-output'!$A:$AO,13,FALSE)</f>
        <v>Headteacher</v>
      </c>
      <c r="P138" s="6" t="s">
        <v>57</v>
      </c>
      <c r="Q138" s="4" t="s">
        <v>177</v>
      </c>
      <c r="R138" s="4" t="s">
        <v>216</v>
      </c>
      <c r="S138" s="4" t="s">
        <v>1156</v>
      </c>
      <c r="T138" s="4" t="s">
        <v>61</v>
      </c>
      <c r="U138" s="4" t="s">
        <v>1386</v>
      </c>
      <c r="V138" s="4" t="s">
        <v>138</v>
      </c>
      <c r="W138" s="4" t="s">
        <v>154</v>
      </c>
      <c r="X138" s="4" t="s">
        <v>1379</v>
      </c>
      <c r="Y138" s="4" t="s">
        <v>1386</v>
      </c>
      <c r="Z138" s="7"/>
      <c r="AA138" s="4" t="s">
        <v>87</v>
      </c>
    </row>
    <row r="139" spans="1:27" x14ac:dyDescent="0.35">
      <c r="A139" s="3">
        <v>1310101</v>
      </c>
      <c r="B139" s="3">
        <v>3101</v>
      </c>
      <c r="C139" s="4" t="s">
        <v>1387</v>
      </c>
      <c r="D139" s="5" t="s">
        <v>103</v>
      </c>
      <c r="E139" s="4" t="s">
        <v>1388</v>
      </c>
      <c r="F139" s="4" t="s">
        <v>1379</v>
      </c>
      <c r="G139" s="4" t="s">
        <v>1389</v>
      </c>
      <c r="H139" s="4" t="s">
        <v>1390</v>
      </c>
      <c r="I139" s="4" t="s">
        <v>1391</v>
      </c>
      <c r="J139" s="4" t="s">
        <v>1392</v>
      </c>
      <c r="K139" s="4" t="s">
        <v>1393</v>
      </c>
      <c r="L139" s="4" t="s">
        <v>54</v>
      </c>
      <c r="M139" s="4" t="s">
        <v>55</v>
      </c>
      <c r="N139" s="4" t="s">
        <v>1394</v>
      </c>
      <c r="O139" s="4" t="str">
        <f>VLOOKUP(B139,'[1]excel-output'!$A:$AO,13,FALSE)</f>
        <v>Headteacher</v>
      </c>
      <c r="P139" s="6" t="s">
        <v>57</v>
      </c>
      <c r="Q139" s="4" t="s">
        <v>177</v>
      </c>
      <c r="R139" s="4" t="s">
        <v>178</v>
      </c>
      <c r="S139" s="4" t="s">
        <v>1156</v>
      </c>
      <c r="T139" s="4" t="s">
        <v>61</v>
      </c>
      <c r="U139" s="4" t="s">
        <v>1395</v>
      </c>
      <c r="V139" s="4" t="s">
        <v>1350</v>
      </c>
      <c r="W139" s="4" t="s">
        <v>154</v>
      </c>
      <c r="X139" s="4" t="s">
        <v>1379</v>
      </c>
      <c r="Y139" s="4" t="s">
        <v>1395</v>
      </c>
      <c r="Z139" s="7"/>
      <c r="AA139" s="4" t="s">
        <v>87</v>
      </c>
    </row>
    <row r="140" spans="1:27" x14ac:dyDescent="0.35">
      <c r="A140" s="3">
        <v>1310201</v>
      </c>
      <c r="B140" s="3">
        <v>3102</v>
      </c>
      <c r="C140" s="4" t="s">
        <v>1396</v>
      </c>
      <c r="D140" s="5"/>
      <c r="E140" s="4" t="s">
        <v>1397</v>
      </c>
      <c r="F140" s="4" t="s">
        <v>1379</v>
      </c>
      <c r="G140" s="4" t="s">
        <v>1398</v>
      </c>
      <c r="H140" s="4" t="s">
        <v>1399</v>
      </c>
      <c r="I140" s="4" t="s">
        <v>1400</v>
      </c>
      <c r="J140" s="4" t="s">
        <v>1401</v>
      </c>
      <c r="K140" s="4" t="s">
        <v>1402</v>
      </c>
      <c r="L140" s="4" t="s">
        <v>54</v>
      </c>
      <c r="M140" s="4" t="s">
        <v>873</v>
      </c>
      <c r="N140" s="4" t="s">
        <v>1403</v>
      </c>
      <c r="O140" s="4" t="str">
        <f>VLOOKUP(B140,'[1]excel-output'!$A:$AO,13,FALSE)</f>
        <v>Headteacher</v>
      </c>
      <c r="P140" s="6" t="s">
        <v>176</v>
      </c>
      <c r="Q140" s="4" t="s">
        <v>177</v>
      </c>
      <c r="R140" s="4" t="s">
        <v>178</v>
      </c>
      <c r="S140" s="4" t="s">
        <v>1156</v>
      </c>
      <c r="T140" s="4" t="s">
        <v>61</v>
      </c>
      <c r="U140" s="4" t="s">
        <v>1404</v>
      </c>
      <c r="V140" s="4" t="s">
        <v>1405</v>
      </c>
      <c r="W140" s="4" t="s">
        <v>154</v>
      </c>
      <c r="X140" s="4" t="s">
        <v>1379</v>
      </c>
      <c r="Y140" s="4" t="s">
        <v>1404</v>
      </c>
      <c r="Z140" s="7"/>
      <c r="AA140" s="4" t="s">
        <v>87</v>
      </c>
    </row>
    <row r="141" spans="1:27" x14ac:dyDescent="0.35">
      <c r="A141" s="3">
        <v>1310301</v>
      </c>
      <c r="B141" s="3">
        <v>3103</v>
      </c>
      <c r="C141" s="4" t="s">
        <v>1406</v>
      </c>
      <c r="D141" s="5"/>
      <c r="E141" s="4" t="s">
        <v>1407</v>
      </c>
      <c r="F141" s="4" t="s">
        <v>185</v>
      </c>
      <c r="G141" s="4" t="s">
        <v>1408</v>
      </c>
      <c r="H141" s="4" t="s">
        <v>1409</v>
      </c>
      <c r="I141" s="4" t="s">
        <v>1410</v>
      </c>
      <c r="J141" s="4" t="s">
        <v>1411</v>
      </c>
      <c r="K141" s="4" t="s">
        <v>1412</v>
      </c>
      <c r="L141" s="4" t="s">
        <v>54</v>
      </c>
      <c r="M141" s="4" t="s">
        <v>74</v>
      </c>
      <c r="N141" s="4" t="s">
        <v>1202</v>
      </c>
      <c r="O141" s="4" t="str">
        <f>VLOOKUP(B141,'[1]excel-output'!$A:$AO,13,FALSE)</f>
        <v>Headteacher</v>
      </c>
      <c r="P141" s="6" t="s">
        <v>57</v>
      </c>
      <c r="Q141" s="4" t="s">
        <v>177</v>
      </c>
      <c r="R141" s="4" t="s">
        <v>178</v>
      </c>
      <c r="S141" s="4" t="s">
        <v>1156</v>
      </c>
      <c r="T141" s="4" t="s">
        <v>61</v>
      </c>
      <c r="U141" s="4" t="s">
        <v>294</v>
      </c>
      <c r="V141" s="4" t="s">
        <v>1249</v>
      </c>
      <c r="W141" s="4" t="s">
        <v>154</v>
      </c>
      <c r="X141" s="4" t="s">
        <v>185</v>
      </c>
      <c r="Y141" s="4" t="s">
        <v>294</v>
      </c>
      <c r="Z141" s="7"/>
      <c r="AA141" s="4" t="s">
        <v>87</v>
      </c>
    </row>
    <row r="142" spans="1:27" x14ac:dyDescent="0.35">
      <c r="A142" s="3">
        <v>1311201</v>
      </c>
      <c r="B142" s="3">
        <v>3112</v>
      </c>
      <c r="C142" s="4" t="s">
        <v>1413</v>
      </c>
      <c r="D142" s="5"/>
      <c r="E142" s="4" t="s">
        <v>1414</v>
      </c>
      <c r="F142" s="4" t="s">
        <v>185</v>
      </c>
      <c r="G142" s="4" t="s">
        <v>1415</v>
      </c>
      <c r="H142" s="4" t="s">
        <v>1416</v>
      </c>
      <c r="I142" s="4" t="s">
        <v>1417</v>
      </c>
      <c r="J142" s="4" t="s">
        <v>1418</v>
      </c>
      <c r="K142" s="4" t="s">
        <v>1419</v>
      </c>
      <c r="L142" s="4" t="s">
        <v>54</v>
      </c>
      <c r="M142" s="4" t="s">
        <v>568</v>
      </c>
      <c r="N142" s="4" t="s">
        <v>1420</v>
      </c>
      <c r="O142" s="4" t="str">
        <f>VLOOKUP(B142,'[1]excel-output'!$A:$AO,13,FALSE)</f>
        <v>Headteacher</v>
      </c>
      <c r="P142" s="6" t="s">
        <v>176</v>
      </c>
      <c r="Q142" s="4" t="s">
        <v>1421</v>
      </c>
      <c r="R142" s="4" t="s">
        <v>1422</v>
      </c>
      <c r="S142" s="4" t="s">
        <v>1156</v>
      </c>
      <c r="T142" s="4" t="s">
        <v>61</v>
      </c>
      <c r="U142" s="4">
        <v>153</v>
      </c>
      <c r="V142" s="4" t="s">
        <v>138</v>
      </c>
      <c r="W142" s="4" t="s">
        <v>154</v>
      </c>
      <c r="X142" s="4" t="s">
        <v>185</v>
      </c>
      <c r="Y142" s="4">
        <v>153</v>
      </c>
      <c r="Z142" s="7"/>
      <c r="AA142" s="4" t="s">
        <v>87</v>
      </c>
    </row>
    <row r="143" spans="1:27" x14ac:dyDescent="0.35">
      <c r="A143" s="3">
        <v>1311401</v>
      </c>
      <c r="B143" s="3">
        <v>3114</v>
      </c>
      <c r="C143" s="4" t="s">
        <v>1423</v>
      </c>
      <c r="D143" s="5"/>
      <c r="E143" s="4" t="s">
        <v>1424</v>
      </c>
      <c r="F143" s="4" t="s">
        <v>245</v>
      </c>
      <c r="G143" s="4" t="s">
        <v>1425</v>
      </c>
      <c r="H143" s="4" t="s">
        <v>1426</v>
      </c>
      <c r="I143" s="4" t="s">
        <v>1427</v>
      </c>
      <c r="J143" s="4" t="s">
        <v>1428</v>
      </c>
      <c r="K143" s="4" t="s">
        <v>1429</v>
      </c>
      <c r="L143" s="4" t="s">
        <v>54</v>
      </c>
      <c r="M143" s="4" t="s">
        <v>1430</v>
      </c>
      <c r="N143" s="4" t="s">
        <v>1431</v>
      </c>
      <c r="O143" s="4" t="str">
        <f>VLOOKUP(B143,'[1]excel-output'!$A:$AO,13,FALSE)</f>
        <v>Headteacher</v>
      </c>
      <c r="P143" s="6" t="s">
        <v>57</v>
      </c>
      <c r="Q143" s="4" t="s">
        <v>177</v>
      </c>
      <c r="R143" s="4" t="s">
        <v>216</v>
      </c>
      <c r="S143" s="4" t="s">
        <v>1156</v>
      </c>
      <c r="T143" s="4" t="s">
        <v>61</v>
      </c>
      <c r="U143" s="4" t="s">
        <v>252</v>
      </c>
      <c r="V143" s="4" t="s">
        <v>138</v>
      </c>
      <c r="W143" s="4" t="s">
        <v>154</v>
      </c>
      <c r="X143" s="4" t="s">
        <v>254</v>
      </c>
      <c r="Y143" s="4" t="s">
        <v>252</v>
      </c>
      <c r="Z143" s="7"/>
      <c r="AA143" s="4" t="s">
        <v>255</v>
      </c>
    </row>
    <row r="144" spans="1:27" x14ac:dyDescent="0.35">
      <c r="A144" s="3">
        <v>1311501</v>
      </c>
      <c r="B144" s="3">
        <v>3115</v>
      </c>
      <c r="C144" s="4" t="s">
        <v>1432</v>
      </c>
      <c r="D144" s="5"/>
      <c r="E144" s="4" t="s">
        <v>1433</v>
      </c>
      <c r="F144" s="4" t="s">
        <v>1250</v>
      </c>
      <c r="G144" s="4" t="s">
        <v>1434</v>
      </c>
      <c r="H144" s="4" t="s">
        <v>1435</v>
      </c>
      <c r="I144" s="4" t="s">
        <v>1435</v>
      </c>
      <c r="J144" s="4" t="s">
        <v>1436</v>
      </c>
      <c r="K144" s="4" t="s">
        <v>1437</v>
      </c>
      <c r="L144" s="4" t="s">
        <v>150</v>
      </c>
      <c r="M144" s="4" t="s">
        <v>1438</v>
      </c>
      <c r="N144" s="4" t="s">
        <v>1439</v>
      </c>
      <c r="O144" s="4" t="str">
        <f>VLOOKUP(B144,'[1]excel-output'!$A:$AO,13,FALSE)</f>
        <v>Headteacher</v>
      </c>
      <c r="P144" s="6" t="s">
        <v>57</v>
      </c>
      <c r="Q144" s="4" t="s">
        <v>177</v>
      </c>
      <c r="R144" s="4" t="s">
        <v>216</v>
      </c>
      <c r="S144" s="4" t="s">
        <v>1156</v>
      </c>
      <c r="T144" s="4" t="s">
        <v>61</v>
      </c>
      <c r="U144" s="4" t="s">
        <v>1440</v>
      </c>
      <c r="V144" s="4" t="s">
        <v>138</v>
      </c>
      <c r="W144" s="4" t="s">
        <v>154</v>
      </c>
      <c r="X144" s="4" t="s">
        <v>1250</v>
      </c>
      <c r="Y144" s="4" t="s">
        <v>1440</v>
      </c>
      <c r="Z144" s="7" t="s">
        <v>417</v>
      </c>
      <c r="AA144" s="4" t="s">
        <v>255</v>
      </c>
    </row>
    <row r="145" spans="1:27" x14ac:dyDescent="0.35">
      <c r="A145" s="3">
        <v>1311601</v>
      </c>
      <c r="B145" s="3">
        <v>3116</v>
      </c>
      <c r="C145" s="4" t="s">
        <v>1441</v>
      </c>
      <c r="D145" s="5" t="s">
        <v>561</v>
      </c>
      <c r="E145" s="4" t="s">
        <v>1442</v>
      </c>
      <c r="F145" s="4" t="s">
        <v>144</v>
      </c>
      <c r="G145" s="4" t="s">
        <v>1443</v>
      </c>
      <c r="H145" s="4" t="s">
        <v>1444</v>
      </c>
      <c r="I145" s="4" t="s">
        <v>1445</v>
      </c>
      <c r="J145" s="4" t="s">
        <v>1446</v>
      </c>
      <c r="K145" s="4" t="s">
        <v>1447</v>
      </c>
      <c r="L145" s="4" t="s">
        <v>54</v>
      </c>
      <c r="M145" s="4" t="s">
        <v>74</v>
      </c>
      <c r="N145" s="4" t="s">
        <v>1299</v>
      </c>
      <c r="O145" s="4" t="str">
        <f>VLOOKUP(B145,'[1]excel-output'!$A:$AO,13,FALSE)</f>
        <v>Headteacher</v>
      </c>
      <c r="P145" s="6" t="s">
        <v>57</v>
      </c>
      <c r="Q145" s="4" t="s">
        <v>365</v>
      </c>
      <c r="R145" s="4" t="s">
        <v>366</v>
      </c>
      <c r="S145" s="4" t="s">
        <v>1156</v>
      </c>
      <c r="T145" s="4" t="s">
        <v>61</v>
      </c>
      <c r="U145" s="4" t="s">
        <v>1448</v>
      </c>
      <c r="V145" s="4" t="s">
        <v>138</v>
      </c>
      <c r="W145" s="4" t="s">
        <v>154</v>
      </c>
      <c r="X145" s="4" t="s">
        <v>155</v>
      </c>
      <c r="Y145" s="4" t="s">
        <v>1448</v>
      </c>
      <c r="Z145" s="7"/>
      <c r="AA145" s="4" t="s">
        <v>255</v>
      </c>
    </row>
    <row r="146" spans="1:27" x14ac:dyDescent="0.35">
      <c r="A146" s="3">
        <v>1312201</v>
      </c>
      <c r="B146" s="3">
        <v>3122</v>
      </c>
      <c r="C146" s="4" t="s">
        <v>1449</v>
      </c>
      <c r="D146" s="5"/>
      <c r="E146" s="4" t="s">
        <v>1450</v>
      </c>
      <c r="F146" s="4" t="s">
        <v>1451</v>
      </c>
      <c r="G146" s="4" t="s">
        <v>1452</v>
      </c>
      <c r="H146" s="4" t="s">
        <v>1453</v>
      </c>
      <c r="I146" s="4" t="s">
        <v>1453</v>
      </c>
      <c r="J146" s="4" t="s">
        <v>1454</v>
      </c>
      <c r="K146" s="4" t="s">
        <v>1455</v>
      </c>
      <c r="L146" s="4" t="s">
        <v>96</v>
      </c>
      <c r="M146" s="4" t="s">
        <v>1456</v>
      </c>
      <c r="N146" s="4" t="s">
        <v>1457</v>
      </c>
      <c r="O146" s="4" t="str">
        <f>VLOOKUP(B146,'[1]excel-output'!$A:$AO,13,FALSE)</f>
        <v>Headteacher</v>
      </c>
      <c r="P146" s="6" t="s">
        <v>57</v>
      </c>
      <c r="Q146" s="4" t="s">
        <v>177</v>
      </c>
      <c r="R146" s="4" t="s">
        <v>178</v>
      </c>
      <c r="S146" s="4" t="s">
        <v>1156</v>
      </c>
      <c r="T146" s="4" t="s">
        <v>61</v>
      </c>
      <c r="U146" s="4" t="s">
        <v>153</v>
      </c>
      <c r="V146" s="4" t="s">
        <v>1458</v>
      </c>
      <c r="W146" s="4" t="s">
        <v>100</v>
      </c>
      <c r="X146" s="4" t="s">
        <v>169</v>
      </c>
      <c r="Y146" s="4" t="s">
        <v>153</v>
      </c>
      <c r="Z146" s="7"/>
      <c r="AA146" s="4" t="s">
        <v>772</v>
      </c>
    </row>
    <row r="147" spans="1:27" x14ac:dyDescent="0.35">
      <c r="A147" s="3">
        <v>1312301</v>
      </c>
      <c r="B147" s="3">
        <v>3123</v>
      </c>
      <c r="C147" s="4" t="s">
        <v>1459</v>
      </c>
      <c r="D147" s="5"/>
      <c r="E147" s="4" t="s">
        <v>1460</v>
      </c>
      <c r="F147" s="4" t="s">
        <v>1461</v>
      </c>
      <c r="G147" s="4" t="s">
        <v>1462</v>
      </c>
      <c r="H147" s="4" t="s">
        <v>1463</v>
      </c>
      <c r="I147" s="4" t="s">
        <v>1464</v>
      </c>
      <c r="J147" s="4" t="s">
        <v>1465</v>
      </c>
      <c r="K147" s="4" t="s">
        <v>1466</v>
      </c>
      <c r="L147" s="4" t="s">
        <v>54</v>
      </c>
      <c r="M147" s="4" t="s">
        <v>1467</v>
      </c>
      <c r="N147" s="4" t="s">
        <v>1468</v>
      </c>
      <c r="O147" s="4" t="str">
        <f>VLOOKUP(B147,'[1]excel-output'!$A:$AO,13,FALSE)</f>
        <v>Headteacher</v>
      </c>
      <c r="P147" s="6" t="s">
        <v>57</v>
      </c>
      <c r="Q147" s="4" t="s">
        <v>177</v>
      </c>
      <c r="R147" s="4" t="s">
        <v>178</v>
      </c>
      <c r="S147" s="4" t="s">
        <v>1156</v>
      </c>
      <c r="T147" s="4" t="s">
        <v>61</v>
      </c>
      <c r="U147" s="4" t="s">
        <v>1469</v>
      </c>
      <c r="V147" s="4" t="s">
        <v>1350</v>
      </c>
      <c r="W147" s="4" t="s">
        <v>100</v>
      </c>
      <c r="X147" s="4" t="s">
        <v>1470</v>
      </c>
      <c r="Y147" s="4" t="s">
        <v>1469</v>
      </c>
      <c r="Z147" s="7" t="s">
        <v>182</v>
      </c>
      <c r="AA147" s="4" t="s">
        <v>772</v>
      </c>
    </row>
    <row r="148" spans="1:27" x14ac:dyDescent="0.35">
      <c r="A148" s="3">
        <v>1312401</v>
      </c>
      <c r="B148" s="3">
        <v>3124</v>
      </c>
      <c r="C148" s="4" t="s">
        <v>1471</v>
      </c>
      <c r="D148" s="5"/>
      <c r="E148" s="4" t="s">
        <v>1472</v>
      </c>
      <c r="F148" s="4" t="s">
        <v>1473</v>
      </c>
      <c r="G148" s="4" t="s">
        <v>1474</v>
      </c>
      <c r="H148" s="4" t="s">
        <v>1475</v>
      </c>
      <c r="I148" s="4" t="s">
        <v>1475</v>
      </c>
      <c r="J148" s="4" t="s">
        <v>1476</v>
      </c>
      <c r="K148" s="4" t="s">
        <v>1477</v>
      </c>
      <c r="L148" s="4" t="s">
        <v>54</v>
      </c>
      <c r="M148" s="4" t="s">
        <v>374</v>
      </c>
      <c r="N148" s="4" t="s">
        <v>1478</v>
      </c>
      <c r="O148" s="4" t="str">
        <f>VLOOKUP(B148,'[1]excel-output'!$A:$AO,13,FALSE)</f>
        <v>Headteacher</v>
      </c>
      <c r="P148" s="6" t="s">
        <v>57</v>
      </c>
      <c r="Q148" s="4" t="s">
        <v>177</v>
      </c>
      <c r="R148" s="4" t="s">
        <v>216</v>
      </c>
      <c r="S148" s="4" t="s">
        <v>1156</v>
      </c>
      <c r="T148" s="4" t="s">
        <v>61</v>
      </c>
      <c r="U148" s="4" t="s">
        <v>1479</v>
      </c>
      <c r="V148" s="4" t="s">
        <v>325</v>
      </c>
      <c r="W148" s="4" t="s">
        <v>100</v>
      </c>
      <c r="X148" s="4" t="s">
        <v>114</v>
      </c>
      <c r="Y148" s="4" t="s">
        <v>1479</v>
      </c>
      <c r="Z148" s="7" t="s">
        <v>795</v>
      </c>
      <c r="AA148" s="4" t="s">
        <v>115</v>
      </c>
    </row>
    <row r="149" spans="1:27" x14ac:dyDescent="0.35">
      <c r="A149" s="3">
        <v>1312501</v>
      </c>
      <c r="B149" s="3">
        <v>3125</v>
      </c>
      <c r="C149" s="4" t="s">
        <v>1480</v>
      </c>
      <c r="D149" s="5" t="s">
        <v>1481</v>
      </c>
      <c r="E149" s="4" t="s">
        <v>1482</v>
      </c>
      <c r="F149" s="4" t="s">
        <v>1461</v>
      </c>
      <c r="G149" s="4" t="s">
        <v>1483</v>
      </c>
      <c r="H149" s="4" t="s">
        <v>1484</v>
      </c>
      <c r="I149" s="4" t="s">
        <v>1484</v>
      </c>
      <c r="J149" s="4" t="s">
        <v>1485</v>
      </c>
      <c r="K149" s="4" t="s">
        <v>1486</v>
      </c>
      <c r="L149" s="4" t="s">
        <v>54</v>
      </c>
      <c r="M149" s="4" t="s">
        <v>1073</v>
      </c>
      <c r="N149" s="4" t="s">
        <v>1487</v>
      </c>
      <c r="O149" s="4" t="str">
        <f>VLOOKUP(B149,'[1]excel-output'!$A:$AO,13,FALSE)</f>
        <v>Headteacher</v>
      </c>
      <c r="P149" s="6" t="s">
        <v>57</v>
      </c>
      <c r="Q149" s="4" t="s">
        <v>177</v>
      </c>
      <c r="R149" s="4" t="s">
        <v>178</v>
      </c>
      <c r="S149" s="4" t="s">
        <v>1156</v>
      </c>
      <c r="T149" s="4" t="s">
        <v>61</v>
      </c>
      <c r="U149" s="4" t="s">
        <v>264</v>
      </c>
      <c r="V149" s="4" t="s">
        <v>325</v>
      </c>
      <c r="W149" s="4" t="s">
        <v>100</v>
      </c>
      <c r="X149" s="4" t="s">
        <v>1470</v>
      </c>
      <c r="Y149" s="4" t="s">
        <v>264</v>
      </c>
      <c r="Z149" s="7" t="s">
        <v>182</v>
      </c>
      <c r="AA149" s="4" t="s">
        <v>772</v>
      </c>
    </row>
    <row r="150" spans="1:27" x14ac:dyDescent="0.35">
      <c r="A150" s="3">
        <v>1312601</v>
      </c>
      <c r="B150" s="3">
        <v>3126</v>
      </c>
      <c r="C150" s="4" t="s">
        <v>1488</v>
      </c>
      <c r="D150" s="5" t="s">
        <v>66</v>
      </c>
      <c r="E150" s="4" t="s">
        <v>1489</v>
      </c>
      <c r="F150" s="4" t="s">
        <v>1461</v>
      </c>
      <c r="G150" s="4" t="s">
        <v>1490</v>
      </c>
      <c r="H150" s="4" t="s">
        <v>1491</v>
      </c>
      <c r="I150" s="4" t="s">
        <v>1491</v>
      </c>
      <c r="J150" s="4" t="s">
        <v>1492</v>
      </c>
      <c r="K150" s="4" t="s">
        <v>1493</v>
      </c>
      <c r="L150" s="4" t="s">
        <v>54</v>
      </c>
      <c r="M150" s="4" t="s">
        <v>520</v>
      </c>
      <c r="N150" s="4" t="s">
        <v>1494</v>
      </c>
      <c r="O150" s="4" t="str">
        <f>VLOOKUP(B150,'[1]excel-output'!$A:$AO,13,FALSE)</f>
        <v>Headteacher</v>
      </c>
      <c r="P150" s="6" t="s">
        <v>57</v>
      </c>
      <c r="Q150" s="4" t="s">
        <v>177</v>
      </c>
      <c r="R150" s="4" t="s">
        <v>216</v>
      </c>
      <c r="S150" s="4" t="s">
        <v>1156</v>
      </c>
      <c r="T150" s="4" t="s">
        <v>61</v>
      </c>
      <c r="U150" s="4" t="s">
        <v>124</v>
      </c>
      <c r="V150" s="4" t="s">
        <v>138</v>
      </c>
      <c r="W150" s="4" t="s">
        <v>100</v>
      </c>
      <c r="X150" s="4" t="s">
        <v>1470</v>
      </c>
      <c r="Y150" s="4" t="s">
        <v>124</v>
      </c>
      <c r="Z150" s="7" t="s">
        <v>182</v>
      </c>
      <c r="AA150" s="4" t="s">
        <v>772</v>
      </c>
    </row>
    <row r="151" spans="1:27" x14ac:dyDescent="0.35">
      <c r="A151" s="3">
        <v>1312801</v>
      </c>
      <c r="B151" s="3">
        <v>3128</v>
      </c>
      <c r="C151" s="4" t="s">
        <v>1495</v>
      </c>
      <c r="D151" s="5" t="s">
        <v>103</v>
      </c>
      <c r="E151" s="4" t="s">
        <v>1496</v>
      </c>
      <c r="F151" s="4" t="s">
        <v>798</v>
      </c>
      <c r="G151" s="4" t="s">
        <v>1497</v>
      </c>
      <c r="H151" s="4" t="s">
        <v>1498</v>
      </c>
      <c r="I151" s="4">
        <v>0</v>
      </c>
      <c r="J151" s="4" t="s">
        <v>1499</v>
      </c>
      <c r="K151" s="4" t="s">
        <v>1500</v>
      </c>
      <c r="L151" s="4" t="s">
        <v>54</v>
      </c>
      <c r="M151" s="4" t="s">
        <v>227</v>
      </c>
      <c r="N151" s="4" t="s">
        <v>1501</v>
      </c>
      <c r="O151" s="4" t="str">
        <f>VLOOKUP(B151,'[1]excel-output'!$A:$AO,13,FALSE)</f>
        <v>Headteacher</v>
      </c>
      <c r="P151" s="6" t="s">
        <v>57</v>
      </c>
      <c r="Q151" s="4" t="s">
        <v>177</v>
      </c>
      <c r="R151" s="4" t="s">
        <v>216</v>
      </c>
      <c r="S151" s="4" t="s">
        <v>1156</v>
      </c>
      <c r="T151" s="4" t="s">
        <v>61</v>
      </c>
      <c r="U151" s="4" t="s">
        <v>1502</v>
      </c>
      <c r="V151" s="4" t="s">
        <v>138</v>
      </c>
      <c r="W151" s="4" t="s">
        <v>100</v>
      </c>
      <c r="X151" s="4" t="s">
        <v>798</v>
      </c>
      <c r="Y151" s="4" t="s">
        <v>1502</v>
      </c>
      <c r="Z151" s="7" t="s">
        <v>795</v>
      </c>
      <c r="AA151" s="4" t="s">
        <v>115</v>
      </c>
    </row>
    <row r="152" spans="1:27" x14ac:dyDescent="0.35">
      <c r="A152" s="3">
        <v>1313001</v>
      </c>
      <c r="B152" s="3">
        <v>3130</v>
      </c>
      <c r="C152" s="4" t="s">
        <v>1503</v>
      </c>
      <c r="D152" s="5"/>
      <c r="E152" s="4" t="s">
        <v>1504</v>
      </c>
      <c r="F152" s="4" t="s">
        <v>1461</v>
      </c>
      <c r="G152" s="4" t="s">
        <v>1505</v>
      </c>
      <c r="H152" s="4" t="s">
        <v>1506</v>
      </c>
      <c r="I152" s="4" t="s">
        <v>1506</v>
      </c>
      <c r="J152" s="4" t="s">
        <v>1507</v>
      </c>
      <c r="K152" s="4" t="s">
        <v>1508</v>
      </c>
      <c r="L152" s="4" t="s">
        <v>54</v>
      </c>
      <c r="M152" s="4" t="s">
        <v>374</v>
      </c>
      <c r="N152" s="4" t="s">
        <v>1509</v>
      </c>
      <c r="O152" s="4" t="str">
        <f>VLOOKUP(B152,'[1]excel-output'!$A:$AO,13,FALSE)</f>
        <v>Headteacher</v>
      </c>
      <c r="P152" s="6" t="s">
        <v>176</v>
      </c>
      <c r="Q152" s="4" t="s">
        <v>177</v>
      </c>
      <c r="R152" s="4" t="s">
        <v>178</v>
      </c>
      <c r="S152" s="4" t="s">
        <v>1156</v>
      </c>
      <c r="T152" s="4" t="s">
        <v>61</v>
      </c>
      <c r="U152" s="4" t="s">
        <v>445</v>
      </c>
      <c r="V152" s="4" t="s">
        <v>492</v>
      </c>
      <c r="W152" s="4" t="s">
        <v>100</v>
      </c>
      <c r="X152" s="4" t="s">
        <v>1470</v>
      </c>
      <c r="Y152" s="4" t="s">
        <v>445</v>
      </c>
      <c r="Z152" s="7" t="s">
        <v>182</v>
      </c>
      <c r="AA152" s="4" t="s">
        <v>772</v>
      </c>
    </row>
    <row r="153" spans="1:27" x14ac:dyDescent="0.35">
      <c r="A153" s="3">
        <v>1313201</v>
      </c>
      <c r="B153" s="3">
        <v>3132</v>
      </c>
      <c r="C153" s="4" t="s">
        <v>1510</v>
      </c>
      <c r="D153" s="5" t="s">
        <v>267</v>
      </c>
      <c r="E153" s="4" t="s">
        <v>1511</v>
      </c>
      <c r="F153" s="4" t="s">
        <v>1512</v>
      </c>
      <c r="G153" s="4" t="s">
        <v>1513</v>
      </c>
      <c r="H153" s="4" t="s">
        <v>1514</v>
      </c>
      <c r="I153" s="4" t="s">
        <v>1515</v>
      </c>
      <c r="J153" s="4" t="s">
        <v>1516</v>
      </c>
      <c r="K153" s="4" t="s">
        <v>1517</v>
      </c>
      <c r="L153" s="4" t="s">
        <v>54</v>
      </c>
      <c r="M153" s="4" t="s">
        <v>1518</v>
      </c>
      <c r="N153" s="4" t="s">
        <v>1519</v>
      </c>
      <c r="O153" s="4" t="str">
        <f>VLOOKUP(B153,'[1]excel-output'!$A:$AO,13,FALSE)</f>
        <v>Headteacher</v>
      </c>
      <c r="P153" s="6" t="s">
        <v>57</v>
      </c>
      <c r="Q153" s="4" t="s">
        <v>177</v>
      </c>
      <c r="R153" s="4" t="s">
        <v>216</v>
      </c>
      <c r="S153" s="4" t="s">
        <v>1156</v>
      </c>
      <c r="T153" s="4" t="s">
        <v>61</v>
      </c>
      <c r="U153" s="4" t="s">
        <v>137</v>
      </c>
      <c r="V153" s="4" t="s">
        <v>138</v>
      </c>
      <c r="W153" s="4" t="s">
        <v>100</v>
      </c>
      <c r="X153" s="4" t="s">
        <v>68</v>
      </c>
      <c r="Y153" s="4" t="s">
        <v>137</v>
      </c>
      <c r="Z153" s="7" t="s">
        <v>795</v>
      </c>
      <c r="AA153" s="4" t="s">
        <v>64</v>
      </c>
    </row>
    <row r="154" spans="1:27" x14ac:dyDescent="0.35">
      <c r="A154" s="3">
        <v>1315001</v>
      </c>
      <c r="B154" s="3">
        <v>3150</v>
      </c>
      <c r="C154" s="4" t="s">
        <v>1520</v>
      </c>
      <c r="D154" s="5" t="s">
        <v>103</v>
      </c>
      <c r="E154" s="4" t="s">
        <v>1521</v>
      </c>
      <c r="F154" s="4" t="s">
        <v>105</v>
      </c>
      <c r="G154" s="4" t="s">
        <v>1522</v>
      </c>
      <c r="H154" s="4" t="s">
        <v>1523</v>
      </c>
      <c r="I154" s="4" t="s">
        <v>1524</v>
      </c>
      <c r="J154" s="4" t="s">
        <v>1525</v>
      </c>
      <c r="K154" s="4" t="s">
        <v>1526</v>
      </c>
      <c r="L154" s="4" t="s">
        <v>150</v>
      </c>
      <c r="M154" s="4" t="s">
        <v>1527</v>
      </c>
      <c r="N154" s="4" t="s">
        <v>1528</v>
      </c>
      <c r="O154" s="4" t="str">
        <f>VLOOKUP(B154,'[1]excel-output'!$A:$AO,13,FALSE)</f>
        <v>Headteacher</v>
      </c>
      <c r="P154" s="6" t="s">
        <v>57</v>
      </c>
      <c r="Q154" s="4" t="s">
        <v>177</v>
      </c>
      <c r="R154" s="4" t="s">
        <v>178</v>
      </c>
      <c r="S154" s="4" t="s">
        <v>1156</v>
      </c>
      <c r="T154" s="4" t="s">
        <v>61</v>
      </c>
      <c r="U154" s="4" t="s">
        <v>1529</v>
      </c>
      <c r="V154" s="4" t="s">
        <v>355</v>
      </c>
      <c r="W154" s="4" t="s">
        <v>113</v>
      </c>
      <c r="X154" s="4" t="s">
        <v>114</v>
      </c>
      <c r="Y154" s="4" t="s">
        <v>1529</v>
      </c>
      <c r="Z154" s="7" t="s">
        <v>206</v>
      </c>
      <c r="AA154" s="4" t="s">
        <v>115</v>
      </c>
    </row>
    <row r="155" spans="1:27" x14ac:dyDescent="0.35">
      <c r="A155" s="3">
        <v>1320001</v>
      </c>
      <c r="B155" s="3">
        <v>3200</v>
      </c>
      <c r="C155" s="4" t="s">
        <v>1530</v>
      </c>
      <c r="D155" s="5"/>
      <c r="E155" s="4" t="s">
        <v>1531</v>
      </c>
      <c r="F155" s="4" t="s">
        <v>68</v>
      </c>
      <c r="G155" s="4" t="s">
        <v>1532</v>
      </c>
      <c r="H155" s="4" t="s">
        <v>1533</v>
      </c>
      <c r="I155" s="4" t="s">
        <v>1534</v>
      </c>
      <c r="J155" s="4" t="s">
        <v>1535</v>
      </c>
      <c r="K155" s="4" t="s">
        <v>1536</v>
      </c>
      <c r="L155" s="4" t="s">
        <v>54</v>
      </c>
      <c r="M155" s="4" t="s">
        <v>1537</v>
      </c>
      <c r="N155" s="4" t="s">
        <v>1538</v>
      </c>
      <c r="O155" s="4" t="str">
        <f>VLOOKUP(B155,'[1]excel-output'!$A:$AO,13,FALSE)</f>
        <v>Headteacher</v>
      </c>
      <c r="P155" s="6" t="s">
        <v>57</v>
      </c>
      <c r="Q155" s="4" t="s">
        <v>177</v>
      </c>
      <c r="R155" s="4" t="s">
        <v>216</v>
      </c>
      <c r="S155" s="4" t="s">
        <v>1156</v>
      </c>
      <c r="T155" s="4" t="s">
        <v>61</v>
      </c>
      <c r="U155" s="4" t="s">
        <v>1539</v>
      </c>
      <c r="V155" s="4" t="s">
        <v>138</v>
      </c>
      <c r="W155" s="4" t="s">
        <v>63</v>
      </c>
      <c r="X155" s="4" t="s">
        <v>68</v>
      </c>
      <c r="Y155" s="4" t="s">
        <v>1539</v>
      </c>
      <c r="Z155" s="7"/>
      <c r="AA155" s="4" t="s">
        <v>64</v>
      </c>
    </row>
    <row r="156" spans="1:27" x14ac:dyDescent="0.35">
      <c r="A156" s="3">
        <v>1320401</v>
      </c>
      <c r="B156" s="3">
        <v>3204</v>
      </c>
      <c r="C156" s="4" t="s">
        <v>1540</v>
      </c>
      <c r="D156" s="5" t="s">
        <v>103</v>
      </c>
      <c r="E156" s="4" t="s">
        <v>1541</v>
      </c>
      <c r="F156" s="4" t="s">
        <v>1542</v>
      </c>
      <c r="G156" s="4" t="s">
        <v>1543</v>
      </c>
      <c r="H156" s="4" t="s">
        <v>1544</v>
      </c>
      <c r="I156" s="4" t="s">
        <v>1544</v>
      </c>
      <c r="J156" s="4" t="s">
        <v>1545</v>
      </c>
      <c r="K156" s="4" t="s">
        <v>1546</v>
      </c>
      <c r="L156" s="4" t="s">
        <v>150</v>
      </c>
      <c r="M156" s="4" t="s">
        <v>190</v>
      </c>
      <c r="N156" s="4" t="s">
        <v>1547</v>
      </c>
      <c r="O156" s="4" t="str">
        <f>VLOOKUP(B156,'[1]excel-output'!$A:$AO,13,FALSE)</f>
        <v>Headteacher</v>
      </c>
      <c r="P156" s="6" t="s">
        <v>57</v>
      </c>
      <c r="Q156" s="4" t="s">
        <v>177</v>
      </c>
      <c r="R156" s="4" t="s">
        <v>216</v>
      </c>
      <c r="S156" s="4" t="s">
        <v>1156</v>
      </c>
      <c r="T156" s="4" t="s">
        <v>61</v>
      </c>
      <c r="U156" s="4" t="s">
        <v>1548</v>
      </c>
      <c r="V156" s="4" t="s">
        <v>138</v>
      </c>
      <c r="W156" s="4" t="s">
        <v>63</v>
      </c>
      <c r="X156" s="4" t="s">
        <v>49</v>
      </c>
      <c r="Y156" s="4" t="s">
        <v>1548</v>
      </c>
      <c r="Z156" s="7"/>
      <c r="AA156" s="4" t="s">
        <v>64</v>
      </c>
    </row>
    <row r="157" spans="1:27" x14ac:dyDescent="0.35">
      <c r="A157" s="3">
        <v>1320601</v>
      </c>
      <c r="B157" s="3">
        <v>3206</v>
      </c>
      <c r="C157" s="4" t="s">
        <v>1549</v>
      </c>
      <c r="D157" s="5"/>
      <c r="E157" s="4" t="s">
        <v>1550</v>
      </c>
      <c r="F157" s="4" t="s">
        <v>613</v>
      </c>
      <c r="G157" s="4" t="s">
        <v>1551</v>
      </c>
      <c r="H157" s="4" t="s">
        <v>1552</v>
      </c>
      <c r="I157" s="4">
        <v>0</v>
      </c>
      <c r="J157" s="4" t="s">
        <v>1553</v>
      </c>
      <c r="K157" s="4" t="s">
        <v>1554</v>
      </c>
      <c r="L157" s="4" t="s">
        <v>54</v>
      </c>
      <c r="M157" s="4" t="s">
        <v>1238</v>
      </c>
      <c r="N157" s="4" t="s">
        <v>1555</v>
      </c>
      <c r="O157" s="4" t="str">
        <f>VLOOKUP(B157,'[1]excel-output'!$A:$AO,13,FALSE)</f>
        <v>Headteacher</v>
      </c>
      <c r="P157" s="6" t="s">
        <v>176</v>
      </c>
      <c r="Q157" s="4" t="s">
        <v>177</v>
      </c>
      <c r="R157" s="4" t="s">
        <v>216</v>
      </c>
      <c r="S157" s="4" t="s">
        <v>1156</v>
      </c>
      <c r="T157" s="4" t="s">
        <v>61</v>
      </c>
      <c r="U157" s="4" t="s">
        <v>1556</v>
      </c>
      <c r="V157" s="4" t="s">
        <v>138</v>
      </c>
      <c r="W157" s="4" t="s">
        <v>63</v>
      </c>
      <c r="X157" s="4" t="s">
        <v>536</v>
      </c>
      <c r="Y157" s="4" t="s">
        <v>1556</v>
      </c>
      <c r="Z157" s="7"/>
      <c r="AA157" s="4" t="s">
        <v>64</v>
      </c>
    </row>
    <row r="158" spans="1:27" x14ac:dyDescent="0.35">
      <c r="A158" s="3">
        <v>1320701</v>
      </c>
      <c r="B158" s="3">
        <v>3207</v>
      </c>
      <c r="C158" s="4" t="s">
        <v>1557</v>
      </c>
      <c r="D158" s="5"/>
      <c r="E158" s="4" t="s">
        <v>1558</v>
      </c>
      <c r="F158" s="4" t="s">
        <v>79</v>
      </c>
      <c r="G158" s="4" t="s">
        <v>1559</v>
      </c>
      <c r="H158" s="4" t="s">
        <v>1560</v>
      </c>
      <c r="I158" s="4" t="s">
        <v>1560</v>
      </c>
      <c r="J158" s="4" t="s">
        <v>1561</v>
      </c>
      <c r="K158" s="4" t="s">
        <v>1562</v>
      </c>
      <c r="L158" s="4" t="s">
        <v>54</v>
      </c>
      <c r="M158" s="4" t="s">
        <v>55</v>
      </c>
      <c r="N158" s="4" t="s">
        <v>1394</v>
      </c>
      <c r="O158" s="4" t="str">
        <f>VLOOKUP(B158,'[1]excel-output'!$A:$AO,13,FALSE)</f>
        <v>Acting Headteacher</v>
      </c>
      <c r="P158" s="6" t="s">
        <v>57</v>
      </c>
      <c r="Q158" s="4" t="s">
        <v>177</v>
      </c>
      <c r="R158" s="4" t="s">
        <v>216</v>
      </c>
      <c r="S158" s="4" t="s">
        <v>1156</v>
      </c>
      <c r="T158" s="4" t="s">
        <v>61</v>
      </c>
      <c r="U158" s="4" t="s">
        <v>1563</v>
      </c>
      <c r="V158" s="4" t="s">
        <v>138</v>
      </c>
      <c r="W158" s="4" t="s">
        <v>63</v>
      </c>
      <c r="X158" s="4" t="s">
        <v>49</v>
      </c>
      <c r="Y158" s="4" t="s">
        <v>1563</v>
      </c>
      <c r="Z158" s="7" t="s">
        <v>590</v>
      </c>
      <c r="AA158" s="4" t="s">
        <v>64</v>
      </c>
    </row>
    <row r="159" spans="1:27" x14ac:dyDescent="0.35">
      <c r="A159" s="3">
        <v>1320901</v>
      </c>
      <c r="B159" s="3">
        <v>3209</v>
      </c>
      <c r="C159" s="4" t="s">
        <v>1564</v>
      </c>
      <c r="D159" s="5" t="s">
        <v>66</v>
      </c>
      <c r="E159" s="4" t="s">
        <v>1565</v>
      </c>
      <c r="F159" s="4" t="s">
        <v>563</v>
      </c>
      <c r="G159" s="4" t="s">
        <v>1566</v>
      </c>
      <c r="H159" s="4" t="s">
        <v>1567</v>
      </c>
      <c r="I159" s="4">
        <v>0</v>
      </c>
      <c r="J159" s="4" t="s">
        <v>1568</v>
      </c>
      <c r="K159" s="4" t="s">
        <v>1569</v>
      </c>
      <c r="L159" s="4" t="s">
        <v>54</v>
      </c>
      <c r="M159" s="4" t="s">
        <v>688</v>
      </c>
      <c r="N159" s="4" t="s">
        <v>1570</v>
      </c>
      <c r="O159" s="4" t="str">
        <f>VLOOKUP(B159,'[1]excel-output'!$A:$AO,13,FALSE)</f>
        <v>Headteacher</v>
      </c>
      <c r="P159" s="6" t="s">
        <v>57</v>
      </c>
      <c r="Q159" s="4" t="s">
        <v>177</v>
      </c>
      <c r="R159" s="4" t="s">
        <v>178</v>
      </c>
      <c r="S159" s="4" t="s">
        <v>1156</v>
      </c>
      <c r="T159" s="4" t="s">
        <v>61</v>
      </c>
      <c r="U159" s="4" t="s">
        <v>1556</v>
      </c>
      <c r="V159" s="4" t="s">
        <v>1285</v>
      </c>
      <c r="W159" s="4" t="s">
        <v>63</v>
      </c>
      <c r="X159" s="4" t="s">
        <v>563</v>
      </c>
      <c r="Y159" s="4" t="s">
        <v>1556</v>
      </c>
      <c r="Z159" s="7" t="s">
        <v>571</v>
      </c>
      <c r="AA159" s="4" t="s">
        <v>87</v>
      </c>
    </row>
    <row r="160" spans="1:27" x14ac:dyDescent="0.35">
      <c r="A160" s="3">
        <v>1321001</v>
      </c>
      <c r="B160" s="3">
        <v>3210</v>
      </c>
      <c r="C160" s="4" t="s">
        <v>1571</v>
      </c>
      <c r="D160" s="5"/>
      <c r="E160" s="4" t="s">
        <v>1572</v>
      </c>
      <c r="F160" s="4" t="s">
        <v>563</v>
      </c>
      <c r="G160" s="4" t="s">
        <v>1573</v>
      </c>
      <c r="H160" s="4" t="s">
        <v>1574</v>
      </c>
      <c r="I160" s="4" t="s">
        <v>1575</v>
      </c>
      <c r="J160" s="4" t="s">
        <v>1576</v>
      </c>
      <c r="K160" s="4" t="s">
        <v>1577</v>
      </c>
      <c r="L160" s="4" t="s">
        <v>150</v>
      </c>
      <c r="M160" s="4" t="s">
        <v>1246</v>
      </c>
      <c r="N160" s="4" t="s">
        <v>473</v>
      </c>
      <c r="O160" s="4" t="str">
        <f>VLOOKUP(B160,'[1]excel-output'!$A:$AO,13,FALSE)</f>
        <v>Headteacher</v>
      </c>
      <c r="P160" s="6" t="s">
        <v>57</v>
      </c>
      <c r="Q160" s="4" t="s">
        <v>352</v>
      </c>
      <c r="R160" s="4" t="s">
        <v>353</v>
      </c>
      <c r="S160" s="4" t="s">
        <v>1156</v>
      </c>
      <c r="T160" s="4" t="s">
        <v>61</v>
      </c>
      <c r="U160" s="4" t="s">
        <v>1395</v>
      </c>
      <c r="V160" s="4" t="s">
        <v>138</v>
      </c>
      <c r="W160" s="4" t="s">
        <v>63</v>
      </c>
      <c r="X160" s="4" t="s">
        <v>563</v>
      </c>
      <c r="Y160" s="4" t="s">
        <v>1395</v>
      </c>
      <c r="Z160" s="7" t="s">
        <v>571</v>
      </c>
      <c r="AA160" s="4" t="s">
        <v>87</v>
      </c>
    </row>
    <row r="161" spans="1:27" x14ac:dyDescent="0.35">
      <c r="A161" s="3">
        <v>1321101</v>
      </c>
      <c r="B161" s="3">
        <v>3211</v>
      </c>
      <c r="C161" s="4" t="s">
        <v>1578</v>
      </c>
      <c r="D161" s="5"/>
      <c r="E161" s="4" t="s">
        <v>1579</v>
      </c>
      <c r="F161" s="4" t="s">
        <v>563</v>
      </c>
      <c r="G161" s="4" t="s">
        <v>1580</v>
      </c>
      <c r="H161" s="4" t="s">
        <v>1581</v>
      </c>
      <c r="I161" s="4" t="s">
        <v>1582</v>
      </c>
      <c r="J161" s="4" t="s">
        <v>1583</v>
      </c>
      <c r="K161" s="4" t="s">
        <v>1584</v>
      </c>
      <c r="L161" s="4" t="s">
        <v>1585</v>
      </c>
      <c r="M161" s="4" t="s">
        <v>759</v>
      </c>
      <c r="N161" s="4" t="s">
        <v>1586</v>
      </c>
      <c r="O161" s="4" t="str">
        <f>VLOOKUP(B161,'[1]excel-output'!$A:$AO,13,FALSE)</f>
        <v>Headteacher</v>
      </c>
      <c r="P161" s="6" t="s">
        <v>176</v>
      </c>
      <c r="Q161" s="4" t="s">
        <v>365</v>
      </c>
      <c r="R161" s="4" t="s">
        <v>366</v>
      </c>
      <c r="S161" s="4" t="s">
        <v>1156</v>
      </c>
      <c r="T161" s="4" t="s">
        <v>61</v>
      </c>
      <c r="U161" s="4" t="s">
        <v>1587</v>
      </c>
      <c r="V161" s="4" t="s">
        <v>138</v>
      </c>
      <c r="W161" s="4" t="s">
        <v>63</v>
      </c>
      <c r="X161" s="4" t="s">
        <v>563</v>
      </c>
      <c r="Y161" s="4" t="s">
        <v>1587</v>
      </c>
      <c r="Z161" s="7" t="s">
        <v>571</v>
      </c>
      <c r="AA161" s="4" t="s">
        <v>87</v>
      </c>
    </row>
    <row r="162" spans="1:27" x14ac:dyDescent="0.35">
      <c r="A162" s="3">
        <v>1321201</v>
      </c>
      <c r="B162" s="3">
        <v>3212</v>
      </c>
      <c r="C162" s="4" t="s">
        <v>1588</v>
      </c>
      <c r="D162" s="5" t="s">
        <v>103</v>
      </c>
      <c r="E162" s="4" t="s">
        <v>1589</v>
      </c>
      <c r="F162" s="4" t="s">
        <v>798</v>
      </c>
      <c r="G162" s="4" t="s">
        <v>1590</v>
      </c>
      <c r="H162" s="4" t="s">
        <v>1591</v>
      </c>
      <c r="I162" s="4" t="s">
        <v>1592</v>
      </c>
      <c r="J162" s="4" t="s">
        <v>1593</v>
      </c>
      <c r="K162" s="4" t="s">
        <v>1594</v>
      </c>
      <c r="L162" s="4" t="s">
        <v>54</v>
      </c>
      <c r="M162" s="4" t="s">
        <v>531</v>
      </c>
      <c r="N162" s="4" t="s">
        <v>1595</v>
      </c>
      <c r="O162" s="4" t="str">
        <f>VLOOKUP(B162,'[1]excel-output'!$A:$AO,13,FALSE)</f>
        <v>Headteacher</v>
      </c>
      <c r="P162" s="6" t="s">
        <v>57</v>
      </c>
      <c r="Q162" s="4" t="s">
        <v>177</v>
      </c>
      <c r="R162" s="4" t="s">
        <v>178</v>
      </c>
      <c r="S162" s="4" t="s">
        <v>1156</v>
      </c>
      <c r="T162" s="4" t="s">
        <v>61</v>
      </c>
      <c r="U162" s="4" t="s">
        <v>1596</v>
      </c>
      <c r="V162" s="4" t="s">
        <v>193</v>
      </c>
      <c r="W162" s="4" t="s">
        <v>100</v>
      </c>
      <c r="X162" s="4" t="s">
        <v>798</v>
      </c>
      <c r="Y162" s="4" t="s">
        <v>1596</v>
      </c>
      <c r="Z162" s="7" t="s">
        <v>795</v>
      </c>
      <c r="AA162" s="4" t="s">
        <v>115</v>
      </c>
    </row>
    <row r="163" spans="1:27" x14ac:dyDescent="0.35">
      <c r="A163" s="3">
        <v>1330101</v>
      </c>
      <c r="B163" s="3">
        <v>3301</v>
      </c>
      <c r="C163" s="4" t="s">
        <v>1597</v>
      </c>
      <c r="D163" s="5" t="s">
        <v>66</v>
      </c>
      <c r="E163" s="4" t="s">
        <v>1598</v>
      </c>
      <c r="F163" s="4" t="s">
        <v>128</v>
      </c>
      <c r="G163" s="4" t="s">
        <v>1599</v>
      </c>
      <c r="H163" s="4" t="s">
        <v>1600</v>
      </c>
      <c r="I163" s="4" t="s">
        <v>1600</v>
      </c>
      <c r="J163" s="4" t="s">
        <v>1601</v>
      </c>
      <c r="K163" s="4" t="s">
        <v>1602</v>
      </c>
      <c r="L163" s="4" t="s">
        <v>54</v>
      </c>
      <c r="M163" s="4" t="s">
        <v>1603</v>
      </c>
      <c r="N163" s="4" t="s">
        <v>743</v>
      </c>
      <c r="O163" s="4" t="str">
        <f>VLOOKUP(B163,'[1]excel-output'!$A:$AO,13,FALSE)</f>
        <v>Headteacher</v>
      </c>
      <c r="P163" s="6" t="s">
        <v>57</v>
      </c>
      <c r="Q163" s="4" t="s">
        <v>177</v>
      </c>
      <c r="R163" s="4" t="s">
        <v>216</v>
      </c>
      <c r="S163" s="4" t="s">
        <v>179</v>
      </c>
      <c r="T163" s="4" t="s">
        <v>61</v>
      </c>
      <c r="U163" s="4" t="s">
        <v>1349</v>
      </c>
      <c r="V163" s="4" t="s">
        <v>138</v>
      </c>
      <c r="W163" s="4" t="s">
        <v>128</v>
      </c>
      <c r="X163" s="4" t="s">
        <v>139</v>
      </c>
      <c r="Y163" s="4" t="s">
        <v>1349</v>
      </c>
      <c r="Z163" s="7"/>
      <c r="AA163" s="4" t="s">
        <v>64</v>
      </c>
    </row>
    <row r="164" spans="1:27" x14ac:dyDescent="0.35">
      <c r="A164" s="3">
        <v>1330401</v>
      </c>
      <c r="B164" s="3">
        <v>3304</v>
      </c>
      <c r="C164" s="4" t="s">
        <v>1604</v>
      </c>
      <c r="D164" s="5"/>
      <c r="E164" s="4" t="s">
        <v>1605</v>
      </c>
      <c r="F164" s="4" t="s">
        <v>297</v>
      </c>
      <c r="G164" s="4" t="s">
        <v>1606</v>
      </c>
      <c r="H164" s="4" t="s">
        <v>1607</v>
      </c>
      <c r="I164" s="4" t="s">
        <v>1607</v>
      </c>
      <c r="J164" s="4" t="s">
        <v>1608</v>
      </c>
      <c r="K164" s="4" t="s">
        <v>1609</v>
      </c>
      <c r="L164" s="4" t="s">
        <v>150</v>
      </c>
      <c r="M164" s="4" t="s">
        <v>151</v>
      </c>
      <c r="N164" s="4" t="s">
        <v>1219</v>
      </c>
      <c r="O164" s="4" t="str">
        <f>VLOOKUP(B164,'[1]excel-output'!$A:$AO,13,FALSE)</f>
        <v>Headteacher</v>
      </c>
      <c r="P164" s="6" t="s">
        <v>176</v>
      </c>
      <c r="Q164" s="4" t="s">
        <v>177</v>
      </c>
      <c r="R164" s="4" t="s">
        <v>216</v>
      </c>
      <c r="S164" s="4" t="s">
        <v>179</v>
      </c>
      <c r="T164" s="4" t="s">
        <v>61</v>
      </c>
      <c r="U164" s="4" t="s">
        <v>1440</v>
      </c>
      <c r="V164" s="4" t="s">
        <v>138</v>
      </c>
      <c r="W164" s="4" t="s">
        <v>218</v>
      </c>
      <c r="X164" s="4" t="s">
        <v>297</v>
      </c>
      <c r="Y164" s="4" t="s">
        <v>1440</v>
      </c>
      <c r="Z164" s="7" t="s">
        <v>231</v>
      </c>
      <c r="AA164" s="4" t="s">
        <v>220</v>
      </c>
    </row>
    <row r="165" spans="1:27" x14ac:dyDescent="0.35">
      <c r="A165" s="3">
        <v>1330501</v>
      </c>
      <c r="B165" s="3">
        <v>3305</v>
      </c>
      <c r="C165" s="4" t="s">
        <v>1610</v>
      </c>
      <c r="D165" s="5" t="s">
        <v>66</v>
      </c>
      <c r="E165" s="4" t="s">
        <v>1611</v>
      </c>
      <c r="F165" s="4" t="s">
        <v>297</v>
      </c>
      <c r="G165" s="4" t="s">
        <v>1612</v>
      </c>
      <c r="H165" s="4" t="s">
        <v>1613</v>
      </c>
      <c r="I165" s="4" t="s">
        <v>1613</v>
      </c>
      <c r="J165" s="4" t="s">
        <v>1614</v>
      </c>
      <c r="K165" s="4" t="s">
        <v>1615</v>
      </c>
      <c r="L165" s="4" t="s">
        <v>150</v>
      </c>
      <c r="M165" s="4" t="s">
        <v>1616</v>
      </c>
      <c r="N165" s="4" t="s">
        <v>1257</v>
      </c>
      <c r="O165" s="4" t="str">
        <f>VLOOKUP(B165,'[1]excel-output'!$A:$AO,13,FALSE)</f>
        <v>Headteacher</v>
      </c>
      <c r="P165" s="6" t="s">
        <v>57</v>
      </c>
      <c r="Q165" s="4" t="s">
        <v>177</v>
      </c>
      <c r="R165" s="4" t="s">
        <v>178</v>
      </c>
      <c r="S165" s="4" t="s">
        <v>179</v>
      </c>
      <c r="T165" s="4" t="s">
        <v>61</v>
      </c>
      <c r="U165" s="4" t="s">
        <v>229</v>
      </c>
      <c r="V165" s="4" t="s">
        <v>1458</v>
      </c>
      <c r="W165" s="4" t="s">
        <v>218</v>
      </c>
      <c r="X165" s="4" t="s">
        <v>218</v>
      </c>
      <c r="Y165" s="4" t="s">
        <v>229</v>
      </c>
      <c r="Z165" s="7"/>
      <c r="AA165" s="4" t="s">
        <v>220</v>
      </c>
    </row>
    <row r="166" spans="1:27" x14ac:dyDescent="0.35">
      <c r="A166" s="3">
        <v>1330901</v>
      </c>
      <c r="B166" s="3">
        <v>3309</v>
      </c>
      <c r="C166" s="4" t="s">
        <v>1617</v>
      </c>
      <c r="D166" s="5" t="s">
        <v>103</v>
      </c>
      <c r="E166" s="4" t="s">
        <v>1618</v>
      </c>
      <c r="F166" s="4" t="s">
        <v>128</v>
      </c>
      <c r="G166" s="4" t="s">
        <v>1619</v>
      </c>
      <c r="H166" s="4" t="s">
        <v>1620</v>
      </c>
      <c r="I166" s="4" t="s">
        <v>1621</v>
      </c>
      <c r="J166" s="4" t="s">
        <v>1622</v>
      </c>
      <c r="K166" s="4" t="s">
        <v>1623</v>
      </c>
      <c r="L166" s="4" t="s">
        <v>96</v>
      </c>
      <c r="M166" s="4" t="s">
        <v>855</v>
      </c>
      <c r="N166" s="4" t="s">
        <v>1624</v>
      </c>
      <c r="O166" s="4" t="str">
        <f>VLOOKUP(B166,'[1]excel-output'!$A:$AO,13,FALSE)</f>
        <v>Headteacher</v>
      </c>
      <c r="P166" s="6" t="s">
        <v>57</v>
      </c>
      <c r="Q166" s="4" t="s">
        <v>177</v>
      </c>
      <c r="R166" s="4" t="s">
        <v>216</v>
      </c>
      <c r="S166" s="4" t="s">
        <v>179</v>
      </c>
      <c r="T166" s="4" t="s">
        <v>61</v>
      </c>
      <c r="U166" s="4" t="s">
        <v>324</v>
      </c>
      <c r="V166" s="4" t="s">
        <v>138</v>
      </c>
      <c r="W166" s="4" t="s">
        <v>218</v>
      </c>
      <c r="X166" s="4" t="s">
        <v>297</v>
      </c>
      <c r="Y166" s="4" t="s">
        <v>324</v>
      </c>
      <c r="Z166" s="7" t="s">
        <v>140</v>
      </c>
      <c r="AA166" s="4" t="s">
        <v>64</v>
      </c>
    </row>
    <row r="167" spans="1:27" x14ac:dyDescent="0.35">
      <c r="A167" s="3">
        <v>1331501</v>
      </c>
      <c r="B167" s="3">
        <v>3315</v>
      </c>
      <c r="C167" s="4" t="s">
        <v>1625</v>
      </c>
      <c r="D167" s="5"/>
      <c r="E167" s="4" t="s">
        <v>1626</v>
      </c>
      <c r="F167" s="4" t="s">
        <v>297</v>
      </c>
      <c r="G167" s="4" t="s">
        <v>1627</v>
      </c>
      <c r="H167" s="4" t="s">
        <v>1628</v>
      </c>
      <c r="I167" s="4">
        <v>0</v>
      </c>
      <c r="J167" s="4" t="s">
        <v>1629</v>
      </c>
      <c r="K167" s="4" t="s">
        <v>1630</v>
      </c>
      <c r="L167" s="4" t="s">
        <v>54</v>
      </c>
      <c r="M167" s="4" t="s">
        <v>791</v>
      </c>
      <c r="N167" s="4" t="s">
        <v>1631</v>
      </c>
      <c r="O167" s="4" t="str">
        <f>VLOOKUP(B167,'[1]excel-output'!$A:$AO,13,FALSE)</f>
        <v>Headteacher</v>
      </c>
      <c r="P167" s="6" t="s">
        <v>57</v>
      </c>
      <c r="Q167" s="4" t="s">
        <v>177</v>
      </c>
      <c r="R167" s="4" t="s">
        <v>216</v>
      </c>
      <c r="S167" s="4" t="s">
        <v>1167</v>
      </c>
      <c r="T167" s="4" t="s">
        <v>61</v>
      </c>
      <c r="U167" s="4" t="s">
        <v>1632</v>
      </c>
      <c r="V167" s="4" t="s">
        <v>138</v>
      </c>
      <c r="W167" s="4" t="s">
        <v>218</v>
      </c>
      <c r="X167" s="4" t="s">
        <v>297</v>
      </c>
      <c r="Y167" s="4" t="s">
        <v>1632</v>
      </c>
      <c r="Z167" s="7" t="s">
        <v>219</v>
      </c>
      <c r="AA167" s="4" t="s">
        <v>220</v>
      </c>
    </row>
    <row r="168" spans="1:27" x14ac:dyDescent="0.35">
      <c r="A168" s="3">
        <v>1331601</v>
      </c>
      <c r="B168" s="3">
        <v>3316</v>
      </c>
      <c r="C168" s="4" t="s">
        <v>1633</v>
      </c>
      <c r="D168" s="5"/>
      <c r="E168" s="4" t="s">
        <v>1634</v>
      </c>
      <c r="F168" s="4" t="s">
        <v>245</v>
      </c>
      <c r="G168" s="4" t="s">
        <v>1635</v>
      </c>
      <c r="H168" s="4" t="s">
        <v>1636</v>
      </c>
      <c r="I168" s="4" t="s">
        <v>1637</v>
      </c>
      <c r="J168" s="4" t="s">
        <v>1638</v>
      </c>
      <c r="K168" s="4" t="s">
        <v>1639</v>
      </c>
      <c r="L168" s="4" t="s">
        <v>471</v>
      </c>
      <c r="M168" s="4" t="s">
        <v>1640</v>
      </c>
      <c r="N168" s="4" t="s">
        <v>56</v>
      </c>
      <c r="O168" s="4" t="str">
        <f>VLOOKUP(B168,'[1]excel-output'!$A:$AO,13,FALSE)</f>
        <v>Headteacher</v>
      </c>
      <c r="P168" s="6" t="s">
        <v>176</v>
      </c>
      <c r="Q168" s="4" t="s">
        <v>177</v>
      </c>
      <c r="R168" s="4" t="s">
        <v>216</v>
      </c>
      <c r="S168" s="4" t="s">
        <v>179</v>
      </c>
      <c r="T168" s="4" t="s">
        <v>61</v>
      </c>
      <c r="U168" s="4" t="s">
        <v>1323</v>
      </c>
      <c r="V168" s="4" t="s">
        <v>138</v>
      </c>
      <c r="W168" s="4" t="s">
        <v>128</v>
      </c>
      <c r="X168" s="4" t="s">
        <v>230</v>
      </c>
      <c r="Y168" s="4" t="s">
        <v>1323</v>
      </c>
      <c r="Z168" s="7"/>
      <c r="AA168" s="4" t="s">
        <v>64</v>
      </c>
    </row>
    <row r="169" spans="1:27" x14ac:dyDescent="0.35">
      <c r="A169" s="3">
        <v>1331901</v>
      </c>
      <c r="B169" s="3">
        <v>3319</v>
      </c>
      <c r="C169" s="4" t="s">
        <v>1641</v>
      </c>
      <c r="D169" s="5"/>
      <c r="E169" s="4" t="s">
        <v>1642</v>
      </c>
      <c r="F169" s="4" t="s">
        <v>297</v>
      </c>
      <c r="G169" s="4" t="s">
        <v>1643</v>
      </c>
      <c r="H169" s="4" t="s">
        <v>1644</v>
      </c>
      <c r="I169" s="4" t="s">
        <v>1645</v>
      </c>
      <c r="J169" s="4" t="s">
        <v>1646</v>
      </c>
      <c r="K169" s="4" t="s">
        <v>1647</v>
      </c>
      <c r="L169" s="4" t="s">
        <v>54</v>
      </c>
      <c r="M169" s="4" t="s">
        <v>227</v>
      </c>
      <c r="N169" s="4" t="s">
        <v>1648</v>
      </c>
      <c r="O169" s="4" t="str">
        <f>VLOOKUP(B169,'[1]excel-output'!$A:$AO,13,FALSE)</f>
        <v>Headteacher</v>
      </c>
      <c r="P169" s="6" t="s">
        <v>57</v>
      </c>
      <c r="Q169" s="4" t="s">
        <v>177</v>
      </c>
      <c r="R169" s="4" t="s">
        <v>178</v>
      </c>
      <c r="S169" s="4" t="s">
        <v>179</v>
      </c>
      <c r="T169" s="4" t="s">
        <v>61</v>
      </c>
      <c r="U169" s="4" t="s">
        <v>1066</v>
      </c>
      <c r="V169" s="4" t="s">
        <v>395</v>
      </c>
      <c r="W169" s="4" t="s">
        <v>218</v>
      </c>
      <c r="X169" s="4" t="s">
        <v>297</v>
      </c>
      <c r="Y169" s="4" t="s">
        <v>1066</v>
      </c>
      <c r="Z169" s="7" t="s">
        <v>231</v>
      </c>
      <c r="AA169" s="4" t="s">
        <v>220</v>
      </c>
    </row>
    <row r="170" spans="1:27" x14ac:dyDescent="0.35">
      <c r="A170" s="3">
        <v>1332201</v>
      </c>
      <c r="B170" s="3">
        <v>3322</v>
      </c>
      <c r="C170" s="4" t="s">
        <v>1649</v>
      </c>
      <c r="D170" s="5"/>
      <c r="E170" s="4" t="s">
        <v>1650</v>
      </c>
      <c r="F170" s="4" t="s">
        <v>245</v>
      </c>
      <c r="G170" s="4" t="s">
        <v>1651</v>
      </c>
      <c r="H170" s="4" t="s">
        <v>1652</v>
      </c>
      <c r="I170" s="4" t="s">
        <v>1652</v>
      </c>
      <c r="J170" s="4" t="s">
        <v>1653</v>
      </c>
      <c r="K170" s="4" t="s">
        <v>1654</v>
      </c>
      <c r="L170" s="4" t="s">
        <v>96</v>
      </c>
      <c r="M170" s="4" t="s">
        <v>227</v>
      </c>
      <c r="N170" s="4" t="s">
        <v>323</v>
      </c>
      <c r="O170" s="4" t="str">
        <f>VLOOKUP(B170,'[1]excel-output'!$A:$AO,13,FALSE)</f>
        <v>Headteacher</v>
      </c>
      <c r="P170" s="6" t="s">
        <v>57</v>
      </c>
      <c r="Q170" s="4" t="s">
        <v>177</v>
      </c>
      <c r="R170" s="4" t="s">
        <v>216</v>
      </c>
      <c r="S170" s="4" t="s">
        <v>179</v>
      </c>
      <c r="T170" s="4" t="s">
        <v>61</v>
      </c>
      <c r="U170" s="4" t="s">
        <v>649</v>
      </c>
      <c r="V170" s="4" t="s">
        <v>138</v>
      </c>
      <c r="W170" s="4" t="s">
        <v>154</v>
      </c>
      <c r="X170" s="4" t="s">
        <v>254</v>
      </c>
      <c r="Y170" s="4" t="s">
        <v>649</v>
      </c>
      <c r="Z170" s="7" t="s">
        <v>315</v>
      </c>
      <c r="AA170" s="4" t="s">
        <v>255</v>
      </c>
    </row>
    <row r="171" spans="1:27" x14ac:dyDescent="0.35">
      <c r="A171" s="3">
        <v>1332401</v>
      </c>
      <c r="B171" s="3">
        <v>3324</v>
      </c>
      <c r="C171" s="4" t="s">
        <v>1655</v>
      </c>
      <c r="D171" s="5"/>
      <c r="E171" s="4" t="s">
        <v>1656</v>
      </c>
      <c r="F171" s="4" t="s">
        <v>245</v>
      </c>
      <c r="G171" s="4" t="s">
        <v>1657</v>
      </c>
      <c r="H171" s="4" t="s">
        <v>1658</v>
      </c>
      <c r="I171" s="4" t="s">
        <v>1658</v>
      </c>
      <c r="J171" s="4" t="s">
        <v>1659</v>
      </c>
      <c r="K171" s="4" t="s">
        <v>1660</v>
      </c>
      <c r="L171" s="4" t="s">
        <v>150</v>
      </c>
      <c r="M171" s="4" t="s">
        <v>759</v>
      </c>
      <c r="N171" s="4" t="s">
        <v>1661</v>
      </c>
      <c r="O171" s="4" t="str">
        <f>VLOOKUP(B171,'[1]excel-output'!$A:$AO,13,FALSE)</f>
        <v>Headteacher</v>
      </c>
      <c r="P171" s="6" t="s">
        <v>57</v>
      </c>
      <c r="Q171" s="4" t="s">
        <v>177</v>
      </c>
      <c r="R171" s="4" t="s">
        <v>178</v>
      </c>
      <c r="S171" s="4" t="s">
        <v>179</v>
      </c>
      <c r="T171" s="4" t="s">
        <v>61</v>
      </c>
      <c r="U171" s="4" t="s">
        <v>86</v>
      </c>
      <c r="V171" s="4" t="s">
        <v>335</v>
      </c>
      <c r="W171" s="4" t="s">
        <v>154</v>
      </c>
      <c r="X171" s="4" t="s">
        <v>254</v>
      </c>
      <c r="Y171" s="4" t="s">
        <v>86</v>
      </c>
      <c r="Z171" s="7" t="s">
        <v>417</v>
      </c>
      <c r="AA171" s="4" t="s">
        <v>64</v>
      </c>
    </row>
    <row r="172" spans="1:27" x14ac:dyDescent="0.35">
      <c r="A172" s="3">
        <v>1332801</v>
      </c>
      <c r="B172" s="3">
        <v>3328</v>
      </c>
      <c r="C172" s="4" t="s">
        <v>1662</v>
      </c>
      <c r="D172" s="5" t="s">
        <v>494</v>
      </c>
      <c r="E172" s="4" t="s">
        <v>1663</v>
      </c>
      <c r="F172" s="4" t="s">
        <v>245</v>
      </c>
      <c r="G172" s="4" t="s">
        <v>1664</v>
      </c>
      <c r="H172" s="4" t="s">
        <v>1665</v>
      </c>
      <c r="I172" s="4" t="s">
        <v>1666</v>
      </c>
      <c r="J172" s="4" t="s">
        <v>1667</v>
      </c>
      <c r="K172" s="4" t="s">
        <v>1668</v>
      </c>
      <c r="L172" s="4" t="s">
        <v>471</v>
      </c>
      <c r="M172" s="4" t="s">
        <v>1669</v>
      </c>
      <c r="N172" s="4" t="s">
        <v>1670</v>
      </c>
      <c r="O172" s="4" t="str">
        <f>VLOOKUP(B172,'[1]excel-output'!$A:$AO,13,FALSE)</f>
        <v>Headteacher</v>
      </c>
      <c r="P172" s="6" t="s">
        <v>57</v>
      </c>
      <c r="Q172" s="4" t="s">
        <v>177</v>
      </c>
      <c r="R172" s="4" t="s">
        <v>178</v>
      </c>
      <c r="S172" s="4" t="s">
        <v>1167</v>
      </c>
      <c r="T172" s="4" t="s">
        <v>61</v>
      </c>
      <c r="U172" s="4" t="s">
        <v>550</v>
      </c>
      <c r="V172" s="4" t="s">
        <v>240</v>
      </c>
      <c r="W172" s="4" t="s">
        <v>154</v>
      </c>
      <c r="X172" s="4" t="s">
        <v>254</v>
      </c>
      <c r="Y172" s="4" t="s">
        <v>550</v>
      </c>
      <c r="Z172" s="7"/>
      <c r="AA172" s="4" t="s">
        <v>64</v>
      </c>
    </row>
    <row r="173" spans="1:27" x14ac:dyDescent="0.35">
      <c r="A173" s="3">
        <v>1335401</v>
      </c>
      <c r="B173" s="3">
        <v>3354</v>
      </c>
      <c r="C173" s="4" t="s">
        <v>1671</v>
      </c>
      <c r="D173" s="5"/>
      <c r="E173" s="4" t="s">
        <v>1672</v>
      </c>
      <c r="F173" s="4" t="s">
        <v>718</v>
      </c>
      <c r="G173" s="4" t="s">
        <v>1673</v>
      </c>
      <c r="H173" s="4" t="s">
        <v>1674</v>
      </c>
      <c r="I173" s="4" t="s">
        <v>1674</v>
      </c>
      <c r="J173" s="4" t="s">
        <v>1675</v>
      </c>
      <c r="K173" s="4" t="s">
        <v>1676</v>
      </c>
      <c r="L173" s="4" t="s">
        <v>96</v>
      </c>
      <c r="M173" s="4" t="s">
        <v>461</v>
      </c>
      <c r="N173" s="4" t="s">
        <v>1677</v>
      </c>
      <c r="O173" s="4" t="str">
        <f>VLOOKUP(B173,'[1]excel-output'!$A:$AO,13,FALSE)</f>
        <v>Headteacher</v>
      </c>
      <c r="P173" s="6" t="s">
        <v>57</v>
      </c>
      <c r="Q173" s="4" t="s">
        <v>177</v>
      </c>
      <c r="R173" s="4" t="s">
        <v>216</v>
      </c>
      <c r="S173" s="4" t="s">
        <v>179</v>
      </c>
      <c r="T173" s="4" t="s">
        <v>61</v>
      </c>
      <c r="U173" s="4" t="s">
        <v>445</v>
      </c>
      <c r="V173" s="4" t="s">
        <v>138</v>
      </c>
      <c r="W173" s="4" t="s">
        <v>100</v>
      </c>
      <c r="X173" s="4" t="s">
        <v>718</v>
      </c>
      <c r="Y173" s="4" t="s">
        <v>445</v>
      </c>
      <c r="Z173" s="7" t="s">
        <v>182</v>
      </c>
      <c r="AA173" s="4" t="s">
        <v>115</v>
      </c>
    </row>
    <row r="174" spans="1:27" x14ac:dyDescent="0.35">
      <c r="A174" s="3">
        <v>1335501</v>
      </c>
      <c r="B174" s="3">
        <v>3355</v>
      </c>
      <c r="C174" s="4" t="s">
        <v>1678</v>
      </c>
      <c r="D174" s="5"/>
      <c r="E174" s="4" t="s">
        <v>1679</v>
      </c>
      <c r="F174" s="4" t="s">
        <v>90</v>
      </c>
      <c r="G174" s="4" t="s">
        <v>1680</v>
      </c>
      <c r="H174" s="4" t="s">
        <v>1681</v>
      </c>
      <c r="I174" s="4">
        <v>0</v>
      </c>
      <c r="J174" s="4" t="s">
        <v>1682</v>
      </c>
      <c r="K174" s="4" t="s">
        <v>1683</v>
      </c>
      <c r="L174" s="4" t="s">
        <v>54</v>
      </c>
      <c r="M174" s="4" t="s">
        <v>1684</v>
      </c>
      <c r="N174" s="4" t="s">
        <v>1685</v>
      </c>
      <c r="O174" s="4" t="str">
        <f>VLOOKUP(B174,'[1]excel-output'!$A:$AO,13,FALSE)</f>
        <v>Headteacher</v>
      </c>
      <c r="P174" s="6" t="s">
        <v>176</v>
      </c>
      <c r="Q174" s="4" t="s">
        <v>177</v>
      </c>
      <c r="R174" s="4" t="s">
        <v>216</v>
      </c>
      <c r="S174" s="4" t="s">
        <v>179</v>
      </c>
      <c r="T174" s="4" t="s">
        <v>61</v>
      </c>
      <c r="U174" s="4" t="s">
        <v>1479</v>
      </c>
      <c r="V174" s="4" t="s">
        <v>138</v>
      </c>
      <c r="W174" s="4" t="s">
        <v>100</v>
      </c>
      <c r="X174" s="4" t="s">
        <v>90</v>
      </c>
      <c r="Y174" s="4" t="s">
        <v>1479</v>
      </c>
      <c r="Z174" s="7" t="s">
        <v>771</v>
      </c>
      <c r="AA174" s="4" t="s">
        <v>255</v>
      </c>
    </row>
    <row r="175" spans="1:27" x14ac:dyDescent="0.35">
      <c r="A175" s="3">
        <v>1335601</v>
      </c>
      <c r="B175" s="3">
        <v>3356</v>
      </c>
      <c r="C175" s="4" t="s">
        <v>1686</v>
      </c>
      <c r="D175" s="5"/>
      <c r="E175" s="4" t="s">
        <v>1687</v>
      </c>
      <c r="F175" s="4" t="s">
        <v>297</v>
      </c>
      <c r="G175" s="4" t="s">
        <v>1688</v>
      </c>
      <c r="H175" s="4" t="s">
        <v>1689</v>
      </c>
      <c r="I175" s="4">
        <v>0</v>
      </c>
      <c r="J175" s="4" t="s">
        <v>1690</v>
      </c>
      <c r="K175" s="4" t="s">
        <v>1691</v>
      </c>
      <c r="L175" s="4" t="s">
        <v>150</v>
      </c>
      <c r="M175" s="4" t="s">
        <v>1692</v>
      </c>
      <c r="N175" s="4" t="s">
        <v>1693</v>
      </c>
      <c r="O175" s="4" t="str">
        <f>VLOOKUP(B175,'[1]excel-output'!$A:$AO,13,FALSE)</f>
        <v>Headteacher</v>
      </c>
      <c r="P175" s="6" t="s">
        <v>57</v>
      </c>
      <c r="Q175" s="4" t="s">
        <v>177</v>
      </c>
      <c r="R175" s="4" t="s">
        <v>216</v>
      </c>
      <c r="S175" s="4" t="s">
        <v>179</v>
      </c>
      <c r="T175" s="4" t="s">
        <v>61</v>
      </c>
      <c r="U175" s="4" t="s">
        <v>1694</v>
      </c>
      <c r="V175" s="4" t="s">
        <v>138</v>
      </c>
      <c r="W175" s="4" t="s">
        <v>218</v>
      </c>
      <c r="X175" s="4" t="s">
        <v>691</v>
      </c>
      <c r="Y175" s="4" t="s">
        <v>1694</v>
      </c>
      <c r="Z175" s="7" t="s">
        <v>231</v>
      </c>
      <c r="AA175" s="4" t="s">
        <v>220</v>
      </c>
    </row>
    <row r="176" spans="1:27" x14ac:dyDescent="0.35">
      <c r="A176" s="3">
        <v>1335701</v>
      </c>
      <c r="B176" s="3">
        <v>3357</v>
      </c>
      <c r="C176" s="4" t="s">
        <v>1695</v>
      </c>
      <c r="D176" s="5" t="s">
        <v>561</v>
      </c>
      <c r="E176" s="4" t="s">
        <v>1696</v>
      </c>
      <c r="F176" s="4" t="s">
        <v>90</v>
      </c>
      <c r="G176" s="4" t="s">
        <v>1697</v>
      </c>
      <c r="H176" s="4" t="s">
        <v>1698</v>
      </c>
      <c r="I176" s="4" t="s">
        <v>1698</v>
      </c>
      <c r="J176" s="4" t="s">
        <v>1699</v>
      </c>
      <c r="K176" s="4" t="s">
        <v>1700</v>
      </c>
      <c r="L176" s="4" t="s">
        <v>54</v>
      </c>
      <c r="M176" s="4" t="s">
        <v>1603</v>
      </c>
      <c r="N176" s="4" t="s">
        <v>1701</v>
      </c>
      <c r="O176" s="4" t="str">
        <f>VLOOKUP(B176,'[1]excel-output'!$A:$AO,13,FALSE)</f>
        <v>Headteacher</v>
      </c>
      <c r="P176" s="6" t="s">
        <v>57</v>
      </c>
      <c r="Q176" s="4" t="s">
        <v>177</v>
      </c>
      <c r="R176" s="4" t="s">
        <v>178</v>
      </c>
      <c r="S176" s="4" t="s">
        <v>179</v>
      </c>
      <c r="T176" s="4" t="s">
        <v>61</v>
      </c>
      <c r="U176" s="4" t="s">
        <v>579</v>
      </c>
      <c r="V176" s="4" t="s">
        <v>783</v>
      </c>
      <c r="W176" s="4" t="s">
        <v>100</v>
      </c>
      <c r="X176" s="4" t="s">
        <v>718</v>
      </c>
      <c r="Y176" s="4" t="s">
        <v>579</v>
      </c>
      <c r="Z176" s="7" t="s">
        <v>182</v>
      </c>
      <c r="AA176" s="4" t="s">
        <v>115</v>
      </c>
    </row>
    <row r="177" spans="1:27" x14ac:dyDescent="0.35">
      <c r="A177" s="3">
        <v>1335801</v>
      </c>
      <c r="B177" s="3">
        <v>3358</v>
      </c>
      <c r="C177" s="4" t="s">
        <v>1702</v>
      </c>
      <c r="D177" s="5"/>
      <c r="E177" s="4" t="s">
        <v>1703</v>
      </c>
      <c r="F177" s="4" t="s">
        <v>90</v>
      </c>
      <c r="G177" s="4" t="s">
        <v>1704</v>
      </c>
      <c r="H177" s="4" t="s">
        <v>1705</v>
      </c>
      <c r="I177" s="4">
        <v>0</v>
      </c>
      <c r="J177" s="4" t="s">
        <v>1706</v>
      </c>
      <c r="K177" s="4" t="s">
        <v>1707</v>
      </c>
      <c r="L177" s="4" t="s">
        <v>150</v>
      </c>
      <c r="M177" s="4" t="s">
        <v>1039</v>
      </c>
      <c r="N177" s="4" t="s">
        <v>1708</v>
      </c>
      <c r="O177" s="4" t="str">
        <f>VLOOKUP(B177,'[1]excel-output'!$A:$AO,13,FALSE)</f>
        <v>Headteacher</v>
      </c>
      <c r="P177" s="6" t="s">
        <v>176</v>
      </c>
      <c r="Q177" s="4" t="s">
        <v>177</v>
      </c>
      <c r="R177" s="4" t="s">
        <v>178</v>
      </c>
      <c r="S177" s="4" t="s">
        <v>179</v>
      </c>
      <c r="T177" s="4" t="s">
        <v>61</v>
      </c>
      <c r="U177" s="4" t="s">
        <v>1709</v>
      </c>
      <c r="V177" s="4" t="s">
        <v>376</v>
      </c>
      <c r="W177" s="4" t="s">
        <v>100</v>
      </c>
      <c r="X177" s="4" t="s">
        <v>169</v>
      </c>
      <c r="Y177" s="4" t="s">
        <v>1709</v>
      </c>
      <c r="Z177" s="7" t="s">
        <v>771</v>
      </c>
      <c r="AA177" s="4" t="s">
        <v>772</v>
      </c>
    </row>
    <row r="178" spans="1:27" x14ac:dyDescent="0.35">
      <c r="A178" s="3">
        <v>1335901</v>
      </c>
      <c r="B178" s="3">
        <v>3359</v>
      </c>
      <c r="C178" s="4" t="s">
        <v>1710</v>
      </c>
      <c r="D178" s="5"/>
      <c r="E178" s="4" t="s">
        <v>1711</v>
      </c>
      <c r="F178" s="4" t="s">
        <v>90</v>
      </c>
      <c r="G178" s="4" t="s">
        <v>1712</v>
      </c>
      <c r="H178" s="4" t="s">
        <v>1713</v>
      </c>
      <c r="I178" s="4" t="s">
        <v>1713</v>
      </c>
      <c r="J178" s="4" t="s">
        <v>1714</v>
      </c>
      <c r="K178" s="4" t="s">
        <v>1715</v>
      </c>
      <c r="L178" s="4" t="s">
        <v>54</v>
      </c>
      <c r="M178" s="4" t="s">
        <v>1716</v>
      </c>
      <c r="N178" s="4" t="s">
        <v>600</v>
      </c>
      <c r="O178" s="4" t="str">
        <f>VLOOKUP(B178,'[1]excel-output'!$A:$AO,13,FALSE)</f>
        <v>Headteacher</v>
      </c>
      <c r="P178" s="6" t="s">
        <v>57</v>
      </c>
      <c r="Q178" s="4" t="s">
        <v>177</v>
      </c>
      <c r="R178" s="4" t="s">
        <v>216</v>
      </c>
      <c r="S178" s="4" t="s">
        <v>179</v>
      </c>
      <c r="T178" s="4" t="s">
        <v>61</v>
      </c>
      <c r="U178" s="4" t="s">
        <v>153</v>
      </c>
      <c r="V178" s="4" t="s">
        <v>138</v>
      </c>
      <c r="W178" s="4" t="s">
        <v>100</v>
      </c>
      <c r="X178" s="4" t="s">
        <v>718</v>
      </c>
      <c r="Y178" s="4" t="s">
        <v>153</v>
      </c>
      <c r="Z178" s="7" t="s">
        <v>182</v>
      </c>
      <c r="AA178" s="4" t="s">
        <v>772</v>
      </c>
    </row>
    <row r="179" spans="1:27" x14ac:dyDescent="0.35">
      <c r="A179" s="3">
        <v>1336001</v>
      </c>
      <c r="B179" s="3">
        <v>3360</v>
      </c>
      <c r="C179" s="4" t="s">
        <v>1717</v>
      </c>
      <c r="D179" s="5"/>
      <c r="E179" s="4" t="s">
        <v>1718</v>
      </c>
      <c r="F179" s="4" t="s">
        <v>815</v>
      </c>
      <c r="G179" s="4" t="s">
        <v>1719</v>
      </c>
      <c r="H179" s="4" t="s">
        <v>1720</v>
      </c>
      <c r="I179" s="4" t="s">
        <v>1720</v>
      </c>
      <c r="J179" s="4" t="s">
        <v>1721</v>
      </c>
      <c r="K179" s="4" t="s">
        <v>1722</v>
      </c>
      <c r="L179" s="4" t="s">
        <v>54</v>
      </c>
      <c r="M179" s="4" t="s">
        <v>1723</v>
      </c>
      <c r="N179" s="4" t="s">
        <v>1724</v>
      </c>
      <c r="O179" s="4" t="str">
        <f>VLOOKUP(B179,'[1]excel-output'!$A:$AO,13,FALSE)</f>
        <v>Headteacher</v>
      </c>
      <c r="P179" s="6" t="s">
        <v>176</v>
      </c>
      <c r="Q179" s="4" t="s">
        <v>177</v>
      </c>
      <c r="R179" s="4" t="s">
        <v>178</v>
      </c>
      <c r="S179" s="4" t="s">
        <v>179</v>
      </c>
      <c r="T179" s="4" t="s">
        <v>61</v>
      </c>
      <c r="U179" s="4" t="s">
        <v>62</v>
      </c>
      <c r="V179" s="4" t="s">
        <v>335</v>
      </c>
      <c r="W179" s="4" t="s">
        <v>100</v>
      </c>
      <c r="X179" s="4" t="s">
        <v>169</v>
      </c>
      <c r="Y179" s="4" t="s">
        <v>62</v>
      </c>
      <c r="Z179" s="7"/>
      <c r="AA179" s="4" t="s">
        <v>772</v>
      </c>
    </row>
    <row r="180" spans="1:27" x14ac:dyDescent="0.35">
      <c r="A180" s="3">
        <v>1336101</v>
      </c>
      <c r="B180" s="3">
        <v>3361</v>
      </c>
      <c r="C180" s="4" t="s">
        <v>1725</v>
      </c>
      <c r="D180" s="5"/>
      <c r="E180" s="4" t="s">
        <v>1726</v>
      </c>
      <c r="F180" s="4" t="s">
        <v>90</v>
      </c>
      <c r="G180" s="4" t="s">
        <v>1727</v>
      </c>
      <c r="H180" s="4" t="s">
        <v>1728</v>
      </c>
      <c r="I180" s="4" t="s">
        <v>1728</v>
      </c>
      <c r="J180" s="4" t="s">
        <v>1729</v>
      </c>
      <c r="K180" s="4" t="s">
        <v>1730</v>
      </c>
      <c r="L180" s="4" t="s">
        <v>96</v>
      </c>
      <c r="M180" s="4" t="s">
        <v>1731</v>
      </c>
      <c r="N180" s="4" t="s">
        <v>700</v>
      </c>
      <c r="O180" s="4" t="str">
        <f>VLOOKUP(B180,'[1]excel-output'!$A:$AO,13,FALSE)</f>
        <v>Headteacher</v>
      </c>
      <c r="P180" s="6" t="s">
        <v>57</v>
      </c>
      <c r="Q180" s="4" t="s">
        <v>177</v>
      </c>
      <c r="R180" s="4" t="s">
        <v>216</v>
      </c>
      <c r="S180" s="4" t="s">
        <v>179</v>
      </c>
      <c r="T180" s="4" t="s">
        <v>61</v>
      </c>
      <c r="U180" s="4" t="s">
        <v>523</v>
      </c>
      <c r="V180" s="4" t="s">
        <v>138</v>
      </c>
      <c r="W180" s="4" t="s">
        <v>100</v>
      </c>
      <c r="X180" s="4" t="s">
        <v>718</v>
      </c>
      <c r="Y180" s="4" t="s">
        <v>523</v>
      </c>
      <c r="Z180" s="7" t="s">
        <v>771</v>
      </c>
      <c r="AA180" s="4" t="s">
        <v>255</v>
      </c>
    </row>
    <row r="181" spans="1:27" x14ac:dyDescent="0.35">
      <c r="A181" s="3">
        <v>1336201</v>
      </c>
      <c r="B181" s="3">
        <v>3362</v>
      </c>
      <c r="C181" s="4" t="s">
        <v>1732</v>
      </c>
      <c r="D181" s="5"/>
      <c r="E181" s="4" t="s">
        <v>1733</v>
      </c>
      <c r="F181" s="4" t="s">
        <v>815</v>
      </c>
      <c r="G181" s="4" t="s">
        <v>1734</v>
      </c>
      <c r="H181" s="4" t="s">
        <v>1735</v>
      </c>
      <c r="I181" s="4">
        <v>0</v>
      </c>
      <c r="J181" s="4" t="s">
        <v>1736</v>
      </c>
      <c r="K181" s="4" t="s">
        <v>1737</v>
      </c>
      <c r="L181" s="4" t="s">
        <v>54</v>
      </c>
      <c r="M181" s="4" t="s">
        <v>520</v>
      </c>
      <c r="N181" s="4" t="s">
        <v>1738</v>
      </c>
      <c r="O181" s="4" t="str">
        <f>VLOOKUP(B181,'[1]excel-output'!$A:$AO,13,FALSE)</f>
        <v>Headteacher</v>
      </c>
      <c r="P181" s="6" t="s">
        <v>57</v>
      </c>
      <c r="Q181" s="4" t="s">
        <v>177</v>
      </c>
      <c r="R181" s="4" t="s">
        <v>216</v>
      </c>
      <c r="S181" s="4" t="s">
        <v>179</v>
      </c>
      <c r="T181" s="4" t="s">
        <v>61</v>
      </c>
      <c r="U181" s="4" t="s">
        <v>570</v>
      </c>
      <c r="V181" s="4" t="s">
        <v>138</v>
      </c>
      <c r="W181" s="4" t="s">
        <v>100</v>
      </c>
      <c r="X181" s="4" t="s">
        <v>169</v>
      </c>
      <c r="Y181" s="4" t="s">
        <v>570</v>
      </c>
      <c r="Z181" s="7"/>
      <c r="AA181" s="4" t="s">
        <v>772</v>
      </c>
    </row>
    <row r="182" spans="1:27" x14ac:dyDescent="0.35">
      <c r="A182" s="3">
        <v>1336501</v>
      </c>
      <c r="B182" s="3">
        <v>3365</v>
      </c>
      <c r="C182" s="4" t="s">
        <v>1739</v>
      </c>
      <c r="D182" s="5"/>
      <c r="E182" s="4" t="s">
        <v>1740</v>
      </c>
      <c r="F182" s="4" t="s">
        <v>90</v>
      </c>
      <c r="G182" s="4" t="s">
        <v>1741</v>
      </c>
      <c r="H182" s="4" t="s">
        <v>1742</v>
      </c>
      <c r="I182" s="4" t="s">
        <v>1743</v>
      </c>
      <c r="J182" s="4" t="s">
        <v>1744</v>
      </c>
      <c r="K182" s="4" t="s">
        <v>1745</v>
      </c>
      <c r="L182" s="4" t="s">
        <v>54</v>
      </c>
      <c r="M182" s="4" t="s">
        <v>1746</v>
      </c>
      <c r="N182" s="4" t="s">
        <v>1747</v>
      </c>
      <c r="O182" s="4" t="str">
        <f>VLOOKUP(B182,'[1]excel-output'!$A:$AO,13,FALSE)</f>
        <v>Headteacher</v>
      </c>
      <c r="P182" s="6" t="s">
        <v>176</v>
      </c>
      <c r="Q182" s="4" t="s">
        <v>177</v>
      </c>
      <c r="R182" s="4" t="s">
        <v>216</v>
      </c>
      <c r="S182" s="4" t="s">
        <v>179</v>
      </c>
      <c r="T182" s="4" t="s">
        <v>61</v>
      </c>
      <c r="U182" s="4" t="s">
        <v>354</v>
      </c>
      <c r="V182" s="4" t="s">
        <v>138</v>
      </c>
      <c r="W182" s="4" t="s">
        <v>100</v>
      </c>
      <c r="X182" s="4" t="s">
        <v>90</v>
      </c>
      <c r="Y182" s="4" t="s">
        <v>354</v>
      </c>
      <c r="Z182" s="7" t="s">
        <v>771</v>
      </c>
      <c r="AA182" s="4" t="s">
        <v>255</v>
      </c>
    </row>
    <row r="183" spans="1:27" x14ac:dyDescent="0.35">
      <c r="A183" s="3">
        <v>1336701</v>
      </c>
      <c r="B183" s="3">
        <v>3367</v>
      </c>
      <c r="C183" s="4" t="s">
        <v>1748</v>
      </c>
      <c r="D183" s="5"/>
      <c r="E183" s="4" t="s">
        <v>1749</v>
      </c>
      <c r="F183" s="4" t="s">
        <v>711</v>
      </c>
      <c r="G183" s="4" t="s">
        <v>1750</v>
      </c>
      <c r="H183" s="4" t="s">
        <v>1751</v>
      </c>
      <c r="I183" s="4" t="s">
        <v>1752</v>
      </c>
      <c r="J183" s="4" t="s">
        <v>1753</v>
      </c>
      <c r="K183" s="4" t="s">
        <v>1754</v>
      </c>
      <c r="L183" s="4" t="s">
        <v>150</v>
      </c>
      <c r="M183" s="4" t="s">
        <v>1755</v>
      </c>
      <c r="N183" s="4" t="s">
        <v>274</v>
      </c>
      <c r="O183" s="4" t="str">
        <f>VLOOKUP(B183,'[1]excel-output'!$A:$AO,13,FALSE)</f>
        <v>Headteacher</v>
      </c>
      <c r="P183" s="6" t="s">
        <v>176</v>
      </c>
      <c r="Q183" s="4" t="s">
        <v>177</v>
      </c>
      <c r="R183" s="4" t="s">
        <v>178</v>
      </c>
      <c r="S183" s="4" t="s">
        <v>179</v>
      </c>
      <c r="T183" s="4" t="s">
        <v>61</v>
      </c>
      <c r="U183" s="4" t="s">
        <v>416</v>
      </c>
      <c r="V183" s="4" t="s">
        <v>1539</v>
      </c>
      <c r="W183" s="4" t="s">
        <v>100</v>
      </c>
      <c r="X183" s="4" t="s">
        <v>718</v>
      </c>
      <c r="Y183" s="4" t="s">
        <v>416</v>
      </c>
      <c r="Z183" s="7" t="s">
        <v>182</v>
      </c>
      <c r="AA183" s="4" t="s">
        <v>719</v>
      </c>
    </row>
    <row r="184" spans="1:27" x14ac:dyDescent="0.35">
      <c r="A184" s="3">
        <v>1336801</v>
      </c>
      <c r="B184" s="3">
        <v>3368</v>
      </c>
      <c r="C184" s="4" t="s">
        <v>1756</v>
      </c>
      <c r="D184" s="5"/>
      <c r="E184" s="4" t="s">
        <v>1757</v>
      </c>
      <c r="F184" s="4" t="s">
        <v>297</v>
      </c>
      <c r="G184" s="4" t="s">
        <v>1758</v>
      </c>
      <c r="H184" s="4" t="s">
        <v>1759</v>
      </c>
      <c r="I184" s="4">
        <v>0</v>
      </c>
      <c r="J184" s="4" t="s">
        <v>1760</v>
      </c>
      <c r="K184" s="4" t="s">
        <v>1761</v>
      </c>
      <c r="L184" s="4" t="s">
        <v>54</v>
      </c>
      <c r="M184" s="4" t="s">
        <v>1762</v>
      </c>
      <c r="N184" s="4" t="s">
        <v>1763</v>
      </c>
      <c r="O184" s="4" t="str">
        <f>VLOOKUP(B184,'[1]excel-output'!$A:$AO,13,FALSE)</f>
        <v>Headteacher</v>
      </c>
      <c r="P184" s="6" t="s">
        <v>57</v>
      </c>
      <c r="Q184" s="4" t="s">
        <v>177</v>
      </c>
      <c r="R184" s="4" t="s">
        <v>178</v>
      </c>
      <c r="S184" s="4" t="s">
        <v>179</v>
      </c>
      <c r="T184" s="4" t="s">
        <v>61</v>
      </c>
      <c r="U184" s="4" t="s">
        <v>1764</v>
      </c>
      <c r="V184" s="4" t="s">
        <v>1458</v>
      </c>
      <c r="W184" s="4" t="s">
        <v>218</v>
      </c>
      <c r="X184" s="4" t="s">
        <v>691</v>
      </c>
      <c r="Y184" s="4" t="s">
        <v>1764</v>
      </c>
      <c r="Z184" s="7" t="s">
        <v>231</v>
      </c>
      <c r="AA184" s="4" t="s">
        <v>220</v>
      </c>
    </row>
    <row r="185" spans="1:27" x14ac:dyDescent="0.35">
      <c r="A185" s="3">
        <v>1337001</v>
      </c>
      <c r="B185" s="3">
        <v>3370</v>
      </c>
      <c r="C185" s="4" t="s">
        <v>1765</v>
      </c>
      <c r="D185" s="5"/>
      <c r="E185" s="4" t="s">
        <v>1766</v>
      </c>
      <c r="F185" s="4" t="s">
        <v>90</v>
      </c>
      <c r="G185" s="4" t="s">
        <v>1767</v>
      </c>
      <c r="H185" s="4" t="s">
        <v>1768</v>
      </c>
      <c r="I185" s="4" t="s">
        <v>1769</v>
      </c>
      <c r="J185" s="4" t="s">
        <v>1770</v>
      </c>
      <c r="K185" s="4" t="s">
        <v>1771</v>
      </c>
      <c r="L185" s="4" t="s">
        <v>150</v>
      </c>
      <c r="M185" s="4" t="s">
        <v>768</v>
      </c>
      <c r="N185" s="4" t="s">
        <v>1772</v>
      </c>
      <c r="O185" s="4" t="str">
        <f>VLOOKUP(B185,'[1]excel-output'!$A:$AO,13,FALSE)</f>
        <v>Headteacher</v>
      </c>
      <c r="P185" s="6" t="s">
        <v>176</v>
      </c>
      <c r="Q185" s="4" t="s">
        <v>177</v>
      </c>
      <c r="R185" s="4" t="s">
        <v>216</v>
      </c>
      <c r="S185" s="4" t="s">
        <v>179</v>
      </c>
      <c r="T185" s="4" t="s">
        <v>61</v>
      </c>
      <c r="U185" s="4" t="s">
        <v>1773</v>
      </c>
      <c r="V185" s="4" t="s">
        <v>138</v>
      </c>
      <c r="W185" s="4" t="s">
        <v>100</v>
      </c>
      <c r="X185" s="4" t="s">
        <v>718</v>
      </c>
      <c r="Y185" s="4" t="s">
        <v>1773</v>
      </c>
      <c r="Z185" s="7" t="s">
        <v>771</v>
      </c>
      <c r="AA185" s="4" t="s">
        <v>772</v>
      </c>
    </row>
    <row r="186" spans="1:27" x14ac:dyDescent="0.35">
      <c r="A186" s="3">
        <v>1337201</v>
      </c>
      <c r="B186" s="3">
        <v>3372</v>
      </c>
      <c r="C186" s="4" t="s">
        <v>1774</v>
      </c>
      <c r="D186" s="5"/>
      <c r="E186" s="4" t="s">
        <v>1775</v>
      </c>
      <c r="F186" s="4" t="s">
        <v>297</v>
      </c>
      <c r="G186" s="4" t="s">
        <v>1776</v>
      </c>
      <c r="H186" s="4" t="s">
        <v>1777</v>
      </c>
      <c r="I186" s="4" t="s">
        <v>1777</v>
      </c>
      <c r="J186" s="4" t="s">
        <v>1778</v>
      </c>
      <c r="K186" s="4" t="s">
        <v>1779</v>
      </c>
      <c r="L186" s="4" t="s">
        <v>54</v>
      </c>
      <c r="M186" s="4" t="s">
        <v>1780</v>
      </c>
      <c r="N186" s="4" t="s">
        <v>1002</v>
      </c>
      <c r="O186" s="4" t="str">
        <f>VLOOKUP(B186,'[1]excel-output'!$A:$AO,13,FALSE)</f>
        <v>Headteacher</v>
      </c>
      <c r="P186" s="6" t="s">
        <v>57</v>
      </c>
      <c r="Q186" s="4" t="s">
        <v>177</v>
      </c>
      <c r="R186" s="4" t="s">
        <v>178</v>
      </c>
      <c r="S186" s="4" t="s">
        <v>179</v>
      </c>
      <c r="T186" s="4" t="s">
        <v>61</v>
      </c>
      <c r="U186" s="4" t="s">
        <v>205</v>
      </c>
      <c r="V186" s="4" t="s">
        <v>138</v>
      </c>
      <c r="W186" s="4" t="s">
        <v>218</v>
      </c>
      <c r="X186" s="4" t="s">
        <v>297</v>
      </c>
      <c r="Y186" s="4" t="s">
        <v>205</v>
      </c>
      <c r="Z186" s="7" t="s">
        <v>231</v>
      </c>
      <c r="AA186" s="4" t="s">
        <v>220</v>
      </c>
    </row>
    <row r="187" spans="1:27" x14ac:dyDescent="0.35">
      <c r="A187" s="3">
        <v>1337301</v>
      </c>
      <c r="B187" s="3">
        <v>3373</v>
      </c>
      <c r="C187" s="4" t="s">
        <v>1781</v>
      </c>
      <c r="D187" s="5"/>
      <c r="E187" s="4" t="s">
        <v>1782</v>
      </c>
      <c r="F187" s="4" t="s">
        <v>90</v>
      </c>
      <c r="G187" s="4" t="s">
        <v>1783</v>
      </c>
      <c r="H187" s="4" t="s">
        <v>1784</v>
      </c>
      <c r="I187" s="4" t="s">
        <v>1784</v>
      </c>
      <c r="J187" s="4" t="s">
        <v>1785</v>
      </c>
      <c r="K187" s="4" t="s">
        <v>1786</v>
      </c>
      <c r="L187" s="4" t="s">
        <v>54</v>
      </c>
      <c r="M187" s="4" t="s">
        <v>374</v>
      </c>
      <c r="N187" s="4" t="s">
        <v>1509</v>
      </c>
      <c r="O187" s="4" t="str">
        <f>VLOOKUP(B187,'[1]excel-output'!$A:$AO,13,FALSE)</f>
        <v>Acting Headteacher</v>
      </c>
      <c r="P187" s="6" t="s">
        <v>57</v>
      </c>
      <c r="Q187" s="4" t="s">
        <v>177</v>
      </c>
      <c r="R187" s="4" t="s">
        <v>216</v>
      </c>
      <c r="S187" s="4" t="s">
        <v>179</v>
      </c>
      <c r="T187" s="4" t="s">
        <v>61</v>
      </c>
      <c r="U187" s="4" t="s">
        <v>124</v>
      </c>
      <c r="V187" s="4" t="s">
        <v>138</v>
      </c>
      <c r="W187" s="4" t="s">
        <v>100</v>
      </c>
      <c r="X187" s="4" t="s">
        <v>718</v>
      </c>
      <c r="Y187" s="4" t="s">
        <v>124</v>
      </c>
      <c r="Z187" s="7" t="s">
        <v>771</v>
      </c>
      <c r="AA187" s="4" t="s">
        <v>255</v>
      </c>
    </row>
    <row r="188" spans="1:27" x14ac:dyDescent="0.35">
      <c r="A188" s="3">
        <v>1337401</v>
      </c>
      <c r="B188" s="3">
        <v>3374</v>
      </c>
      <c r="C188" s="4" t="s">
        <v>1787</v>
      </c>
      <c r="D188" s="5" t="s">
        <v>103</v>
      </c>
      <c r="E188" s="4" t="s">
        <v>1788</v>
      </c>
      <c r="F188" s="4" t="s">
        <v>297</v>
      </c>
      <c r="G188" s="4" t="s">
        <v>1789</v>
      </c>
      <c r="H188" s="4" t="s">
        <v>1790</v>
      </c>
      <c r="I188" s="4" t="s">
        <v>1791</v>
      </c>
      <c r="J188" s="4" t="s">
        <v>1792</v>
      </c>
      <c r="K188" s="4" t="s">
        <v>1793</v>
      </c>
      <c r="L188" s="4" t="s">
        <v>54</v>
      </c>
      <c r="M188" s="4" t="s">
        <v>1794</v>
      </c>
      <c r="N188" s="4" t="s">
        <v>1795</v>
      </c>
      <c r="O188" s="4" t="str">
        <f>VLOOKUP(B188,'[1]excel-output'!$A:$AO,13,FALSE)</f>
        <v>Acting Headteacher</v>
      </c>
      <c r="P188" s="6" t="s">
        <v>57</v>
      </c>
      <c r="Q188" s="4" t="s">
        <v>177</v>
      </c>
      <c r="R188" s="4" t="s">
        <v>178</v>
      </c>
      <c r="S188" s="4" t="s">
        <v>179</v>
      </c>
      <c r="T188" s="4" t="s">
        <v>61</v>
      </c>
      <c r="U188" s="4" t="s">
        <v>1796</v>
      </c>
      <c r="V188" s="4" t="s">
        <v>1084</v>
      </c>
      <c r="W188" s="4" t="s">
        <v>218</v>
      </c>
      <c r="X188" s="4" t="s">
        <v>691</v>
      </c>
      <c r="Y188" s="4" t="s">
        <v>1796</v>
      </c>
      <c r="Z188" s="7"/>
      <c r="AA188" s="4" t="s">
        <v>220</v>
      </c>
    </row>
    <row r="189" spans="1:27" x14ac:dyDescent="0.35">
      <c r="A189" s="3">
        <v>1338101</v>
      </c>
      <c r="B189" s="3">
        <v>3381</v>
      </c>
      <c r="C189" s="4" t="s">
        <v>1797</v>
      </c>
      <c r="D189" s="5"/>
      <c r="E189" s="4" t="s">
        <v>1798</v>
      </c>
      <c r="F189" s="4" t="s">
        <v>1033</v>
      </c>
      <c r="G189" s="4" t="s">
        <v>1799</v>
      </c>
      <c r="H189" s="4" t="s">
        <v>1800</v>
      </c>
      <c r="I189" s="4" t="s">
        <v>1801</v>
      </c>
      <c r="J189" s="4" t="s">
        <v>1802</v>
      </c>
      <c r="K189" s="4" t="s">
        <v>1803</v>
      </c>
      <c r="L189" s="4" t="s">
        <v>54</v>
      </c>
      <c r="M189" s="4" t="s">
        <v>1804</v>
      </c>
      <c r="N189" s="4" t="s">
        <v>1805</v>
      </c>
      <c r="O189" s="4" t="str">
        <f>VLOOKUP(B189,'[1]excel-output'!$A:$AO,13,FALSE)</f>
        <v>Headteacher</v>
      </c>
      <c r="P189" s="6" t="s">
        <v>57</v>
      </c>
      <c r="Q189" s="4" t="s">
        <v>177</v>
      </c>
      <c r="R189" s="4" t="s">
        <v>216</v>
      </c>
      <c r="S189" s="4" t="s">
        <v>179</v>
      </c>
      <c r="T189" s="4" t="s">
        <v>61</v>
      </c>
      <c r="U189" s="4" t="s">
        <v>649</v>
      </c>
      <c r="V189" s="4" t="s">
        <v>138</v>
      </c>
      <c r="W189" s="4" t="s">
        <v>100</v>
      </c>
      <c r="X189" s="4" t="s">
        <v>718</v>
      </c>
      <c r="Y189" s="4" t="s">
        <v>649</v>
      </c>
      <c r="Z189" s="7" t="s">
        <v>182</v>
      </c>
      <c r="AA189" s="4" t="s">
        <v>772</v>
      </c>
    </row>
    <row r="190" spans="1:27" x14ac:dyDescent="0.35">
      <c r="A190" s="3">
        <v>1340001</v>
      </c>
      <c r="B190" s="3">
        <v>3400</v>
      </c>
      <c r="C190" s="4" t="s">
        <v>1806</v>
      </c>
      <c r="D190" s="5"/>
      <c r="E190" s="4" t="s">
        <v>1807</v>
      </c>
      <c r="F190" s="4" t="s">
        <v>245</v>
      </c>
      <c r="G190" s="4" t="s">
        <v>1808</v>
      </c>
      <c r="H190" s="4" t="s">
        <v>1809</v>
      </c>
      <c r="I190" s="4" t="s">
        <v>1809</v>
      </c>
      <c r="J190" s="4" t="s">
        <v>1810</v>
      </c>
      <c r="K190" s="4" t="s">
        <v>1811</v>
      </c>
      <c r="L190" s="4" t="s">
        <v>150</v>
      </c>
      <c r="M190" s="4" t="s">
        <v>759</v>
      </c>
      <c r="N190" s="4" t="s">
        <v>1812</v>
      </c>
      <c r="O190" s="4" t="str">
        <f>VLOOKUP(B190,'[1]excel-output'!$A:$AO,13,FALSE)</f>
        <v>Headteacher</v>
      </c>
      <c r="P190" s="6" t="s">
        <v>57</v>
      </c>
      <c r="Q190" s="4" t="s">
        <v>177</v>
      </c>
      <c r="R190" s="4" t="s">
        <v>178</v>
      </c>
      <c r="S190" s="4" t="s">
        <v>179</v>
      </c>
      <c r="T190" s="4" t="s">
        <v>61</v>
      </c>
      <c r="U190" s="4" t="s">
        <v>1124</v>
      </c>
      <c r="V190" s="4" t="s">
        <v>1813</v>
      </c>
      <c r="W190" s="4" t="s">
        <v>154</v>
      </c>
      <c r="X190" s="4" t="s">
        <v>254</v>
      </c>
      <c r="Y190" s="4" t="s">
        <v>1124</v>
      </c>
      <c r="Z190" s="7"/>
      <c r="AA190" s="4" t="s">
        <v>255</v>
      </c>
    </row>
    <row r="191" spans="1:27" x14ac:dyDescent="0.35">
      <c r="A191" s="3">
        <v>1340101</v>
      </c>
      <c r="B191" s="3">
        <v>3401</v>
      </c>
      <c r="C191" s="4" t="s">
        <v>1814</v>
      </c>
      <c r="D191" s="5"/>
      <c r="E191" s="4" t="s">
        <v>1815</v>
      </c>
      <c r="F191" s="4" t="s">
        <v>1250</v>
      </c>
      <c r="G191" s="4" t="s">
        <v>1816</v>
      </c>
      <c r="H191" s="4" t="s">
        <v>1817</v>
      </c>
      <c r="I191" s="4" t="s">
        <v>1817</v>
      </c>
      <c r="J191" s="4" t="s">
        <v>1818</v>
      </c>
      <c r="K191" s="4" t="s">
        <v>1819</v>
      </c>
      <c r="L191" s="4" t="s">
        <v>150</v>
      </c>
      <c r="M191" s="4" t="s">
        <v>1820</v>
      </c>
      <c r="N191" s="4" t="s">
        <v>1821</v>
      </c>
      <c r="O191" s="4" t="str">
        <f>VLOOKUP(B191,'[1]excel-output'!$A:$AO,13,FALSE)</f>
        <v>Headteacher</v>
      </c>
      <c r="P191" s="6" t="s">
        <v>57</v>
      </c>
      <c r="Q191" s="4" t="s">
        <v>177</v>
      </c>
      <c r="R191" s="4" t="s">
        <v>178</v>
      </c>
      <c r="S191" s="4" t="s">
        <v>179</v>
      </c>
      <c r="T191" s="4" t="s">
        <v>61</v>
      </c>
      <c r="U191" s="4" t="s">
        <v>660</v>
      </c>
      <c r="V191" s="4" t="s">
        <v>335</v>
      </c>
      <c r="W191" s="4" t="s">
        <v>154</v>
      </c>
      <c r="X191" s="4" t="s">
        <v>1250</v>
      </c>
      <c r="Y191" s="4" t="s">
        <v>660</v>
      </c>
      <c r="Z191" s="7" t="s">
        <v>417</v>
      </c>
      <c r="AA191" s="4" t="s">
        <v>255</v>
      </c>
    </row>
    <row r="192" spans="1:27" x14ac:dyDescent="0.35">
      <c r="A192" s="3">
        <v>1340401</v>
      </c>
      <c r="B192" s="3">
        <v>3404</v>
      </c>
      <c r="C192" s="4" t="s">
        <v>1822</v>
      </c>
      <c r="D192" s="5"/>
      <c r="E192" s="4" t="s">
        <v>1823</v>
      </c>
      <c r="F192" s="4" t="s">
        <v>1379</v>
      </c>
      <c r="G192" s="4" t="s">
        <v>1824</v>
      </c>
      <c r="H192" s="4" t="s">
        <v>1825</v>
      </c>
      <c r="I192" s="4">
        <v>0</v>
      </c>
      <c r="J192" s="4" t="s">
        <v>1826</v>
      </c>
      <c r="K192" s="4" t="s">
        <v>1827</v>
      </c>
      <c r="L192" s="4" t="s">
        <v>54</v>
      </c>
      <c r="M192" s="4" t="s">
        <v>845</v>
      </c>
      <c r="N192" s="4" t="s">
        <v>1828</v>
      </c>
      <c r="O192" s="4" t="str">
        <f>VLOOKUP(B192,'[1]excel-output'!$A:$AO,13,FALSE)</f>
        <v>Headteacher</v>
      </c>
      <c r="P192" s="6" t="s">
        <v>57</v>
      </c>
      <c r="Q192" s="4" t="s">
        <v>177</v>
      </c>
      <c r="R192" s="4" t="s">
        <v>216</v>
      </c>
      <c r="S192" s="4" t="s">
        <v>1167</v>
      </c>
      <c r="T192" s="4" t="s">
        <v>61</v>
      </c>
      <c r="U192" s="4" t="s">
        <v>1829</v>
      </c>
      <c r="V192" s="4" t="s">
        <v>138</v>
      </c>
      <c r="W192" s="4" t="s">
        <v>154</v>
      </c>
      <c r="X192" s="4" t="s">
        <v>1379</v>
      </c>
      <c r="Y192" s="4" t="s">
        <v>1829</v>
      </c>
      <c r="Z192" s="7" t="s">
        <v>156</v>
      </c>
      <c r="AA192" s="4" t="s">
        <v>255</v>
      </c>
    </row>
    <row r="193" spans="1:27" x14ac:dyDescent="0.35">
      <c r="A193" s="3">
        <v>1341001</v>
      </c>
      <c r="B193" s="3">
        <v>3410</v>
      </c>
      <c r="C193" s="4" t="s">
        <v>1830</v>
      </c>
      <c r="D193" s="5" t="s">
        <v>494</v>
      </c>
      <c r="E193" s="4" t="s">
        <v>465</v>
      </c>
      <c r="F193" s="4" t="s">
        <v>185</v>
      </c>
      <c r="G193" s="4" t="s">
        <v>466</v>
      </c>
      <c r="H193" s="4" t="s">
        <v>1831</v>
      </c>
      <c r="I193" s="4" t="s">
        <v>1832</v>
      </c>
      <c r="J193" s="4" t="s">
        <v>1833</v>
      </c>
      <c r="K193" s="4" t="s">
        <v>1834</v>
      </c>
      <c r="L193" s="4" t="s">
        <v>54</v>
      </c>
      <c r="M193" s="4" t="s">
        <v>1835</v>
      </c>
      <c r="N193" s="4" t="s">
        <v>1836</v>
      </c>
      <c r="O193" s="4" t="str">
        <f>VLOOKUP(B193,'[1]excel-output'!$A:$AO,13,FALSE)</f>
        <v>Headteacher</v>
      </c>
      <c r="P193" s="6" t="s">
        <v>57</v>
      </c>
      <c r="Q193" s="4" t="s">
        <v>177</v>
      </c>
      <c r="R193" s="4" t="s">
        <v>178</v>
      </c>
      <c r="S193" s="4" t="s">
        <v>1167</v>
      </c>
      <c r="T193" s="4" t="s">
        <v>61</v>
      </c>
      <c r="U193" s="4" t="s">
        <v>1837</v>
      </c>
      <c r="V193" s="4" t="s">
        <v>876</v>
      </c>
      <c r="W193" s="4" t="s">
        <v>154</v>
      </c>
      <c r="X193" s="4" t="s">
        <v>185</v>
      </c>
      <c r="Y193" s="4" t="s">
        <v>1837</v>
      </c>
      <c r="Z193" s="7"/>
      <c r="AA193" s="4" t="s">
        <v>255</v>
      </c>
    </row>
    <row r="194" spans="1:27" x14ac:dyDescent="0.35">
      <c r="A194" s="3">
        <v>1341401</v>
      </c>
      <c r="B194" s="3">
        <v>3414</v>
      </c>
      <c r="C194" s="4" t="s">
        <v>1838</v>
      </c>
      <c r="D194" s="5" t="s">
        <v>103</v>
      </c>
      <c r="E194" s="4" t="s">
        <v>1839</v>
      </c>
      <c r="F194" s="4" t="s">
        <v>144</v>
      </c>
      <c r="G194" s="4" t="s">
        <v>1840</v>
      </c>
      <c r="H194" s="4" t="s">
        <v>1841</v>
      </c>
      <c r="I194" s="4" t="s">
        <v>1842</v>
      </c>
      <c r="J194" s="4" t="s">
        <v>1843</v>
      </c>
      <c r="K194" s="4" t="s">
        <v>1844</v>
      </c>
      <c r="L194" s="4" t="s">
        <v>54</v>
      </c>
      <c r="M194" s="4" t="s">
        <v>1845</v>
      </c>
      <c r="N194" s="4" t="s">
        <v>1846</v>
      </c>
      <c r="O194" s="4" t="str">
        <f>VLOOKUP(B194,'[1]excel-output'!$A:$AO,13,FALSE)</f>
        <v>Acting Headteacher</v>
      </c>
      <c r="P194" s="6" t="s">
        <v>57</v>
      </c>
      <c r="Q194" s="4" t="s">
        <v>177</v>
      </c>
      <c r="R194" s="4" t="s">
        <v>216</v>
      </c>
      <c r="S194" s="4" t="s">
        <v>1167</v>
      </c>
      <c r="T194" s="4" t="s">
        <v>61</v>
      </c>
      <c r="U194" s="4" t="s">
        <v>1847</v>
      </c>
      <c r="V194" s="4" t="s">
        <v>138</v>
      </c>
      <c r="W194" s="4" t="s">
        <v>154</v>
      </c>
      <c r="X194" s="4" t="s">
        <v>1085</v>
      </c>
      <c r="Y194" s="4" t="s">
        <v>1847</v>
      </c>
      <c r="Z194" s="7"/>
      <c r="AA194" s="4" t="s">
        <v>255</v>
      </c>
    </row>
    <row r="195" spans="1:27" x14ac:dyDescent="0.35">
      <c r="A195" s="3">
        <v>1341501</v>
      </c>
      <c r="B195" s="3">
        <v>3415</v>
      </c>
      <c r="C195" s="4" t="s">
        <v>1848</v>
      </c>
      <c r="D195" s="5" t="s">
        <v>103</v>
      </c>
      <c r="E195" s="4" t="s">
        <v>1849</v>
      </c>
      <c r="F195" s="4" t="s">
        <v>144</v>
      </c>
      <c r="G195" s="4" t="s">
        <v>1850</v>
      </c>
      <c r="H195" s="4" t="s">
        <v>1851</v>
      </c>
      <c r="I195" s="4" t="s">
        <v>1852</v>
      </c>
      <c r="J195" s="4" t="s">
        <v>1853</v>
      </c>
      <c r="K195" s="4" t="s">
        <v>1854</v>
      </c>
      <c r="L195" s="4" t="s">
        <v>54</v>
      </c>
      <c r="M195" s="4" t="s">
        <v>1835</v>
      </c>
      <c r="N195" s="4" t="s">
        <v>1836</v>
      </c>
      <c r="O195" s="4" t="str">
        <f>VLOOKUP(B195,'[1]excel-output'!$A:$AO,13,FALSE)</f>
        <v>Headteacher</v>
      </c>
      <c r="P195" s="6" t="s">
        <v>57</v>
      </c>
      <c r="Q195" s="4" t="s">
        <v>177</v>
      </c>
      <c r="R195" s="4" t="s">
        <v>178</v>
      </c>
      <c r="S195" s="4" t="s">
        <v>1167</v>
      </c>
      <c r="T195" s="4" t="s">
        <v>61</v>
      </c>
      <c r="U195" s="4" t="s">
        <v>1855</v>
      </c>
      <c r="V195" s="4" t="s">
        <v>463</v>
      </c>
      <c r="W195" s="4" t="s">
        <v>154</v>
      </c>
      <c r="X195" s="4" t="s">
        <v>1085</v>
      </c>
      <c r="Y195" s="4" t="s">
        <v>1855</v>
      </c>
      <c r="Z195" s="7"/>
      <c r="AA195" s="4" t="s">
        <v>255</v>
      </c>
    </row>
    <row r="196" spans="1:27" x14ac:dyDescent="0.35">
      <c r="A196" s="3">
        <v>1341601</v>
      </c>
      <c r="B196" s="3">
        <v>3416</v>
      </c>
      <c r="C196" s="4" t="s">
        <v>1856</v>
      </c>
      <c r="D196" s="5" t="s">
        <v>103</v>
      </c>
      <c r="E196" s="4" t="s">
        <v>1857</v>
      </c>
      <c r="F196" s="4" t="s">
        <v>144</v>
      </c>
      <c r="G196" s="4" t="s">
        <v>1858</v>
      </c>
      <c r="H196" s="4" t="s">
        <v>1859</v>
      </c>
      <c r="I196" s="4" t="s">
        <v>1860</v>
      </c>
      <c r="J196" s="4" t="s">
        <v>1861</v>
      </c>
      <c r="K196" s="4" t="s">
        <v>1862</v>
      </c>
      <c r="L196" s="4" t="s">
        <v>54</v>
      </c>
      <c r="M196" s="4" t="s">
        <v>1845</v>
      </c>
      <c r="N196" s="4" t="s">
        <v>1846</v>
      </c>
      <c r="O196" s="4" t="str">
        <f>VLOOKUP(B196,'[1]excel-output'!$A:$AO,13,FALSE)</f>
        <v>Headteacher</v>
      </c>
      <c r="P196" s="6" t="s">
        <v>57</v>
      </c>
      <c r="Q196" s="4" t="s">
        <v>177</v>
      </c>
      <c r="R196" s="4" t="s">
        <v>216</v>
      </c>
      <c r="S196" s="4" t="s">
        <v>1167</v>
      </c>
      <c r="T196" s="4" t="s">
        <v>61</v>
      </c>
      <c r="U196" s="4" t="s">
        <v>1863</v>
      </c>
      <c r="V196" s="4" t="s">
        <v>138</v>
      </c>
      <c r="W196" s="4" t="s">
        <v>154</v>
      </c>
      <c r="X196" s="4" t="s">
        <v>155</v>
      </c>
      <c r="Y196" s="4" t="s">
        <v>1863</v>
      </c>
      <c r="Z196" s="7"/>
      <c r="AA196" s="4" t="s">
        <v>255</v>
      </c>
    </row>
    <row r="197" spans="1:27" x14ac:dyDescent="0.35">
      <c r="A197" s="3">
        <v>1345001</v>
      </c>
      <c r="B197" s="3">
        <v>3450</v>
      </c>
      <c r="C197" s="4" t="s">
        <v>1864</v>
      </c>
      <c r="D197" s="5" t="s">
        <v>243</v>
      </c>
      <c r="E197" s="4" t="s">
        <v>1865</v>
      </c>
      <c r="F197" s="4" t="s">
        <v>90</v>
      </c>
      <c r="G197" s="4" t="s">
        <v>1866</v>
      </c>
      <c r="H197" s="4" t="s">
        <v>1867</v>
      </c>
      <c r="I197" s="4" t="s">
        <v>1868</v>
      </c>
      <c r="J197" s="4" t="s">
        <v>1869</v>
      </c>
      <c r="K197" s="4" t="s">
        <v>1870</v>
      </c>
      <c r="L197" s="4" t="s">
        <v>54</v>
      </c>
      <c r="M197" s="4" t="s">
        <v>374</v>
      </c>
      <c r="N197" s="4" t="s">
        <v>1871</v>
      </c>
      <c r="O197" s="4" t="str">
        <f>VLOOKUP(B197,'[1]excel-output'!$A:$AO,13,FALSE)</f>
        <v>Headteacher</v>
      </c>
      <c r="P197" s="6" t="s">
        <v>57</v>
      </c>
      <c r="Q197" s="4" t="s">
        <v>177</v>
      </c>
      <c r="R197" s="4" t="s">
        <v>216</v>
      </c>
      <c r="S197" s="4" t="s">
        <v>1167</v>
      </c>
      <c r="T197" s="4" t="s">
        <v>61</v>
      </c>
      <c r="U197" s="4" t="s">
        <v>474</v>
      </c>
      <c r="V197" s="4" t="s">
        <v>138</v>
      </c>
      <c r="W197" s="4" t="s">
        <v>100</v>
      </c>
      <c r="X197" s="4" t="s">
        <v>90</v>
      </c>
      <c r="Y197" s="4" t="s">
        <v>474</v>
      </c>
      <c r="Z197" s="7" t="s">
        <v>771</v>
      </c>
      <c r="AA197" s="4" t="s">
        <v>772</v>
      </c>
    </row>
    <row r="198" spans="1:27" x14ac:dyDescent="0.35">
      <c r="A198" s="3">
        <v>1345101</v>
      </c>
      <c r="B198" s="3">
        <v>3451</v>
      </c>
      <c r="C198" s="4" t="s">
        <v>1872</v>
      </c>
      <c r="D198" s="5" t="s">
        <v>243</v>
      </c>
      <c r="E198" s="4" t="s">
        <v>1873</v>
      </c>
      <c r="F198" s="4" t="s">
        <v>297</v>
      </c>
      <c r="G198" s="4" t="s">
        <v>1874</v>
      </c>
      <c r="H198" s="4" t="s">
        <v>1875</v>
      </c>
      <c r="I198" s="4" t="s">
        <v>1876</v>
      </c>
      <c r="J198" s="4" t="s">
        <v>1877</v>
      </c>
      <c r="K198" s="4" t="s">
        <v>1878</v>
      </c>
      <c r="L198" s="4" t="s">
        <v>54</v>
      </c>
      <c r="M198" s="4" t="s">
        <v>1879</v>
      </c>
      <c r="N198" s="4" t="s">
        <v>1880</v>
      </c>
      <c r="O198" s="4" t="str">
        <f>VLOOKUP(B198,'[1]excel-output'!$A:$AO,13,FALSE)</f>
        <v>Headteacher</v>
      </c>
      <c r="P198" s="6" t="s">
        <v>57</v>
      </c>
      <c r="Q198" s="4" t="s">
        <v>177</v>
      </c>
      <c r="R198" s="4" t="s">
        <v>216</v>
      </c>
      <c r="S198" s="4" t="s">
        <v>1881</v>
      </c>
      <c r="T198" s="4" t="s">
        <v>61</v>
      </c>
      <c r="U198" s="4" t="s">
        <v>264</v>
      </c>
      <c r="V198" s="4" t="s">
        <v>138</v>
      </c>
      <c r="W198" s="4" t="s">
        <v>218</v>
      </c>
      <c r="X198" s="4" t="s">
        <v>691</v>
      </c>
      <c r="Y198" s="4" t="s">
        <v>264</v>
      </c>
      <c r="Z198" s="7"/>
      <c r="AA198" s="4" t="s">
        <v>220</v>
      </c>
    </row>
    <row r="199" spans="1:27" x14ac:dyDescent="0.35">
      <c r="A199" s="3">
        <v>1345201</v>
      </c>
      <c r="B199" s="3">
        <v>3452</v>
      </c>
      <c r="C199" s="4" t="s">
        <v>1882</v>
      </c>
      <c r="D199" s="5"/>
      <c r="E199" s="4" t="s">
        <v>1883</v>
      </c>
      <c r="F199" s="4" t="s">
        <v>1461</v>
      </c>
      <c r="G199" s="4" t="s">
        <v>1884</v>
      </c>
      <c r="H199" s="4" t="s">
        <v>1885</v>
      </c>
      <c r="I199" s="4" t="s">
        <v>1885</v>
      </c>
      <c r="J199" s="4" t="s">
        <v>1886</v>
      </c>
      <c r="K199" s="4" t="s">
        <v>1887</v>
      </c>
      <c r="L199" s="4" t="s">
        <v>150</v>
      </c>
      <c r="M199" s="4" t="s">
        <v>443</v>
      </c>
      <c r="N199" s="4" t="s">
        <v>1888</v>
      </c>
      <c r="O199" s="4" t="str">
        <f>VLOOKUP(B199,'[1]excel-output'!$A:$AO,13,FALSE)</f>
        <v>Headteacher</v>
      </c>
      <c r="P199" s="6" t="s">
        <v>57</v>
      </c>
      <c r="Q199" s="4" t="s">
        <v>177</v>
      </c>
      <c r="R199" s="4" t="s">
        <v>178</v>
      </c>
      <c r="S199" s="4" t="s">
        <v>1881</v>
      </c>
      <c r="T199" s="4" t="s">
        <v>61</v>
      </c>
      <c r="U199" s="4" t="s">
        <v>1889</v>
      </c>
      <c r="V199" s="4" t="s">
        <v>241</v>
      </c>
      <c r="W199" s="4" t="s">
        <v>100</v>
      </c>
      <c r="X199" s="4" t="s">
        <v>718</v>
      </c>
      <c r="Y199" s="4" t="s">
        <v>1889</v>
      </c>
      <c r="Z199" s="7" t="s">
        <v>182</v>
      </c>
      <c r="AA199" s="4" t="s">
        <v>115</v>
      </c>
    </row>
    <row r="200" spans="1:27" x14ac:dyDescent="0.35">
      <c r="A200" s="3">
        <v>1345301</v>
      </c>
      <c r="B200" s="3">
        <v>3453</v>
      </c>
      <c r="C200" s="4" t="s">
        <v>1890</v>
      </c>
      <c r="D200" s="5"/>
      <c r="E200" s="4" t="s">
        <v>168</v>
      </c>
      <c r="F200" s="4" t="s">
        <v>169</v>
      </c>
      <c r="G200" s="4" t="s">
        <v>170</v>
      </c>
      <c r="H200" s="4" t="s">
        <v>1891</v>
      </c>
      <c r="I200" s="4" t="s">
        <v>1892</v>
      </c>
      <c r="J200" s="4" t="s">
        <v>1893</v>
      </c>
      <c r="K200" s="4" t="s">
        <v>1894</v>
      </c>
      <c r="L200" s="4" t="s">
        <v>54</v>
      </c>
      <c r="M200" s="4" t="s">
        <v>374</v>
      </c>
      <c r="N200" s="4" t="s">
        <v>1871</v>
      </c>
      <c r="O200" s="4" t="str">
        <f>VLOOKUP(B200,'[1]excel-output'!$A:$AO,13,FALSE)</f>
        <v>Acting Headteacher</v>
      </c>
      <c r="P200" s="6" t="s">
        <v>57</v>
      </c>
      <c r="Q200" s="4" t="s">
        <v>177</v>
      </c>
      <c r="R200" s="4" t="s">
        <v>178</v>
      </c>
      <c r="S200" s="4" t="s">
        <v>1167</v>
      </c>
      <c r="T200" s="4" t="s">
        <v>61</v>
      </c>
      <c r="U200" s="4" t="s">
        <v>1829</v>
      </c>
      <c r="V200" s="4" t="s">
        <v>395</v>
      </c>
      <c r="W200" s="4" t="s">
        <v>100</v>
      </c>
      <c r="X200" s="4" t="s">
        <v>169</v>
      </c>
      <c r="Y200" s="4" t="s">
        <v>1829</v>
      </c>
      <c r="Z200" s="7"/>
      <c r="AA200" s="4" t="s">
        <v>719</v>
      </c>
    </row>
    <row r="201" spans="1:27" x14ac:dyDescent="0.35">
      <c r="A201" s="3">
        <v>1350001</v>
      </c>
      <c r="B201" s="3">
        <v>3500</v>
      </c>
      <c r="C201" s="4" t="s">
        <v>1895</v>
      </c>
      <c r="D201" s="5" t="s">
        <v>66</v>
      </c>
      <c r="E201" s="4" t="s">
        <v>1896</v>
      </c>
      <c r="F201" s="4" t="s">
        <v>1897</v>
      </c>
      <c r="G201" s="4" t="s">
        <v>1898</v>
      </c>
      <c r="H201" s="4" t="s">
        <v>1899</v>
      </c>
      <c r="I201" s="4" t="s">
        <v>1900</v>
      </c>
      <c r="J201" s="4" t="s">
        <v>1901</v>
      </c>
      <c r="K201" s="4" t="s">
        <v>1902</v>
      </c>
      <c r="L201" s="4" t="s">
        <v>54</v>
      </c>
      <c r="M201" s="4" t="s">
        <v>1430</v>
      </c>
      <c r="N201" s="4" t="s">
        <v>1122</v>
      </c>
      <c r="O201" s="4" t="str">
        <f>VLOOKUP(B201,'[1]excel-output'!$A:$AO,13,FALSE)</f>
        <v>Headteacher</v>
      </c>
      <c r="P201" s="6" t="s">
        <v>57</v>
      </c>
      <c r="Q201" s="4" t="s">
        <v>177</v>
      </c>
      <c r="R201" s="4" t="s">
        <v>216</v>
      </c>
      <c r="S201" s="4" t="s">
        <v>179</v>
      </c>
      <c r="T201" s="4" t="s">
        <v>61</v>
      </c>
      <c r="U201" s="4" t="s">
        <v>324</v>
      </c>
      <c r="V201" s="4" t="s">
        <v>138</v>
      </c>
      <c r="W201" s="4" t="s">
        <v>63</v>
      </c>
      <c r="X201" s="4" t="s">
        <v>536</v>
      </c>
      <c r="Y201" s="4" t="s">
        <v>324</v>
      </c>
      <c r="Z201" s="7"/>
      <c r="AA201" s="4" t="s">
        <v>64</v>
      </c>
    </row>
    <row r="202" spans="1:27" x14ac:dyDescent="0.35">
      <c r="A202" s="3">
        <v>1350601</v>
      </c>
      <c r="B202" s="3">
        <v>3506</v>
      </c>
      <c r="C202" s="4" t="s">
        <v>1903</v>
      </c>
      <c r="D202" s="5" t="s">
        <v>407</v>
      </c>
      <c r="E202" s="4" t="s">
        <v>1904</v>
      </c>
      <c r="F202" s="4" t="s">
        <v>536</v>
      </c>
      <c r="G202" s="4" t="s">
        <v>1905</v>
      </c>
      <c r="H202" s="4" t="s">
        <v>1906</v>
      </c>
      <c r="I202" s="4">
        <v>0</v>
      </c>
      <c r="J202" s="4" t="s">
        <v>1907</v>
      </c>
      <c r="K202" s="4" t="s">
        <v>1908</v>
      </c>
      <c r="L202" s="4" t="s">
        <v>54</v>
      </c>
      <c r="M202" s="4" t="s">
        <v>1716</v>
      </c>
      <c r="N202" s="4" t="s">
        <v>743</v>
      </c>
      <c r="O202" s="4" t="str">
        <f>VLOOKUP(B202,'[1]excel-output'!$A:$AO,13,FALSE)</f>
        <v>Headteacher</v>
      </c>
      <c r="P202" s="6" t="s">
        <v>176</v>
      </c>
      <c r="Q202" s="4" t="s">
        <v>177</v>
      </c>
      <c r="R202" s="4" t="s">
        <v>216</v>
      </c>
      <c r="S202" s="4" t="s">
        <v>1167</v>
      </c>
      <c r="T202" s="4" t="s">
        <v>61</v>
      </c>
      <c r="U202" s="4" t="s">
        <v>1909</v>
      </c>
      <c r="V202" s="4" t="s">
        <v>138</v>
      </c>
      <c r="W202" s="4" t="s">
        <v>63</v>
      </c>
      <c r="X202" s="4" t="s">
        <v>536</v>
      </c>
      <c r="Y202" s="4" t="s">
        <v>1909</v>
      </c>
      <c r="Z202" s="7"/>
      <c r="AA202" s="4" t="s">
        <v>255</v>
      </c>
    </row>
    <row r="203" spans="1:27" x14ac:dyDescent="0.35">
      <c r="A203" s="3">
        <v>1350801</v>
      </c>
      <c r="B203" s="3">
        <v>3508</v>
      </c>
      <c r="C203" s="4" t="s">
        <v>1910</v>
      </c>
      <c r="D203" s="5"/>
      <c r="E203" s="4" t="s">
        <v>1911</v>
      </c>
      <c r="F203" s="4" t="s">
        <v>1912</v>
      </c>
      <c r="G203" s="4" t="s">
        <v>1913</v>
      </c>
      <c r="H203" s="4" t="s">
        <v>1914</v>
      </c>
      <c r="I203" s="4" t="s">
        <v>1914</v>
      </c>
      <c r="J203" s="4" t="s">
        <v>1915</v>
      </c>
      <c r="K203" s="4" t="s">
        <v>1916</v>
      </c>
      <c r="L203" s="4" t="s">
        <v>54</v>
      </c>
      <c r="M203" s="4" t="s">
        <v>1780</v>
      </c>
      <c r="N203" s="4" t="s">
        <v>1917</v>
      </c>
      <c r="O203" s="4" t="str">
        <f>VLOOKUP(B203,'[1]excel-output'!$A:$AO,13,FALSE)</f>
        <v>Headteacher</v>
      </c>
      <c r="P203" s="6" t="s">
        <v>57</v>
      </c>
      <c r="Q203" s="4" t="s">
        <v>177</v>
      </c>
      <c r="R203" s="4" t="s">
        <v>178</v>
      </c>
      <c r="S203" s="4" t="s">
        <v>179</v>
      </c>
      <c r="T203" s="4" t="s">
        <v>61</v>
      </c>
      <c r="U203" s="4" t="s">
        <v>1563</v>
      </c>
      <c r="V203" s="4" t="s">
        <v>1813</v>
      </c>
      <c r="W203" s="4" t="s">
        <v>63</v>
      </c>
      <c r="X203" s="4" t="s">
        <v>536</v>
      </c>
      <c r="Y203" s="4" t="s">
        <v>1563</v>
      </c>
      <c r="Z203" s="7"/>
      <c r="AA203" s="4" t="s">
        <v>64</v>
      </c>
    </row>
    <row r="204" spans="1:27" x14ac:dyDescent="0.35">
      <c r="A204" s="3">
        <v>1351001</v>
      </c>
      <c r="B204" s="3">
        <v>3510</v>
      </c>
      <c r="C204" s="4" t="s">
        <v>1918</v>
      </c>
      <c r="D204" s="5"/>
      <c r="E204" s="4" t="s">
        <v>1919</v>
      </c>
      <c r="F204" s="4" t="s">
        <v>79</v>
      </c>
      <c r="G204" s="4" t="s">
        <v>1920</v>
      </c>
      <c r="H204" s="4" t="s">
        <v>1921</v>
      </c>
      <c r="I204" s="4" t="s">
        <v>1921</v>
      </c>
      <c r="J204" s="4" t="s">
        <v>1922</v>
      </c>
      <c r="K204" s="4" t="s">
        <v>1923</v>
      </c>
      <c r="L204" s="4" t="s">
        <v>96</v>
      </c>
      <c r="M204" s="4" t="s">
        <v>1924</v>
      </c>
      <c r="N204" s="4" t="s">
        <v>85</v>
      </c>
      <c r="O204" s="4" t="str">
        <f>VLOOKUP(B204,'[1]excel-output'!$A:$AO,13,FALSE)</f>
        <v>Headteacher</v>
      </c>
      <c r="P204" s="6" t="s">
        <v>176</v>
      </c>
      <c r="Q204" s="4" t="s">
        <v>177</v>
      </c>
      <c r="R204" s="4" t="s">
        <v>216</v>
      </c>
      <c r="S204" s="4" t="s">
        <v>1167</v>
      </c>
      <c r="T204" s="4" t="s">
        <v>61</v>
      </c>
      <c r="U204" s="4" t="s">
        <v>579</v>
      </c>
      <c r="V204" s="4" t="s">
        <v>138</v>
      </c>
      <c r="W204" s="4" t="s">
        <v>63</v>
      </c>
      <c r="X204" s="4" t="s">
        <v>49</v>
      </c>
      <c r="Y204" s="4" t="s">
        <v>579</v>
      </c>
      <c r="Z204" s="7"/>
      <c r="AA204" s="4" t="s">
        <v>255</v>
      </c>
    </row>
    <row r="205" spans="1:27" x14ac:dyDescent="0.35">
      <c r="A205" s="3">
        <v>1351401</v>
      </c>
      <c r="B205" s="3">
        <v>3514</v>
      </c>
      <c r="C205" s="4" t="s">
        <v>1925</v>
      </c>
      <c r="D205" s="5" t="s">
        <v>1926</v>
      </c>
      <c r="E205" s="4" t="s">
        <v>1927</v>
      </c>
      <c r="F205" s="4" t="s">
        <v>68</v>
      </c>
      <c r="G205" s="4" t="s">
        <v>1928</v>
      </c>
      <c r="H205" s="4" t="s">
        <v>1929</v>
      </c>
      <c r="I205" s="4" t="s">
        <v>1930</v>
      </c>
      <c r="J205" s="4" t="s">
        <v>1931</v>
      </c>
      <c r="K205" s="4" t="s">
        <v>1932</v>
      </c>
      <c r="L205" s="4" t="s">
        <v>54</v>
      </c>
      <c r="M205" s="4" t="s">
        <v>1933</v>
      </c>
      <c r="N205" s="4" t="s">
        <v>1677</v>
      </c>
      <c r="O205" s="4" t="str">
        <f>VLOOKUP(B205,'[1]excel-output'!$A:$AO,13,FALSE)</f>
        <v>Headteacher</v>
      </c>
      <c r="P205" s="6" t="s">
        <v>57</v>
      </c>
      <c r="Q205" s="4" t="s">
        <v>177</v>
      </c>
      <c r="R205" s="4" t="s">
        <v>216</v>
      </c>
      <c r="S205" s="4" t="s">
        <v>1167</v>
      </c>
      <c r="T205" s="4" t="s">
        <v>61</v>
      </c>
      <c r="U205" s="4" t="s">
        <v>922</v>
      </c>
      <c r="V205" s="4" t="s">
        <v>138</v>
      </c>
      <c r="W205" s="4" t="s">
        <v>63</v>
      </c>
      <c r="X205" s="4" t="s">
        <v>68</v>
      </c>
      <c r="Y205" s="4" t="s">
        <v>922</v>
      </c>
      <c r="Z205" s="7"/>
      <c r="AA205" s="4" t="s">
        <v>1934</v>
      </c>
    </row>
    <row r="206" spans="1:27" x14ac:dyDescent="0.35">
      <c r="A206" s="3">
        <v>1351601</v>
      </c>
      <c r="B206" s="3">
        <v>3516</v>
      </c>
      <c r="C206" s="4" t="s">
        <v>1935</v>
      </c>
      <c r="D206" s="5"/>
      <c r="E206" s="4" t="s">
        <v>1936</v>
      </c>
      <c r="F206" s="4" t="s">
        <v>68</v>
      </c>
      <c r="G206" s="4" t="s">
        <v>1937</v>
      </c>
      <c r="H206" s="4" t="s">
        <v>1938</v>
      </c>
      <c r="I206" s="4" t="s">
        <v>1938</v>
      </c>
      <c r="J206" s="4" t="s">
        <v>1939</v>
      </c>
      <c r="K206" s="4" t="s">
        <v>1940</v>
      </c>
      <c r="L206" s="4" t="s">
        <v>54</v>
      </c>
      <c r="M206" s="4" t="s">
        <v>1941</v>
      </c>
      <c r="N206" s="4" t="s">
        <v>1942</v>
      </c>
      <c r="O206" s="4" t="str">
        <f>VLOOKUP(B206,'[1]excel-output'!$A:$AO,13,FALSE)</f>
        <v>Headteacher</v>
      </c>
      <c r="P206" s="6" t="s">
        <v>57</v>
      </c>
      <c r="Q206" s="4" t="s">
        <v>177</v>
      </c>
      <c r="R206" s="4" t="s">
        <v>216</v>
      </c>
      <c r="S206" s="4" t="s">
        <v>179</v>
      </c>
      <c r="T206" s="4" t="s">
        <v>61</v>
      </c>
      <c r="U206" s="4" t="s">
        <v>153</v>
      </c>
      <c r="V206" s="4" t="s">
        <v>492</v>
      </c>
      <c r="W206" s="4" t="s">
        <v>63</v>
      </c>
      <c r="X206" s="4" t="s">
        <v>68</v>
      </c>
      <c r="Y206" s="4" t="s">
        <v>153</v>
      </c>
      <c r="Z206" s="7"/>
      <c r="AA206" s="4" t="s">
        <v>64</v>
      </c>
    </row>
    <row r="207" spans="1:27" x14ac:dyDescent="0.35">
      <c r="A207" s="3">
        <v>1351901</v>
      </c>
      <c r="B207" s="3">
        <v>3519</v>
      </c>
      <c r="C207" s="4" t="s">
        <v>1943</v>
      </c>
      <c r="D207" s="5" t="s">
        <v>103</v>
      </c>
      <c r="E207" s="4" t="s">
        <v>1944</v>
      </c>
      <c r="F207" s="4" t="s">
        <v>563</v>
      </c>
      <c r="G207" s="4" t="s">
        <v>1945</v>
      </c>
      <c r="H207" s="4" t="s">
        <v>1946</v>
      </c>
      <c r="I207" s="4" t="s">
        <v>1947</v>
      </c>
      <c r="J207" s="4" t="s">
        <v>1948</v>
      </c>
      <c r="K207" s="4" t="s">
        <v>1949</v>
      </c>
      <c r="L207" s="4" t="s">
        <v>54</v>
      </c>
      <c r="M207" s="4" t="s">
        <v>855</v>
      </c>
      <c r="N207" s="4" t="s">
        <v>1950</v>
      </c>
      <c r="O207" s="4" t="str">
        <f>VLOOKUP(B207,'[1]excel-output'!$A:$AO,13,FALSE)</f>
        <v>Headteacher</v>
      </c>
      <c r="P207" s="6" t="s">
        <v>57</v>
      </c>
      <c r="Q207" s="4" t="s">
        <v>177</v>
      </c>
      <c r="R207" s="4" t="s">
        <v>178</v>
      </c>
      <c r="S207" s="4" t="s">
        <v>1167</v>
      </c>
      <c r="T207" s="4" t="s">
        <v>61</v>
      </c>
      <c r="U207" s="4" t="s">
        <v>1837</v>
      </c>
      <c r="V207" s="4" t="s">
        <v>1951</v>
      </c>
      <c r="W207" s="4" t="s">
        <v>63</v>
      </c>
      <c r="X207" s="4" t="s">
        <v>563</v>
      </c>
      <c r="Y207" s="4" t="s">
        <v>1837</v>
      </c>
      <c r="Z207" s="7" t="s">
        <v>571</v>
      </c>
      <c r="AA207" s="4" t="s">
        <v>255</v>
      </c>
    </row>
    <row r="208" spans="1:27" x14ac:dyDescent="0.35">
      <c r="A208" s="3">
        <v>1352001</v>
      </c>
      <c r="B208" s="3">
        <v>3520</v>
      </c>
      <c r="C208" s="4" t="s">
        <v>1952</v>
      </c>
      <c r="D208" s="5" t="s">
        <v>103</v>
      </c>
      <c r="E208" s="4" t="s">
        <v>1953</v>
      </c>
      <c r="F208" s="4" t="s">
        <v>563</v>
      </c>
      <c r="G208" s="4" t="s">
        <v>1954</v>
      </c>
      <c r="H208" s="4" t="s">
        <v>1955</v>
      </c>
      <c r="I208" s="4" t="s">
        <v>1956</v>
      </c>
      <c r="J208" s="4" t="s">
        <v>1957</v>
      </c>
      <c r="K208" s="4" t="s">
        <v>1958</v>
      </c>
      <c r="L208" s="4" t="s">
        <v>54</v>
      </c>
      <c r="M208" s="4" t="s">
        <v>587</v>
      </c>
      <c r="N208" s="4" t="s">
        <v>1959</v>
      </c>
      <c r="O208" s="4" t="str">
        <f>VLOOKUP(B208,'[1]excel-output'!$A:$AO,13,FALSE)</f>
        <v>Headteacher</v>
      </c>
      <c r="P208" s="6" t="s">
        <v>57</v>
      </c>
      <c r="Q208" s="4" t="s">
        <v>365</v>
      </c>
      <c r="R208" s="4" t="s">
        <v>366</v>
      </c>
      <c r="S208" s="4" t="s">
        <v>1167</v>
      </c>
      <c r="T208" s="4" t="s">
        <v>61</v>
      </c>
      <c r="U208" s="4" t="s">
        <v>1960</v>
      </c>
      <c r="V208" s="4" t="s">
        <v>138</v>
      </c>
      <c r="W208" s="4" t="s">
        <v>63</v>
      </c>
      <c r="X208" s="4" t="s">
        <v>563</v>
      </c>
      <c r="Y208" s="4" t="s">
        <v>1960</v>
      </c>
      <c r="Z208" s="7" t="s">
        <v>571</v>
      </c>
      <c r="AA208" s="4" t="s">
        <v>255</v>
      </c>
    </row>
    <row r="209" spans="1:27" x14ac:dyDescent="0.35">
      <c r="A209" s="3">
        <v>1352101</v>
      </c>
      <c r="B209" s="3">
        <v>3521</v>
      </c>
      <c r="C209" s="4" t="s">
        <v>1961</v>
      </c>
      <c r="D209" s="5" t="s">
        <v>561</v>
      </c>
      <c r="E209" s="4" t="s">
        <v>1962</v>
      </c>
      <c r="F209" s="4" t="s">
        <v>563</v>
      </c>
      <c r="G209" s="4" t="s">
        <v>1963</v>
      </c>
      <c r="H209" s="4" t="s">
        <v>1964</v>
      </c>
      <c r="I209" s="4">
        <v>0</v>
      </c>
      <c r="J209" s="4" t="s">
        <v>1965</v>
      </c>
      <c r="K209" s="4" t="s">
        <v>1966</v>
      </c>
      <c r="L209" s="4" t="s">
        <v>54</v>
      </c>
      <c r="M209" s="4" t="s">
        <v>1731</v>
      </c>
      <c r="N209" s="4" t="s">
        <v>1967</v>
      </c>
      <c r="O209" s="4" t="str">
        <f>VLOOKUP(B209,'[1]excel-output'!$A:$AO,13,FALSE)</f>
        <v>Headteacher</v>
      </c>
      <c r="P209" s="6" t="s">
        <v>57</v>
      </c>
      <c r="Q209" s="4" t="s">
        <v>352</v>
      </c>
      <c r="R209" s="4" t="s">
        <v>353</v>
      </c>
      <c r="S209" s="4" t="s">
        <v>1167</v>
      </c>
      <c r="T209" s="4" t="s">
        <v>61</v>
      </c>
      <c r="U209" s="4" t="s">
        <v>1968</v>
      </c>
      <c r="V209" s="4" t="s">
        <v>99</v>
      </c>
      <c r="W209" s="4" t="s">
        <v>63</v>
      </c>
      <c r="X209" s="4" t="s">
        <v>563</v>
      </c>
      <c r="Y209" s="4" t="s">
        <v>1968</v>
      </c>
      <c r="Z209" s="7" t="s">
        <v>571</v>
      </c>
      <c r="AA209" s="4" t="s">
        <v>255</v>
      </c>
    </row>
    <row r="210" spans="1:27" x14ac:dyDescent="0.35">
      <c r="A210" s="3">
        <v>1355001</v>
      </c>
      <c r="B210" s="3">
        <v>3550</v>
      </c>
      <c r="C210" s="4" t="s">
        <v>1969</v>
      </c>
      <c r="D210" s="5"/>
      <c r="E210" s="4" t="s">
        <v>1970</v>
      </c>
      <c r="F210" s="4" t="s">
        <v>798</v>
      </c>
      <c r="G210" s="4" t="s">
        <v>1971</v>
      </c>
      <c r="H210" s="4" t="s">
        <v>1972</v>
      </c>
      <c r="I210" s="4" t="s">
        <v>1972</v>
      </c>
      <c r="J210" s="4" t="s">
        <v>1973</v>
      </c>
      <c r="K210" s="4" t="s">
        <v>1974</v>
      </c>
      <c r="L210" s="4" t="s">
        <v>150</v>
      </c>
      <c r="M210" s="4" t="s">
        <v>1975</v>
      </c>
      <c r="N210" s="4" t="s">
        <v>1976</v>
      </c>
      <c r="O210" s="4" t="str">
        <f>VLOOKUP(B210,'[1]excel-output'!$A:$AO,13,FALSE)</f>
        <v>Headteacher</v>
      </c>
      <c r="P210" s="6" t="s">
        <v>176</v>
      </c>
      <c r="Q210" s="4" t="s">
        <v>177</v>
      </c>
      <c r="R210" s="4" t="s">
        <v>216</v>
      </c>
      <c r="S210" s="4" t="s">
        <v>179</v>
      </c>
      <c r="T210" s="4" t="s">
        <v>61</v>
      </c>
      <c r="U210" s="4" t="s">
        <v>503</v>
      </c>
      <c r="V210" s="4" t="s">
        <v>138</v>
      </c>
      <c r="W210" s="4" t="s">
        <v>100</v>
      </c>
      <c r="X210" s="4" t="s">
        <v>1470</v>
      </c>
      <c r="Y210" s="4" t="s">
        <v>503</v>
      </c>
      <c r="Z210" s="7" t="s">
        <v>182</v>
      </c>
      <c r="AA210" s="4" t="s">
        <v>772</v>
      </c>
    </row>
    <row r="211" spans="1:27" x14ac:dyDescent="0.35">
      <c r="A211" s="3">
        <v>1355101</v>
      </c>
      <c r="B211" s="3">
        <v>3551</v>
      </c>
      <c r="C211" s="4" t="s">
        <v>1977</v>
      </c>
      <c r="D211" s="5" t="s">
        <v>1926</v>
      </c>
      <c r="E211" s="4" t="s">
        <v>1978</v>
      </c>
      <c r="F211" s="4" t="s">
        <v>786</v>
      </c>
      <c r="G211" s="4" t="s">
        <v>1979</v>
      </c>
      <c r="H211" s="4" t="s">
        <v>1980</v>
      </c>
      <c r="I211" s="4">
        <v>0</v>
      </c>
      <c r="J211" s="4" t="s">
        <v>1981</v>
      </c>
      <c r="K211" s="4" t="s">
        <v>1982</v>
      </c>
      <c r="L211" s="4" t="s">
        <v>54</v>
      </c>
      <c r="M211" s="4" t="s">
        <v>873</v>
      </c>
      <c r="N211" s="4" t="s">
        <v>1983</v>
      </c>
      <c r="O211" s="4" t="str">
        <f>VLOOKUP(B211,'[1]excel-output'!$A:$AO,13,FALSE)</f>
        <v>Headteacher</v>
      </c>
      <c r="P211" s="6" t="s">
        <v>57</v>
      </c>
      <c r="Q211" s="4" t="s">
        <v>177</v>
      </c>
      <c r="R211" s="4" t="s">
        <v>178</v>
      </c>
      <c r="S211" s="4" t="s">
        <v>1167</v>
      </c>
      <c r="T211" s="4" t="s">
        <v>61</v>
      </c>
      <c r="U211" s="4" t="s">
        <v>550</v>
      </c>
      <c r="V211" s="4" t="s">
        <v>1259</v>
      </c>
      <c r="W211" s="4" t="s">
        <v>113</v>
      </c>
      <c r="X211" s="4" t="s">
        <v>114</v>
      </c>
      <c r="Y211" s="4" t="s">
        <v>550</v>
      </c>
      <c r="Z211" s="7" t="s">
        <v>795</v>
      </c>
      <c r="AA211" s="4" t="s">
        <v>115</v>
      </c>
    </row>
    <row r="212" spans="1:27" x14ac:dyDescent="0.35">
      <c r="A212" s="3">
        <v>1355201</v>
      </c>
      <c r="B212" s="3">
        <v>3552</v>
      </c>
      <c r="C212" s="4" t="s">
        <v>1984</v>
      </c>
      <c r="D212" s="5" t="s">
        <v>1926</v>
      </c>
      <c r="E212" s="4" t="s">
        <v>1985</v>
      </c>
      <c r="F212" s="4" t="s">
        <v>798</v>
      </c>
      <c r="G212" s="4" t="s">
        <v>1986</v>
      </c>
      <c r="H212" s="4" t="s">
        <v>1987</v>
      </c>
      <c r="I212" s="4" t="s">
        <v>1988</v>
      </c>
      <c r="J212" s="4" t="s">
        <v>1989</v>
      </c>
      <c r="K212" s="4" t="s">
        <v>1990</v>
      </c>
      <c r="L212" s="4" t="s">
        <v>54</v>
      </c>
      <c r="M212" s="4" t="s">
        <v>873</v>
      </c>
      <c r="N212" s="4" t="s">
        <v>1983</v>
      </c>
      <c r="O212" s="4" t="str">
        <f>VLOOKUP(B212,'[1]excel-output'!$A:$AO,13,FALSE)</f>
        <v>Headteacher</v>
      </c>
      <c r="P212" s="6" t="s">
        <v>57</v>
      </c>
      <c r="Q212" s="4" t="s">
        <v>177</v>
      </c>
      <c r="R212" s="4" t="s">
        <v>216</v>
      </c>
      <c r="S212" s="4" t="s">
        <v>1167</v>
      </c>
      <c r="T212" s="4" t="s">
        <v>61</v>
      </c>
      <c r="U212" s="4" t="s">
        <v>1991</v>
      </c>
      <c r="V212" s="4" t="s">
        <v>138</v>
      </c>
      <c r="W212" s="4" t="s">
        <v>100</v>
      </c>
      <c r="X212" s="4" t="s">
        <v>798</v>
      </c>
      <c r="Y212" s="4" t="s">
        <v>1991</v>
      </c>
      <c r="Z212" s="7" t="s">
        <v>795</v>
      </c>
      <c r="AA212" s="4" t="s">
        <v>115</v>
      </c>
    </row>
    <row r="213" spans="1:27" x14ac:dyDescent="0.35">
      <c r="A213" s="3">
        <v>1355701</v>
      </c>
      <c r="B213" s="3">
        <v>3557</v>
      </c>
      <c r="C213" s="4" t="s">
        <v>1992</v>
      </c>
      <c r="D213" s="5"/>
      <c r="E213" s="4" t="s">
        <v>1993</v>
      </c>
      <c r="F213" s="4" t="s">
        <v>798</v>
      </c>
      <c r="G213" s="4" t="s">
        <v>1994</v>
      </c>
      <c r="H213" s="4" t="s">
        <v>1995</v>
      </c>
      <c r="I213" s="4" t="s">
        <v>1996</v>
      </c>
      <c r="J213" s="4" t="s">
        <v>1997</v>
      </c>
      <c r="K213" s="4" t="s">
        <v>1998</v>
      </c>
      <c r="L213" s="4" t="s">
        <v>54</v>
      </c>
      <c r="M213" s="4" t="s">
        <v>855</v>
      </c>
      <c r="N213" s="4" t="s">
        <v>1999</v>
      </c>
      <c r="O213" s="4" t="str">
        <f>VLOOKUP(B213,'[1]excel-output'!$A:$AO,13,FALSE)</f>
        <v>Headteacher</v>
      </c>
      <c r="P213" s="6" t="s">
        <v>176</v>
      </c>
      <c r="Q213" s="4" t="s">
        <v>177</v>
      </c>
      <c r="R213" s="4" t="s">
        <v>216</v>
      </c>
      <c r="S213" s="4" t="s">
        <v>179</v>
      </c>
      <c r="T213" s="4" t="s">
        <v>61</v>
      </c>
      <c r="U213" s="4" t="s">
        <v>2000</v>
      </c>
      <c r="V213" s="4" t="s">
        <v>138</v>
      </c>
      <c r="W213" s="4" t="s">
        <v>100</v>
      </c>
      <c r="X213" s="4" t="s">
        <v>798</v>
      </c>
      <c r="Y213" s="4" t="s">
        <v>2000</v>
      </c>
      <c r="Z213" s="7" t="s">
        <v>795</v>
      </c>
      <c r="AA213" s="4" t="s">
        <v>115</v>
      </c>
    </row>
    <row r="214" spans="1:27" x14ac:dyDescent="0.35">
      <c r="A214" s="3">
        <v>1360101</v>
      </c>
      <c r="B214" s="3">
        <v>3601</v>
      </c>
      <c r="C214" s="4" t="s">
        <v>2001</v>
      </c>
      <c r="D214" s="5" t="s">
        <v>1926</v>
      </c>
      <c r="E214" s="4" t="s">
        <v>839</v>
      </c>
      <c r="F214" s="4" t="s">
        <v>105</v>
      </c>
      <c r="G214" s="4" t="s">
        <v>840</v>
      </c>
      <c r="H214" s="4" t="s">
        <v>2002</v>
      </c>
      <c r="I214" s="4" t="s">
        <v>2003</v>
      </c>
      <c r="J214" s="4" t="s">
        <v>2004</v>
      </c>
      <c r="K214" s="4" t="s">
        <v>2005</v>
      </c>
      <c r="L214" s="4" t="s">
        <v>471</v>
      </c>
      <c r="M214" s="4" t="s">
        <v>791</v>
      </c>
      <c r="N214" s="4" t="s">
        <v>2006</v>
      </c>
      <c r="O214" s="4" t="str">
        <f>VLOOKUP(B214,'[1]excel-output'!$A:$AO,13,FALSE)</f>
        <v>Headteacher</v>
      </c>
      <c r="P214" s="6" t="s">
        <v>57</v>
      </c>
      <c r="Q214" s="4" t="s">
        <v>365</v>
      </c>
      <c r="R214" s="4" t="s">
        <v>366</v>
      </c>
      <c r="S214" s="4" t="s">
        <v>179</v>
      </c>
      <c r="T214" s="4" t="s">
        <v>61</v>
      </c>
      <c r="U214" s="4" t="s">
        <v>1095</v>
      </c>
      <c r="V214" s="4" t="s">
        <v>138</v>
      </c>
      <c r="W214" s="4" t="s">
        <v>113</v>
      </c>
      <c r="X214" s="4" t="s">
        <v>125</v>
      </c>
      <c r="Y214" s="4" t="s">
        <v>1095</v>
      </c>
      <c r="Z214" s="7" t="s">
        <v>206</v>
      </c>
      <c r="AA214" s="4" t="s">
        <v>115</v>
      </c>
    </row>
    <row r="215" spans="1:27" x14ac:dyDescent="0.35">
      <c r="A215" s="3">
        <v>1360201</v>
      </c>
      <c r="B215" s="3">
        <v>3602</v>
      </c>
      <c r="C215" s="4" t="s">
        <v>2007</v>
      </c>
      <c r="D215" s="5" t="s">
        <v>1926</v>
      </c>
      <c r="E215" s="4" t="s">
        <v>2008</v>
      </c>
      <c r="F215" s="4" t="s">
        <v>105</v>
      </c>
      <c r="G215" s="4" t="s">
        <v>2009</v>
      </c>
      <c r="H215" s="4" t="s">
        <v>2010</v>
      </c>
      <c r="I215" s="4" t="s">
        <v>2011</v>
      </c>
      <c r="J215" s="4" t="s">
        <v>2012</v>
      </c>
      <c r="K215" s="4" t="s">
        <v>2013</v>
      </c>
      <c r="L215" s="4" t="s">
        <v>54</v>
      </c>
      <c r="M215" s="4" t="s">
        <v>2014</v>
      </c>
      <c r="N215" s="4" t="s">
        <v>2015</v>
      </c>
      <c r="O215" s="4" t="str">
        <f>VLOOKUP(B215,'[1]excel-output'!$A:$AO,13,FALSE)</f>
        <v>Headteacher</v>
      </c>
      <c r="P215" s="6" t="s">
        <v>57</v>
      </c>
      <c r="Q215" s="4" t="s">
        <v>177</v>
      </c>
      <c r="R215" s="4" t="s">
        <v>178</v>
      </c>
      <c r="S215" s="4" t="s">
        <v>1167</v>
      </c>
      <c r="T215" s="4" t="s">
        <v>61</v>
      </c>
      <c r="U215" s="4" t="s">
        <v>2016</v>
      </c>
      <c r="V215" s="4" t="s">
        <v>523</v>
      </c>
      <c r="W215" s="4" t="s">
        <v>113</v>
      </c>
      <c r="X215" s="4" t="s">
        <v>114</v>
      </c>
      <c r="Y215" s="4" t="s">
        <v>2016</v>
      </c>
      <c r="Z215" s="7" t="s">
        <v>206</v>
      </c>
      <c r="AA215" s="4" t="s">
        <v>115</v>
      </c>
    </row>
    <row r="216" spans="1:27" x14ac:dyDescent="0.35">
      <c r="A216" s="3">
        <v>1360301</v>
      </c>
      <c r="B216" s="3">
        <v>3603</v>
      </c>
      <c r="C216" s="4" t="s">
        <v>2017</v>
      </c>
      <c r="D216" s="5" t="s">
        <v>1926</v>
      </c>
      <c r="E216" s="4" t="s">
        <v>2018</v>
      </c>
      <c r="F216" s="4" t="s">
        <v>105</v>
      </c>
      <c r="G216" s="4" t="s">
        <v>2019</v>
      </c>
      <c r="H216" s="4" t="s">
        <v>2020</v>
      </c>
      <c r="I216" s="4" t="s">
        <v>2020</v>
      </c>
      <c r="J216" s="4" t="s">
        <v>2021</v>
      </c>
      <c r="K216" s="4" t="s">
        <v>2022</v>
      </c>
      <c r="L216" s="4" t="s">
        <v>54</v>
      </c>
      <c r="M216" s="4" t="s">
        <v>1430</v>
      </c>
      <c r="N216" s="4" t="s">
        <v>2023</v>
      </c>
      <c r="O216" s="4" t="str">
        <f>VLOOKUP(B216,'[1]excel-output'!$A:$AO,13,FALSE)</f>
        <v>Headteacher</v>
      </c>
      <c r="P216" s="6" t="s">
        <v>57</v>
      </c>
      <c r="Q216" s="4" t="s">
        <v>177</v>
      </c>
      <c r="R216" s="4" t="s">
        <v>178</v>
      </c>
      <c r="S216" s="4" t="s">
        <v>1167</v>
      </c>
      <c r="T216" s="4" t="s">
        <v>61</v>
      </c>
      <c r="U216" s="4" t="s">
        <v>922</v>
      </c>
      <c r="V216" s="4" t="s">
        <v>138</v>
      </c>
      <c r="W216" s="4" t="s">
        <v>113</v>
      </c>
      <c r="X216" s="4" t="s">
        <v>886</v>
      </c>
      <c r="Y216" s="4" t="s">
        <v>922</v>
      </c>
      <c r="Z216" s="7"/>
      <c r="AA216" s="4" t="s">
        <v>115</v>
      </c>
    </row>
    <row r="217" spans="1:27" x14ac:dyDescent="0.35">
      <c r="A217" s="3">
        <v>1360601</v>
      </c>
      <c r="B217" s="3">
        <v>3606</v>
      </c>
      <c r="C217" s="4" t="s">
        <v>2024</v>
      </c>
      <c r="D217" s="5" t="s">
        <v>1926</v>
      </c>
      <c r="E217" s="4" t="s">
        <v>2025</v>
      </c>
      <c r="F217" s="4" t="s">
        <v>105</v>
      </c>
      <c r="G217" s="4" t="s">
        <v>2026</v>
      </c>
      <c r="H217" s="4" t="s">
        <v>2027</v>
      </c>
      <c r="I217" s="4" t="s">
        <v>2028</v>
      </c>
      <c r="J217" s="4" t="s">
        <v>2029</v>
      </c>
      <c r="K217" s="4" t="s">
        <v>2030</v>
      </c>
      <c r="L217" s="4" t="s">
        <v>150</v>
      </c>
      <c r="M217" s="4" t="s">
        <v>2031</v>
      </c>
      <c r="N217" s="4" t="s">
        <v>2032</v>
      </c>
      <c r="O217" s="4" t="str">
        <f>VLOOKUP(B217,'[1]excel-output'!$A:$AO,13,FALSE)</f>
        <v>Headteacher</v>
      </c>
      <c r="P217" s="6" t="s">
        <v>57</v>
      </c>
      <c r="Q217" s="4" t="s">
        <v>177</v>
      </c>
      <c r="R217" s="4" t="s">
        <v>216</v>
      </c>
      <c r="S217" s="4" t="s">
        <v>1167</v>
      </c>
      <c r="T217" s="4" t="s">
        <v>61</v>
      </c>
      <c r="U217" s="4" t="s">
        <v>2033</v>
      </c>
      <c r="V217" s="4" t="s">
        <v>138</v>
      </c>
      <c r="W217" s="4" t="s">
        <v>113</v>
      </c>
      <c r="X217" s="4" t="s">
        <v>125</v>
      </c>
      <c r="Y217" s="4" t="s">
        <v>2033</v>
      </c>
      <c r="Z217" s="7" t="s">
        <v>206</v>
      </c>
      <c r="AA217" s="4" t="s">
        <v>115</v>
      </c>
    </row>
    <row r="218" spans="1:27" x14ac:dyDescent="0.35">
      <c r="A218" s="3">
        <v>1360701</v>
      </c>
      <c r="B218" s="3">
        <v>3607</v>
      </c>
      <c r="C218" s="4" t="s">
        <v>2034</v>
      </c>
      <c r="D218" s="5" t="s">
        <v>1926</v>
      </c>
      <c r="E218" s="4" t="s">
        <v>2035</v>
      </c>
      <c r="F218" s="4" t="s">
        <v>105</v>
      </c>
      <c r="G218" s="4" t="s">
        <v>2036</v>
      </c>
      <c r="H218" s="4" t="s">
        <v>2037</v>
      </c>
      <c r="I218" s="4" t="s">
        <v>2038</v>
      </c>
      <c r="J218" s="4" t="s">
        <v>2039</v>
      </c>
      <c r="K218" s="4" t="s">
        <v>2040</v>
      </c>
      <c r="L218" s="4" t="s">
        <v>96</v>
      </c>
      <c r="M218" s="4" t="s">
        <v>520</v>
      </c>
      <c r="N218" s="4" t="s">
        <v>2041</v>
      </c>
      <c r="O218" s="4" t="str">
        <f>VLOOKUP(B218,'[1]excel-output'!$A:$AO,13,FALSE)</f>
        <v>Headteacher</v>
      </c>
      <c r="P218" s="6" t="s">
        <v>57</v>
      </c>
      <c r="Q218" s="4" t="s">
        <v>177</v>
      </c>
      <c r="R218" s="4" t="s">
        <v>178</v>
      </c>
      <c r="S218" s="4" t="s">
        <v>1167</v>
      </c>
      <c r="T218" s="4" t="s">
        <v>61</v>
      </c>
      <c r="U218" s="4" t="s">
        <v>975</v>
      </c>
      <c r="V218" s="4" t="s">
        <v>463</v>
      </c>
      <c r="W218" s="4" t="s">
        <v>113</v>
      </c>
      <c r="X218" s="4" t="s">
        <v>125</v>
      </c>
      <c r="Y218" s="4" t="s">
        <v>975</v>
      </c>
      <c r="Z218" s="7" t="s">
        <v>206</v>
      </c>
      <c r="AA218" s="4" t="s">
        <v>115</v>
      </c>
    </row>
    <row r="219" spans="1:27" x14ac:dyDescent="0.35">
      <c r="A219" s="3">
        <v>1365201</v>
      </c>
      <c r="B219" s="3">
        <v>3652</v>
      </c>
      <c r="C219" s="4" t="s">
        <v>2042</v>
      </c>
      <c r="D219" s="5"/>
      <c r="E219" s="4" t="s">
        <v>2043</v>
      </c>
      <c r="F219" s="4" t="s">
        <v>128</v>
      </c>
      <c r="G219" s="4" t="s">
        <v>2044</v>
      </c>
      <c r="H219" s="4" t="s">
        <v>2045</v>
      </c>
      <c r="I219" s="4" t="s">
        <v>2046</v>
      </c>
      <c r="J219" s="4" t="s">
        <v>2047</v>
      </c>
      <c r="K219" s="4" t="s">
        <v>2048</v>
      </c>
      <c r="L219" s="4" t="s">
        <v>54</v>
      </c>
      <c r="M219" s="4" t="s">
        <v>1762</v>
      </c>
      <c r="N219" s="4" t="s">
        <v>2049</v>
      </c>
      <c r="O219" s="4" t="str">
        <f>VLOOKUP(B219,'[1]excel-output'!$A:$AO,13,FALSE)</f>
        <v>Headteacher</v>
      </c>
      <c r="P219" s="6" t="s">
        <v>176</v>
      </c>
      <c r="Q219" s="4" t="s">
        <v>177</v>
      </c>
      <c r="R219" s="4" t="s">
        <v>178</v>
      </c>
      <c r="S219" s="4" t="s">
        <v>1167</v>
      </c>
      <c r="T219" s="4" t="s">
        <v>61</v>
      </c>
      <c r="U219" s="4" t="s">
        <v>416</v>
      </c>
      <c r="V219" s="4" t="s">
        <v>205</v>
      </c>
      <c r="W219" s="4" t="s">
        <v>128</v>
      </c>
      <c r="X219" s="4" t="s">
        <v>947</v>
      </c>
      <c r="Y219" s="4" t="s">
        <v>416</v>
      </c>
      <c r="Z219" s="7" t="s">
        <v>219</v>
      </c>
      <c r="AA219" s="4" t="s">
        <v>220</v>
      </c>
    </row>
    <row r="220" spans="1:27" x14ac:dyDescent="0.35">
      <c r="A220" s="3">
        <v>1365301</v>
      </c>
      <c r="B220" s="3">
        <v>3653</v>
      </c>
      <c r="C220" s="4" t="s">
        <v>2050</v>
      </c>
      <c r="D220" s="5" t="s">
        <v>561</v>
      </c>
      <c r="E220" s="4" t="s">
        <v>2051</v>
      </c>
      <c r="F220" s="4" t="s">
        <v>128</v>
      </c>
      <c r="G220" s="4" t="s">
        <v>2052</v>
      </c>
      <c r="H220" s="4" t="s">
        <v>2053</v>
      </c>
      <c r="I220" s="4" t="s">
        <v>2054</v>
      </c>
      <c r="J220" s="4" t="s">
        <v>2055</v>
      </c>
      <c r="K220" s="4" t="s">
        <v>2056</v>
      </c>
      <c r="L220" s="4" t="s">
        <v>1585</v>
      </c>
      <c r="M220" s="4" t="s">
        <v>1246</v>
      </c>
      <c r="N220" s="4" t="s">
        <v>2057</v>
      </c>
      <c r="O220" s="4" t="str">
        <f>VLOOKUP(B220,'[1]excel-output'!$A:$AO,13,FALSE)</f>
        <v>Acting Headteacher</v>
      </c>
      <c r="P220" s="6" t="s">
        <v>57</v>
      </c>
      <c r="Q220" s="4" t="s">
        <v>177</v>
      </c>
      <c r="R220" s="4" t="s">
        <v>178</v>
      </c>
      <c r="S220" s="4" t="s">
        <v>1167</v>
      </c>
      <c r="T220" s="4" t="s">
        <v>61</v>
      </c>
      <c r="U220" s="4" t="s">
        <v>2058</v>
      </c>
      <c r="V220" s="4" t="s">
        <v>1405</v>
      </c>
      <c r="W220" s="4" t="s">
        <v>128</v>
      </c>
      <c r="X220" s="4" t="s">
        <v>139</v>
      </c>
      <c r="Y220" s="4" t="s">
        <v>2058</v>
      </c>
      <c r="Z220" s="7"/>
      <c r="AA220" s="4" t="s">
        <v>772</v>
      </c>
    </row>
    <row r="221" spans="1:27" x14ac:dyDescent="0.35">
      <c r="A221" s="3">
        <v>1365401</v>
      </c>
      <c r="B221" s="3">
        <v>3654</v>
      </c>
      <c r="C221" s="4" t="s">
        <v>2059</v>
      </c>
      <c r="D221" s="5"/>
      <c r="E221" s="4" t="s">
        <v>2060</v>
      </c>
      <c r="F221" s="4" t="s">
        <v>128</v>
      </c>
      <c r="G221" s="4" t="s">
        <v>2061</v>
      </c>
      <c r="H221" s="4" t="s">
        <v>2062</v>
      </c>
      <c r="I221" s="4" t="s">
        <v>2063</v>
      </c>
      <c r="J221" s="4" t="s">
        <v>2064</v>
      </c>
      <c r="K221" s="4" t="s">
        <v>2065</v>
      </c>
      <c r="L221" s="4" t="s">
        <v>1585</v>
      </c>
      <c r="M221" s="4" t="s">
        <v>2066</v>
      </c>
      <c r="N221" s="4" t="s">
        <v>2067</v>
      </c>
      <c r="O221" s="4" t="str">
        <f>VLOOKUP(B221,'[1]excel-output'!$A:$AO,13,FALSE)</f>
        <v>Acting Headteacher</v>
      </c>
      <c r="P221" s="6" t="s">
        <v>176</v>
      </c>
      <c r="Q221" s="4" t="s">
        <v>177</v>
      </c>
      <c r="R221" s="4" t="s">
        <v>178</v>
      </c>
      <c r="S221" s="4" t="s">
        <v>1167</v>
      </c>
      <c r="T221" s="4" t="s">
        <v>61</v>
      </c>
      <c r="U221" s="4" t="s">
        <v>2068</v>
      </c>
      <c r="V221" s="4" t="s">
        <v>463</v>
      </c>
      <c r="W221" s="4" t="s">
        <v>128</v>
      </c>
      <c r="X221" s="4" t="s">
        <v>139</v>
      </c>
      <c r="Y221" s="4" t="s">
        <v>2068</v>
      </c>
      <c r="Z221" s="7" t="s">
        <v>957</v>
      </c>
      <c r="AA221" s="4" t="s">
        <v>220</v>
      </c>
    </row>
    <row r="222" spans="1:27" x14ac:dyDescent="0.35">
      <c r="A222" s="3">
        <v>1365601</v>
      </c>
      <c r="B222" s="3">
        <v>3656</v>
      </c>
      <c r="C222" s="4" t="s">
        <v>2069</v>
      </c>
      <c r="D222" s="5"/>
      <c r="E222" s="4" t="s">
        <v>2070</v>
      </c>
      <c r="F222" s="4" t="s">
        <v>683</v>
      </c>
      <c r="G222" s="4" t="s">
        <v>2071</v>
      </c>
      <c r="H222" s="4" t="s">
        <v>2072</v>
      </c>
      <c r="I222" s="4">
        <v>0</v>
      </c>
      <c r="J222" s="4" t="s">
        <v>2073</v>
      </c>
      <c r="K222" s="4" t="s">
        <v>2074</v>
      </c>
      <c r="L222" s="4" t="s">
        <v>54</v>
      </c>
      <c r="M222" s="4" t="s">
        <v>1282</v>
      </c>
      <c r="N222" s="4" t="s">
        <v>2075</v>
      </c>
      <c r="O222" s="4" t="str">
        <f>VLOOKUP(B222,'[1]excel-output'!$A:$AO,13,FALSE)</f>
        <v>Headteacher</v>
      </c>
      <c r="P222" s="6" t="s">
        <v>57</v>
      </c>
      <c r="Q222" s="4" t="s">
        <v>177</v>
      </c>
      <c r="R222" s="4" t="s">
        <v>216</v>
      </c>
      <c r="S222" s="4" t="s">
        <v>179</v>
      </c>
      <c r="T222" s="4" t="s">
        <v>61</v>
      </c>
      <c r="U222" s="4" t="s">
        <v>2076</v>
      </c>
      <c r="V222" s="4" t="s">
        <v>138</v>
      </c>
      <c r="W222" s="4" t="s">
        <v>218</v>
      </c>
      <c r="X222" s="4" t="s">
        <v>218</v>
      </c>
      <c r="Y222" s="4" t="s">
        <v>2076</v>
      </c>
      <c r="Z222" s="7" t="s">
        <v>231</v>
      </c>
      <c r="AA222" s="4" t="s">
        <v>220</v>
      </c>
    </row>
    <row r="223" spans="1:27" x14ac:dyDescent="0.35">
      <c r="A223" s="3">
        <v>1366101</v>
      </c>
      <c r="B223" s="3">
        <v>3661</v>
      </c>
      <c r="C223" s="4" t="s">
        <v>2077</v>
      </c>
      <c r="D223" s="5" t="s">
        <v>2078</v>
      </c>
      <c r="E223" s="4" t="s">
        <v>2079</v>
      </c>
      <c r="F223" s="4" t="s">
        <v>563</v>
      </c>
      <c r="G223" s="4" t="s">
        <v>2080</v>
      </c>
      <c r="H223" s="4" t="s">
        <v>2081</v>
      </c>
      <c r="I223" s="4" t="s">
        <v>2082</v>
      </c>
      <c r="J223" s="4" t="s">
        <v>2083</v>
      </c>
      <c r="K223" s="4" t="s">
        <v>2084</v>
      </c>
      <c r="L223" s="4" t="s">
        <v>150</v>
      </c>
      <c r="M223" s="4" t="s">
        <v>2085</v>
      </c>
      <c r="N223" s="4" t="s">
        <v>2086</v>
      </c>
      <c r="O223" s="4" t="str">
        <f>VLOOKUP(B223,'[1]excel-output'!$A:$AO,13,FALSE)</f>
        <v>Headteacher</v>
      </c>
      <c r="P223" s="6" t="s">
        <v>57</v>
      </c>
      <c r="Q223" s="4" t="s">
        <v>177</v>
      </c>
      <c r="R223" s="4" t="s">
        <v>178</v>
      </c>
      <c r="S223" s="4" t="s">
        <v>192</v>
      </c>
      <c r="T223" s="4" t="s">
        <v>61</v>
      </c>
      <c r="U223" s="4" t="s">
        <v>2087</v>
      </c>
      <c r="V223" s="4" t="s">
        <v>2088</v>
      </c>
      <c r="W223" s="4" t="s">
        <v>63</v>
      </c>
      <c r="X223" s="4" t="s">
        <v>563</v>
      </c>
      <c r="Y223" s="4" t="s">
        <v>2087</v>
      </c>
      <c r="Z223" s="7" t="s">
        <v>571</v>
      </c>
      <c r="AA223" s="4" t="s">
        <v>87</v>
      </c>
    </row>
    <row r="224" spans="1:27" x14ac:dyDescent="0.35">
      <c r="A224" s="3">
        <v>1366201</v>
      </c>
      <c r="B224" s="3">
        <v>3662</v>
      </c>
      <c r="C224" s="4" t="s">
        <v>2089</v>
      </c>
      <c r="D224" s="5"/>
      <c r="E224" s="4" t="s">
        <v>2090</v>
      </c>
      <c r="F224" s="4" t="s">
        <v>144</v>
      </c>
      <c r="G224" s="4" t="s">
        <v>2091</v>
      </c>
      <c r="H224" s="4" t="s">
        <v>2092</v>
      </c>
      <c r="I224" s="4" t="s">
        <v>2093</v>
      </c>
      <c r="J224" s="4" t="s">
        <v>2094</v>
      </c>
      <c r="K224" s="4" t="s">
        <v>2095</v>
      </c>
      <c r="L224" s="4" t="s">
        <v>150</v>
      </c>
      <c r="M224" s="4" t="s">
        <v>190</v>
      </c>
      <c r="N224" s="4" t="s">
        <v>2096</v>
      </c>
      <c r="O224" s="4" t="str">
        <f>VLOOKUP(B224,'[1]excel-output'!$A:$AO,13,FALSE)</f>
        <v>Headteacher</v>
      </c>
      <c r="P224" s="6" t="s">
        <v>57</v>
      </c>
      <c r="Q224" s="4" t="s">
        <v>177</v>
      </c>
      <c r="R224" s="4" t="s">
        <v>178</v>
      </c>
      <c r="S224" s="4" t="s">
        <v>192</v>
      </c>
      <c r="T224" s="4" t="s">
        <v>61</v>
      </c>
      <c r="U224" s="4" t="s">
        <v>2097</v>
      </c>
      <c r="V224" s="4" t="s">
        <v>314</v>
      </c>
      <c r="W224" s="4" t="s">
        <v>154</v>
      </c>
      <c r="X224" s="4" t="s">
        <v>1085</v>
      </c>
      <c r="Y224" s="4" t="s">
        <v>2097</v>
      </c>
      <c r="Z224" s="7"/>
      <c r="AA224" s="4" t="s">
        <v>255</v>
      </c>
    </row>
    <row r="225" spans="1:27" x14ac:dyDescent="0.35">
      <c r="A225" s="3">
        <v>1366301</v>
      </c>
      <c r="B225" s="3">
        <v>3663</v>
      </c>
      <c r="C225" s="4" t="s">
        <v>2098</v>
      </c>
      <c r="D225" s="5"/>
      <c r="E225" s="4" t="s">
        <v>2099</v>
      </c>
      <c r="F225" s="4" t="s">
        <v>1250</v>
      </c>
      <c r="G225" s="4" t="s">
        <v>2100</v>
      </c>
      <c r="H225" s="4" t="s">
        <v>2101</v>
      </c>
      <c r="I225" s="4">
        <v>0</v>
      </c>
      <c r="J225" s="4" t="s">
        <v>2102</v>
      </c>
      <c r="K225" s="4" t="s">
        <v>2103</v>
      </c>
      <c r="L225" s="4" t="s">
        <v>54</v>
      </c>
      <c r="M225" s="4" t="s">
        <v>2104</v>
      </c>
      <c r="N225" s="4" t="s">
        <v>2105</v>
      </c>
      <c r="O225" s="4" t="str">
        <f>VLOOKUP(B225,'[1]excel-output'!$A:$AO,13,FALSE)</f>
        <v>Headteacher</v>
      </c>
      <c r="P225" s="6" t="s">
        <v>176</v>
      </c>
      <c r="Q225" s="4" t="s">
        <v>177</v>
      </c>
      <c r="R225" s="4" t="s">
        <v>178</v>
      </c>
      <c r="S225" s="4" t="s">
        <v>179</v>
      </c>
      <c r="T225" s="4" t="s">
        <v>61</v>
      </c>
      <c r="U225" s="4" t="s">
        <v>2106</v>
      </c>
      <c r="V225" s="4" t="s">
        <v>2107</v>
      </c>
      <c r="W225" s="4" t="s">
        <v>154</v>
      </c>
      <c r="X225" s="4" t="s">
        <v>1250</v>
      </c>
      <c r="Y225" s="4" t="s">
        <v>2106</v>
      </c>
      <c r="Z225" s="7" t="s">
        <v>417</v>
      </c>
      <c r="AA225" s="4" t="s">
        <v>255</v>
      </c>
    </row>
    <row r="226" spans="1:27" x14ac:dyDescent="0.35">
      <c r="A226" s="3">
        <v>1400101</v>
      </c>
      <c r="B226" s="3">
        <v>4001</v>
      </c>
      <c r="C226" s="4" t="s">
        <v>2108</v>
      </c>
      <c r="D226" s="5"/>
      <c r="E226" s="4" t="s">
        <v>2109</v>
      </c>
      <c r="F226" s="4" t="s">
        <v>245</v>
      </c>
      <c r="G226" s="4" t="s">
        <v>2110</v>
      </c>
      <c r="H226" s="4" t="s">
        <v>2111</v>
      </c>
      <c r="I226" s="4" t="s">
        <v>2112</v>
      </c>
      <c r="J226" s="4" t="s">
        <v>2113</v>
      </c>
      <c r="K226" s="4" t="s">
        <v>2114</v>
      </c>
      <c r="L226" s="4" t="s">
        <v>96</v>
      </c>
      <c r="M226" s="4" t="s">
        <v>174</v>
      </c>
      <c r="N226" s="4" t="s">
        <v>2115</v>
      </c>
      <c r="O226" s="4" t="str">
        <f>VLOOKUP(B226,'[1]excel-output'!$A:$AO,13,FALSE)</f>
        <v>Headteacher</v>
      </c>
      <c r="P226" s="6" t="s">
        <v>176</v>
      </c>
      <c r="Q226" s="4" t="s">
        <v>2116</v>
      </c>
      <c r="R226" s="4" t="s">
        <v>2117</v>
      </c>
      <c r="S226" s="4" t="s">
        <v>192</v>
      </c>
      <c r="T226" s="4" t="s">
        <v>61</v>
      </c>
      <c r="U226" s="4" t="s">
        <v>1395</v>
      </c>
      <c r="V226" s="4" t="s">
        <v>138</v>
      </c>
      <c r="W226" s="4" t="s">
        <v>154</v>
      </c>
      <c r="X226" s="4" t="s">
        <v>254</v>
      </c>
      <c r="Y226" s="4" t="s">
        <v>1395</v>
      </c>
      <c r="Z226" s="7"/>
      <c r="AA226" s="4" t="s">
        <v>255</v>
      </c>
    </row>
    <row r="227" spans="1:27" x14ac:dyDescent="0.35">
      <c r="A227" s="3">
        <v>1400801</v>
      </c>
      <c r="B227" s="3">
        <v>4008</v>
      </c>
      <c r="C227" s="4" t="s">
        <v>2118</v>
      </c>
      <c r="D227" s="5"/>
      <c r="E227" s="4" t="s">
        <v>2119</v>
      </c>
      <c r="F227" s="4" t="s">
        <v>245</v>
      </c>
      <c r="G227" s="4" t="s">
        <v>2120</v>
      </c>
      <c r="H227" s="4" t="s">
        <v>2121</v>
      </c>
      <c r="I227" s="4" t="s">
        <v>2122</v>
      </c>
      <c r="J227" s="4" t="s">
        <v>2123</v>
      </c>
      <c r="K227" s="4" t="s">
        <v>2124</v>
      </c>
      <c r="L227" s="4" t="s">
        <v>96</v>
      </c>
      <c r="M227" s="4" t="s">
        <v>174</v>
      </c>
      <c r="N227" s="4" t="s">
        <v>2115</v>
      </c>
      <c r="O227" s="4" t="str">
        <f>VLOOKUP(B227,'[1]excel-output'!$A:$AO,13,FALSE)</f>
        <v>Headteacher</v>
      </c>
      <c r="P227" s="6" t="s">
        <v>176</v>
      </c>
      <c r="Q227" s="4" t="s">
        <v>2116</v>
      </c>
      <c r="R227" s="4" t="s">
        <v>2117</v>
      </c>
      <c r="S227" s="4" t="s">
        <v>192</v>
      </c>
      <c r="T227" s="4" t="s">
        <v>61</v>
      </c>
      <c r="U227" s="4" t="s">
        <v>865</v>
      </c>
      <c r="V227" s="4" t="s">
        <v>138</v>
      </c>
      <c r="W227" s="4" t="s">
        <v>154</v>
      </c>
      <c r="X227" s="4" t="s">
        <v>254</v>
      </c>
      <c r="Y227" s="4" t="s">
        <v>865</v>
      </c>
      <c r="Z227" s="7" t="s">
        <v>156</v>
      </c>
      <c r="AA227" s="4" t="s">
        <v>255</v>
      </c>
    </row>
    <row r="228" spans="1:27" x14ac:dyDescent="0.35">
      <c r="A228" s="3">
        <v>1401101</v>
      </c>
      <c r="B228" s="3">
        <v>4011</v>
      </c>
      <c r="C228" s="4" t="s">
        <v>2125</v>
      </c>
      <c r="D228" s="5"/>
      <c r="E228" s="4" t="s">
        <v>2126</v>
      </c>
      <c r="F228" s="4" t="s">
        <v>209</v>
      </c>
      <c r="G228" s="4" t="s">
        <v>2127</v>
      </c>
      <c r="H228" s="4" t="s">
        <v>2128</v>
      </c>
      <c r="I228" s="4" t="s">
        <v>2129</v>
      </c>
      <c r="J228" s="4" t="s">
        <v>2130</v>
      </c>
      <c r="K228" s="4" t="s">
        <v>2131</v>
      </c>
      <c r="L228" s="4" t="s">
        <v>150</v>
      </c>
      <c r="M228" s="4" t="s">
        <v>214</v>
      </c>
      <c r="N228" s="4" t="s">
        <v>215</v>
      </c>
      <c r="O228" s="4" t="str">
        <f>VLOOKUP(B228,'[1]excel-output'!$A:$AO,13,FALSE)</f>
        <v>Headteacher</v>
      </c>
      <c r="P228" s="6" t="s">
        <v>176</v>
      </c>
      <c r="Q228" s="4" t="s">
        <v>2116</v>
      </c>
      <c r="R228" s="4" t="s">
        <v>2117</v>
      </c>
      <c r="S228" s="4" t="s">
        <v>2132</v>
      </c>
      <c r="T228" s="4" t="s">
        <v>61</v>
      </c>
      <c r="U228" s="4" t="s">
        <v>76</v>
      </c>
      <c r="V228" s="4" t="s">
        <v>138</v>
      </c>
      <c r="W228" s="4" t="s">
        <v>218</v>
      </c>
      <c r="X228" s="4" t="s">
        <v>218</v>
      </c>
      <c r="Y228" s="4" t="s">
        <v>76</v>
      </c>
      <c r="Z228" s="7" t="s">
        <v>140</v>
      </c>
      <c r="AA228" s="4" t="s">
        <v>220</v>
      </c>
    </row>
    <row r="229" spans="1:27" x14ac:dyDescent="0.35">
      <c r="A229" s="3">
        <v>1405601</v>
      </c>
      <c r="B229" s="3">
        <v>4056</v>
      </c>
      <c r="C229" s="4" t="s">
        <v>2133</v>
      </c>
      <c r="D229" s="5"/>
      <c r="E229" s="4" t="s">
        <v>2134</v>
      </c>
      <c r="F229" s="4" t="s">
        <v>169</v>
      </c>
      <c r="G229" s="4" t="s">
        <v>2135</v>
      </c>
      <c r="H229" s="4" t="s">
        <v>2136</v>
      </c>
      <c r="I229" s="4" t="s">
        <v>2137</v>
      </c>
      <c r="J229" s="4" t="s">
        <v>2138</v>
      </c>
      <c r="K229" s="4" t="s">
        <v>2139</v>
      </c>
      <c r="L229" s="4" t="s">
        <v>150</v>
      </c>
      <c r="M229" s="4" t="s">
        <v>759</v>
      </c>
      <c r="N229" s="4" t="s">
        <v>2140</v>
      </c>
      <c r="O229" s="4" t="str">
        <f>VLOOKUP(B229,'[1]excel-output'!$A:$AO,13,FALSE)</f>
        <v>Headteacher</v>
      </c>
      <c r="P229" s="6" t="s">
        <v>176</v>
      </c>
      <c r="Q229" s="4" t="s">
        <v>2116</v>
      </c>
      <c r="R229" s="4" t="s">
        <v>2141</v>
      </c>
      <c r="S229" s="4" t="s">
        <v>192</v>
      </c>
      <c r="T229" s="4" t="s">
        <v>61</v>
      </c>
      <c r="U229" s="4" t="s">
        <v>2142</v>
      </c>
      <c r="V229" s="4" t="s">
        <v>138</v>
      </c>
      <c r="W229" s="4" t="s">
        <v>100</v>
      </c>
      <c r="X229" s="4" t="s">
        <v>169</v>
      </c>
      <c r="Y229" s="4" t="s">
        <v>2142</v>
      </c>
      <c r="Z229" s="7" t="s">
        <v>795</v>
      </c>
      <c r="AA229" s="4" t="s">
        <v>772</v>
      </c>
    </row>
    <row r="230" spans="1:27" x14ac:dyDescent="0.35">
      <c r="A230" s="3">
        <v>1410401</v>
      </c>
      <c r="B230" s="3">
        <v>4104</v>
      </c>
      <c r="C230" s="4" t="s">
        <v>2143</v>
      </c>
      <c r="D230" s="5"/>
      <c r="E230" s="4" t="s">
        <v>2144</v>
      </c>
      <c r="F230" s="4" t="s">
        <v>185</v>
      </c>
      <c r="G230" s="4" t="s">
        <v>2145</v>
      </c>
      <c r="H230" s="4" t="s">
        <v>2146</v>
      </c>
      <c r="I230" s="4" t="s">
        <v>2147</v>
      </c>
      <c r="J230" s="4" t="s">
        <v>2148</v>
      </c>
      <c r="K230" s="4" t="s">
        <v>2149</v>
      </c>
      <c r="L230" s="4" t="s">
        <v>150</v>
      </c>
      <c r="M230" s="4" t="s">
        <v>190</v>
      </c>
      <c r="N230" s="4" t="s">
        <v>2150</v>
      </c>
      <c r="O230" s="4" t="str">
        <f>VLOOKUP(B230,'[1]excel-output'!$A:$AO,13,FALSE)</f>
        <v>Headteacher</v>
      </c>
      <c r="P230" s="6" t="s">
        <v>176</v>
      </c>
      <c r="Q230" s="4" t="s">
        <v>2116</v>
      </c>
      <c r="R230" s="4" t="s">
        <v>2141</v>
      </c>
      <c r="S230" s="4" t="s">
        <v>192</v>
      </c>
      <c r="T230" s="4" t="s">
        <v>61</v>
      </c>
      <c r="U230" s="4" t="s">
        <v>2151</v>
      </c>
      <c r="V230" s="4" t="s">
        <v>138</v>
      </c>
      <c r="W230" s="4" t="s">
        <v>154</v>
      </c>
      <c r="X230" s="4" t="s">
        <v>185</v>
      </c>
      <c r="Y230" s="4" t="s">
        <v>2151</v>
      </c>
      <c r="Z230" s="7" t="s">
        <v>156</v>
      </c>
      <c r="AA230" s="4" t="s">
        <v>87</v>
      </c>
    </row>
    <row r="231" spans="1:27" x14ac:dyDescent="0.35">
      <c r="A231" s="3">
        <v>1415001</v>
      </c>
      <c r="B231" s="3">
        <v>4150</v>
      </c>
      <c r="C231" s="4" t="s">
        <v>2152</v>
      </c>
      <c r="D231" s="5"/>
      <c r="E231" s="4" t="s">
        <v>2153</v>
      </c>
      <c r="F231" s="4" t="s">
        <v>786</v>
      </c>
      <c r="G231" s="4" t="s">
        <v>2154</v>
      </c>
      <c r="H231" s="4" t="s">
        <v>2155</v>
      </c>
      <c r="I231" s="4" t="s">
        <v>2156</v>
      </c>
      <c r="J231" s="4" t="s">
        <v>2157</v>
      </c>
      <c r="K231" s="4" t="s">
        <v>2158</v>
      </c>
      <c r="L231" s="4" t="s">
        <v>471</v>
      </c>
      <c r="M231" s="4" t="s">
        <v>630</v>
      </c>
      <c r="N231" s="4" t="s">
        <v>2159</v>
      </c>
      <c r="O231" s="4" t="str">
        <f>VLOOKUP(B231,'[1]excel-output'!$A:$AO,13,FALSE)</f>
        <v>Headteacher</v>
      </c>
      <c r="P231" s="6" t="s">
        <v>176</v>
      </c>
      <c r="Q231" s="4" t="s">
        <v>2116</v>
      </c>
      <c r="R231" s="4" t="s">
        <v>2117</v>
      </c>
      <c r="S231" s="4" t="s">
        <v>192</v>
      </c>
      <c r="T231" s="4" t="s">
        <v>61</v>
      </c>
      <c r="U231" s="4" t="s">
        <v>2160</v>
      </c>
      <c r="V231" s="4" t="s">
        <v>138</v>
      </c>
      <c r="W231" s="4" t="s">
        <v>113</v>
      </c>
      <c r="X231" s="4" t="s">
        <v>114</v>
      </c>
      <c r="Y231" s="4" t="s">
        <v>2160</v>
      </c>
      <c r="Z231" s="7" t="s">
        <v>166</v>
      </c>
      <c r="AA231" s="4" t="s">
        <v>101</v>
      </c>
    </row>
    <row r="232" spans="1:27" x14ac:dyDescent="0.35">
      <c r="A232" s="3">
        <v>1415101</v>
      </c>
      <c r="B232" s="3">
        <v>4151</v>
      </c>
      <c r="C232" s="4" t="s">
        <v>2161</v>
      </c>
      <c r="D232" s="5"/>
      <c r="E232" s="4" t="s">
        <v>2162</v>
      </c>
      <c r="F232" s="4" t="s">
        <v>1451</v>
      </c>
      <c r="G232" s="4" t="s">
        <v>2163</v>
      </c>
      <c r="H232" s="4" t="s">
        <v>2164</v>
      </c>
      <c r="I232" s="4" t="s">
        <v>2165</v>
      </c>
      <c r="J232" s="4" t="s">
        <v>2166</v>
      </c>
      <c r="K232" s="4" t="s">
        <v>2167</v>
      </c>
      <c r="L232" s="4" t="s">
        <v>150</v>
      </c>
      <c r="M232" s="4" t="s">
        <v>768</v>
      </c>
      <c r="N232" s="4" t="s">
        <v>2168</v>
      </c>
      <c r="O232" s="4" t="str">
        <f>VLOOKUP(B232,'[1]excel-output'!$A:$AO,13,FALSE)</f>
        <v>Headteacher</v>
      </c>
      <c r="P232" s="6" t="s">
        <v>176</v>
      </c>
      <c r="Q232" s="4" t="s">
        <v>2116</v>
      </c>
      <c r="R232" s="4" t="s">
        <v>2117</v>
      </c>
      <c r="S232" s="4" t="s">
        <v>192</v>
      </c>
      <c r="T232" s="4" t="s">
        <v>61</v>
      </c>
      <c r="U232" s="4" t="s">
        <v>2169</v>
      </c>
      <c r="V232" s="4" t="s">
        <v>138</v>
      </c>
      <c r="W232" s="4" t="s">
        <v>100</v>
      </c>
      <c r="X232" s="4" t="s">
        <v>169</v>
      </c>
      <c r="Y232" s="4" t="s">
        <v>2169</v>
      </c>
      <c r="Z232" s="7" t="s">
        <v>795</v>
      </c>
      <c r="AA232" s="4" t="s">
        <v>772</v>
      </c>
    </row>
    <row r="233" spans="1:27" x14ac:dyDescent="0.35">
      <c r="A233" s="3">
        <v>1415201</v>
      </c>
      <c r="B233" s="3">
        <v>4152</v>
      </c>
      <c r="C233" s="4" t="s">
        <v>2170</v>
      </c>
      <c r="D233" s="5"/>
      <c r="E233" s="4" t="s">
        <v>2171</v>
      </c>
      <c r="F233" s="4" t="s">
        <v>798</v>
      </c>
      <c r="G233" s="4" t="s">
        <v>2172</v>
      </c>
      <c r="H233" s="4" t="s">
        <v>2173</v>
      </c>
      <c r="I233" s="4" t="s">
        <v>2174</v>
      </c>
      <c r="J233" s="4" t="s">
        <v>2175</v>
      </c>
      <c r="K233" s="4" t="s">
        <v>2176</v>
      </c>
      <c r="L233" s="4" t="s">
        <v>150</v>
      </c>
      <c r="M233" s="4" t="s">
        <v>1039</v>
      </c>
      <c r="N233" s="4" t="s">
        <v>2177</v>
      </c>
      <c r="O233" s="4" t="str">
        <f>VLOOKUP(B233,'[1]excel-output'!$A:$AO,13,FALSE)</f>
        <v>Headteacher</v>
      </c>
      <c r="P233" s="6" t="s">
        <v>176</v>
      </c>
      <c r="Q233" s="4" t="s">
        <v>2116</v>
      </c>
      <c r="R233" s="4" t="s">
        <v>2141</v>
      </c>
      <c r="S233" s="4" t="s">
        <v>192</v>
      </c>
      <c r="T233" s="4" t="s">
        <v>61</v>
      </c>
      <c r="U233" s="4" t="s">
        <v>2178</v>
      </c>
      <c r="V233" s="4" t="s">
        <v>138</v>
      </c>
      <c r="W233" s="4" t="s">
        <v>100</v>
      </c>
      <c r="X233" s="4" t="s">
        <v>798</v>
      </c>
      <c r="Y233" s="4" t="s">
        <v>2178</v>
      </c>
      <c r="Z233" s="7" t="s">
        <v>166</v>
      </c>
      <c r="AA233" s="4" t="s">
        <v>101</v>
      </c>
    </row>
    <row r="234" spans="1:27" x14ac:dyDescent="0.35">
      <c r="A234" s="3">
        <v>1420401</v>
      </c>
      <c r="B234" s="3">
        <v>4204</v>
      </c>
      <c r="C234" s="4" t="s">
        <v>2179</v>
      </c>
      <c r="D234" s="5"/>
      <c r="E234" s="4" t="s">
        <v>2180</v>
      </c>
      <c r="F234" s="4" t="s">
        <v>68</v>
      </c>
      <c r="G234" s="4" t="s">
        <v>2181</v>
      </c>
      <c r="H234" s="4" t="s">
        <v>2182</v>
      </c>
      <c r="I234" s="4" t="s">
        <v>2183</v>
      </c>
      <c r="J234" s="4" t="s">
        <v>2184</v>
      </c>
      <c r="K234" s="4" t="s">
        <v>2185</v>
      </c>
      <c r="L234" s="4" t="s">
        <v>150</v>
      </c>
      <c r="M234" s="4" t="s">
        <v>1039</v>
      </c>
      <c r="N234" s="4" t="s">
        <v>2186</v>
      </c>
      <c r="O234" s="4" t="str">
        <f>VLOOKUP(B234,'[1]excel-output'!$A:$AO,13,FALSE)</f>
        <v>Headteacher</v>
      </c>
      <c r="P234" s="6" t="s">
        <v>176</v>
      </c>
      <c r="Q234" s="4" t="s">
        <v>2116</v>
      </c>
      <c r="R234" s="4" t="s">
        <v>2141</v>
      </c>
      <c r="S234" s="4" t="s">
        <v>192</v>
      </c>
      <c r="T234" s="4" t="s">
        <v>61</v>
      </c>
      <c r="U234" s="4" t="s">
        <v>2187</v>
      </c>
      <c r="V234" s="4" t="s">
        <v>138</v>
      </c>
      <c r="W234" s="4" t="s">
        <v>63</v>
      </c>
      <c r="X234" s="4" t="s">
        <v>68</v>
      </c>
      <c r="Y234" s="4" t="s">
        <v>2187</v>
      </c>
      <c r="Z234" s="7" t="s">
        <v>166</v>
      </c>
      <c r="AA234" s="4" t="s">
        <v>1934</v>
      </c>
    </row>
    <row r="235" spans="1:27" x14ac:dyDescent="0.35">
      <c r="A235" s="3">
        <v>1431001</v>
      </c>
      <c r="B235" s="3">
        <v>4310</v>
      </c>
      <c r="C235" s="4" t="s">
        <v>2188</v>
      </c>
      <c r="D235" s="5"/>
      <c r="E235" s="4" t="s">
        <v>2189</v>
      </c>
      <c r="F235" s="4" t="s">
        <v>297</v>
      </c>
      <c r="G235" s="4" t="s">
        <v>2190</v>
      </c>
      <c r="H235" s="4" t="s">
        <v>2191</v>
      </c>
      <c r="I235" s="4" t="s">
        <v>2192</v>
      </c>
      <c r="J235" s="4" t="s">
        <v>2193</v>
      </c>
      <c r="K235" s="4" t="s">
        <v>2194</v>
      </c>
      <c r="L235" s="4" t="s">
        <v>150</v>
      </c>
      <c r="M235" s="4" t="s">
        <v>1527</v>
      </c>
      <c r="N235" s="4" t="s">
        <v>2195</v>
      </c>
      <c r="O235" s="4" t="str">
        <f>VLOOKUP(B235,'[1]excel-output'!$A:$AO,13,FALSE)</f>
        <v>Headteacher</v>
      </c>
      <c r="P235" s="6" t="s">
        <v>176</v>
      </c>
      <c r="Q235" s="4" t="s">
        <v>2116</v>
      </c>
      <c r="R235" s="4" t="s">
        <v>2141</v>
      </c>
      <c r="S235" s="4" t="s">
        <v>2132</v>
      </c>
      <c r="T235" s="4" t="s">
        <v>61</v>
      </c>
      <c r="U235" s="4" t="s">
        <v>2196</v>
      </c>
      <c r="V235" s="4" t="s">
        <v>138</v>
      </c>
      <c r="W235" s="4" t="s">
        <v>218</v>
      </c>
      <c r="X235" s="4" t="s">
        <v>297</v>
      </c>
      <c r="Y235" s="4" t="s">
        <v>2196</v>
      </c>
      <c r="Z235" s="7" t="s">
        <v>140</v>
      </c>
      <c r="AA235" s="4" t="s">
        <v>64</v>
      </c>
    </row>
    <row r="236" spans="1:27" x14ac:dyDescent="0.35">
      <c r="A236" s="3">
        <v>1450101</v>
      </c>
      <c r="B236" s="3">
        <v>4501</v>
      </c>
      <c r="C236" s="4" t="s">
        <v>2197</v>
      </c>
      <c r="D236" s="5"/>
      <c r="E236" s="4" t="s">
        <v>2198</v>
      </c>
      <c r="F236" s="4" t="s">
        <v>245</v>
      </c>
      <c r="G236" s="4" t="s">
        <v>2199</v>
      </c>
      <c r="H236" s="4" t="s">
        <v>2200</v>
      </c>
      <c r="I236" s="4" t="s">
        <v>2201</v>
      </c>
      <c r="J236" s="4" t="s">
        <v>2202</v>
      </c>
      <c r="K236" s="4" t="s">
        <v>2203</v>
      </c>
      <c r="L236" s="4" t="s">
        <v>150</v>
      </c>
      <c r="M236" s="4" t="s">
        <v>2204</v>
      </c>
      <c r="N236" s="4" t="s">
        <v>2205</v>
      </c>
      <c r="O236" s="4" t="str">
        <f>VLOOKUP(B236,'[1]excel-output'!$A:$AO,13,FALSE)</f>
        <v>Headteacher</v>
      </c>
      <c r="P236" s="6" t="s">
        <v>176</v>
      </c>
      <c r="Q236" s="4" t="s">
        <v>2116</v>
      </c>
      <c r="R236" s="4" t="s">
        <v>2141</v>
      </c>
      <c r="S236" s="4" t="s">
        <v>1367</v>
      </c>
      <c r="T236" s="4" t="s">
        <v>61</v>
      </c>
      <c r="U236" s="4" t="s">
        <v>2206</v>
      </c>
      <c r="V236" s="4" t="s">
        <v>138</v>
      </c>
      <c r="W236" s="4" t="s">
        <v>154</v>
      </c>
      <c r="X236" s="4" t="s">
        <v>254</v>
      </c>
      <c r="Y236" s="4" t="s">
        <v>2206</v>
      </c>
      <c r="Z236" s="7"/>
      <c r="AA236" s="4" t="s">
        <v>64</v>
      </c>
    </row>
    <row r="237" spans="1:27" x14ac:dyDescent="0.35">
      <c r="A237" s="3">
        <v>1462201</v>
      </c>
      <c r="B237" s="3">
        <v>4622</v>
      </c>
      <c r="C237" s="4" t="s">
        <v>2207</v>
      </c>
      <c r="D237" s="5"/>
      <c r="E237" s="4" t="s">
        <v>2208</v>
      </c>
      <c r="F237" s="4" t="s">
        <v>563</v>
      </c>
      <c r="G237" s="4" t="s">
        <v>2209</v>
      </c>
      <c r="H237" s="4" t="s">
        <v>2210</v>
      </c>
      <c r="I237" s="4" t="s">
        <v>2211</v>
      </c>
      <c r="J237" s="4" t="s">
        <v>2212</v>
      </c>
      <c r="K237" s="4" t="s">
        <v>2213</v>
      </c>
      <c r="L237" s="4" t="s">
        <v>54</v>
      </c>
      <c r="M237" s="4" t="s">
        <v>630</v>
      </c>
      <c r="N237" s="4" t="s">
        <v>856</v>
      </c>
      <c r="O237" s="4" t="str">
        <f>VLOOKUP(B237,'[1]excel-output'!$A:$AO,13,FALSE)</f>
        <v>Headteacher</v>
      </c>
      <c r="P237" s="6" t="s">
        <v>176</v>
      </c>
      <c r="Q237" s="4" t="s">
        <v>2116</v>
      </c>
      <c r="R237" s="4" t="s">
        <v>2141</v>
      </c>
      <c r="S237" s="4" t="s">
        <v>1167</v>
      </c>
      <c r="T237" s="4" t="s">
        <v>61</v>
      </c>
      <c r="U237" s="4" t="s">
        <v>2214</v>
      </c>
      <c r="V237" s="4" t="s">
        <v>138</v>
      </c>
      <c r="W237" s="4" t="s">
        <v>63</v>
      </c>
      <c r="X237" s="4" t="s">
        <v>563</v>
      </c>
      <c r="Y237" s="4" t="s">
        <v>2214</v>
      </c>
      <c r="Z237" s="7" t="s">
        <v>156</v>
      </c>
      <c r="AA237" s="4" t="s">
        <v>255</v>
      </c>
    </row>
    <row r="238" spans="1:27" x14ac:dyDescent="0.35">
      <c r="A238" s="3">
        <v>1463001</v>
      </c>
      <c r="B238" s="3">
        <v>4630</v>
      </c>
      <c r="C238" s="4" t="s">
        <v>2215</v>
      </c>
      <c r="D238" s="5"/>
      <c r="E238" s="4" t="s">
        <v>2216</v>
      </c>
      <c r="F238" s="4" t="s">
        <v>128</v>
      </c>
      <c r="G238" s="4" t="s">
        <v>2217</v>
      </c>
      <c r="H238" s="4" t="s">
        <v>2218</v>
      </c>
      <c r="I238" s="4" t="s">
        <v>2219</v>
      </c>
      <c r="J238" s="4" t="s">
        <v>2220</v>
      </c>
      <c r="K238" s="4" t="s">
        <v>2221</v>
      </c>
      <c r="L238" s="4" t="s">
        <v>150</v>
      </c>
      <c r="M238" s="4" t="s">
        <v>1247</v>
      </c>
      <c r="N238" s="4" t="s">
        <v>2222</v>
      </c>
      <c r="O238" s="4" t="str">
        <f>VLOOKUP(B238,'[1]excel-output'!$A:$AO,13,FALSE)</f>
        <v>Headteacher</v>
      </c>
      <c r="P238" s="6" t="s">
        <v>176</v>
      </c>
      <c r="Q238" s="4" t="s">
        <v>2116</v>
      </c>
      <c r="R238" s="4" t="s">
        <v>2141</v>
      </c>
      <c r="S238" s="4" t="s">
        <v>1167</v>
      </c>
      <c r="T238" s="4" t="s">
        <v>61</v>
      </c>
      <c r="U238" s="4" t="s">
        <v>2223</v>
      </c>
      <c r="V238" s="4" t="s">
        <v>138</v>
      </c>
      <c r="W238" s="4" t="s">
        <v>128</v>
      </c>
      <c r="X238" s="4" t="s">
        <v>139</v>
      </c>
      <c r="Y238" s="4" t="s">
        <v>2223</v>
      </c>
      <c r="Z238" s="7"/>
      <c r="AA238" s="4" t="s">
        <v>64</v>
      </c>
    </row>
    <row r="239" spans="1:27" x14ac:dyDescent="0.35">
      <c r="A239" s="3">
        <v>1463401</v>
      </c>
      <c r="B239" s="3">
        <v>4634</v>
      </c>
      <c r="C239" s="4" t="s">
        <v>2224</v>
      </c>
      <c r="D239" s="5"/>
      <c r="E239" s="4" t="s">
        <v>2225</v>
      </c>
      <c r="F239" s="4" t="s">
        <v>105</v>
      </c>
      <c r="G239" s="4" t="s">
        <v>2226</v>
      </c>
      <c r="H239" s="4" t="s">
        <v>2227</v>
      </c>
      <c r="I239" s="4" t="s">
        <v>2228</v>
      </c>
      <c r="J239" s="4" t="s">
        <v>2229</v>
      </c>
      <c r="K239" s="4" t="s">
        <v>2230</v>
      </c>
      <c r="L239" s="4" t="s">
        <v>150</v>
      </c>
      <c r="M239" s="4" t="s">
        <v>768</v>
      </c>
      <c r="N239" s="4" t="s">
        <v>2231</v>
      </c>
      <c r="O239" s="4" t="str">
        <f>VLOOKUP(B239,'[1]excel-output'!$A:$AO,13,FALSE)</f>
        <v>Headteacher</v>
      </c>
      <c r="P239" s="6" t="s">
        <v>176</v>
      </c>
      <c r="Q239" s="4" t="s">
        <v>2116</v>
      </c>
      <c r="R239" s="4" t="s">
        <v>2117</v>
      </c>
      <c r="S239" s="4" t="s">
        <v>1167</v>
      </c>
      <c r="T239" s="4" t="s">
        <v>61</v>
      </c>
      <c r="U239" s="4" t="s">
        <v>2232</v>
      </c>
      <c r="V239" s="4" t="s">
        <v>138</v>
      </c>
      <c r="W239" s="4" t="s">
        <v>113</v>
      </c>
      <c r="X239" s="4" t="s">
        <v>114</v>
      </c>
      <c r="Y239" s="4" t="s">
        <v>2232</v>
      </c>
      <c r="Z239" s="7" t="s">
        <v>166</v>
      </c>
      <c r="AA239" s="4" t="s">
        <v>115</v>
      </c>
    </row>
    <row r="240" spans="1:27" x14ac:dyDescent="0.35">
      <c r="A240" s="3">
        <v>1481001</v>
      </c>
      <c r="B240" s="3">
        <v>4810</v>
      </c>
      <c r="C240" s="4" t="s">
        <v>2233</v>
      </c>
      <c r="D240" s="5"/>
      <c r="E240" s="4" t="s">
        <v>2234</v>
      </c>
      <c r="F240" s="4" t="s">
        <v>144</v>
      </c>
      <c r="G240" s="4" t="s">
        <v>2235</v>
      </c>
      <c r="H240" s="4" t="s">
        <v>2236</v>
      </c>
      <c r="I240" s="4" t="s">
        <v>2237</v>
      </c>
      <c r="J240" s="4" t="s">
        <v>2238</v>
      </c>
      <c r="K240" s="4" t="s">
        <v>2239</v>
      </c>
      <c r="L240" s="4" t="s">
        <v>471</v>
      </c>
      <c r="M240" s="4" t="s">
        <v>2240</v>
      </c>
      <c r="N240" s="4" t="s">
        <v>2241</v>
      </c>
      <c r="O240" s="4" t="str">
        <f>VLOOKUP(B240,'[1]excel-output'!$A:$AO,13,FALSE)</f>
        <v>Headteacher</v>
      </c>
      <c r="P240" s="6" t="s">
        <v>176</v>
      </c>
      <c r="Q240" s="4" t="s">
        <v>2116</v>
      </c>
      <c r="R240" s="4" t="s">
        <v>2117</v>
      </c>
      <c r="S240" s="4" t="s">
        <v>1167</v>
      </c>
      <c r="T240" s="4" t="s">
        <v>61</v>
      </c>
      <c r="U240" s="4" t="s">
        <v>2242</v>
      </c>
      <c r="V240" s="4" t="s">
        <v>138</v>
      </c>
      <c r="W240" s="4" t="s">
        <v>154</v>
      </c>
      <c r="X240" s="4" t="s">
        <v>155</v>
      </c>
      <c r="Y240" s="4" t="s">
        <v>2242</v>
      </c>
      <c r="Z240" s="7"/>
      <c r="AA240" s="4" t="s">
        <v>255</v>
      </c>
    </row>
    <row r="241" spans="1:27" x14ac:dyDescent="0.35">
      <c r="A241" s="3">
        <v>1520001</v>
      </c>
      <c r="B241" s="3">
        <v>5200</v>
      </c>
      <c r="C241" s="4" t="s">
        <v>2243</v>
      </c>
      <c r="D241" s="5"/>
      <c r="E241" s="4" t="s">
        <v>2244</v>
      </c>
      <c r="F241" s="4" t="s">
        <v>326</v>
      </c>
      <c r="G241" s="4" t="s">
        <v>2245</v>
      </c>
      <c r="H241" s="4" t="s">
        <v>2246</v>
      </c>
      <c r="I241" s="4" t="s">
        <v>2247</v>
      </c>
      <c r="J241" s="4" t="s">
        <v>2248</v>
      </c>
      <c r="K241" s="4" t="s">
        <v>2249</v>
      </c>
      <c r="L241" s="4" t="s">
        <v>54</v>
      </c>
      <c r="M241" s="4" t="s">
        <v>855</v>
      </c>
      <c r="N241" s="4" t="s">
        <v>2250</v>
      </c>
      <c r="O241" s="4" t="str">
        <f>VLOOKUP(B241,'[1]excel-output'!$A:$AO,13,FALSE)</f>
        <v>Headteacher</v>
      </c>
      <c r="P241" s="6" t="s">
        <v>176</v>
      </c>
      <c r="Q241" s="4" t="s">
        <v>177</v>
      </c>
      <c r="R241" s="4" t="s">
        <v>178</v>
      </c>
      <c r="S241" s="4" t="s">
        <v>2251</v>
      </c>
      <c r="T241" s="4" t="s">
        <v>61</v>
      </c>
      <c r="U241" s="4" t="s">
        <v>2252</v>
      </c>
      <c r="V241" s="4" t="s">
        <v>1350</v>
      </c>
      <c r="W241" s="4" t="s">
        <v>128</v>
      </c>
      <c r="X241" s="4" t="s">
        <v>326</v>
      </c>
      <c r="Y241" s="4" t="s">
        <v>2252</v>
      </c>
      <c r="Z241" s="7" t="s">
        <v>957</v>
      </c>
      <c r="AA241" s="4" t="s">
        <v>220</v>
      </c>
    </row>
    <row r="242" spans="1:27" x14ac:dyDescent="0.35">
      <c r="A242" s="3">
        <v>1520101</v>
      </c>
      <c r="B242" s="3">
        <v>5201</v>
      </c>
      <c r="C242" s="4" t="s">
        <v>2253</v>
      </c>
      <c r="D242" s="5"/>
      <c r="E242" s="4" t="s">
        <v>2254</v>
      </c>
      <c r="F242" s="4" t="s">
        <v>128</v>
      </c>
      <c r="G242" s="4" t="s">
        <v>2255</v>
      </c>
      <c r="H242" s="4" t="s">
        <v>2256</v>
      </c>
      <c r="I242" s="4" t="s">
        <v>2257</v>
      </c>
      <c r="J242" s="4" t="s">
        <v>2258</v>
      </c>
      <c r="K242" s="4" t="s">
        <v>2259</v>
      </c>
      <c r="L242" s="4" t="s">
        <v>471</v>
      </c>
      <c r="M242" s="4" t="s">
        <v>2260</v>
      </c>
      <c r="N242" s="4" t="s">
        <v>2261</v>
      </c>
      <c r="O242" s="4" t="str">
        <f>VLOOKUP(B242,'[1]excel-output'!$A:$AO,13,FALSE)</f>
        <v>Headteacher</v>
      </c>
      <c r="P242" s="6" t="s">
        <v>176</v>
      </c>
      <c r="Q242" s="4" t="s">
        <v>177</v>
      </c>
      <c r="R242" s="4" t="s">
        <v>216</v>
      </c>
      <c r="S242" s="4" t="s">
        <v>2251</v>
      </c>
      <c r="T242" s="4" t="s">
        <v>61</v>
      </c>
      <c r="U242" s="4" t="s">
        <v>2262</v>
      </c>
      <c r="V242" s="4" t="s">
        <v>138</v>
      </c>
      <c r="W242" s="4" t="s">
        <v>128</v>
      </c>
      <c r="X242" s="4" t="s">
        <v>326</v>
      </c>
      <c r="Y242" s="4" t="s">
        <v>2262</v>
      </c>
      <c r="Z242" s="7" t="s">
        <v>957</v>
      </c>
      <c r="AA242" s="4" t="s">
        <v>220</v>
      </c>
    </row>
    <row r="243" spans="1:27" x14ac:dyDescent="0.35">
      <c r="A243" s="3">
        <v>1520201</v>
      </c>
      <c r="B243" s="3">
        <v>5202</v>
      </c>
      <c r="C243" s="4" t="s">
        <v>2263</v>
      </c>
      <c r="D243" s="5"/>
      <c r="E243" s="4" t="s">
        <v>2264</v>
      </c>
      <c r="F243" s="4" t="s">
        <v>128</v>
      </c>
      <c r="G243" s="4" t="s">
        <v>2265</v>
      </c>
      <c r="H243" s="4" t="s">
        <v>2266</v>
      </c>
      <c r="I243" s="4" t="s">
        <v>2266</v>
      </c>
      <c r="J243" s="4" t="s">
        <v>2267</v>
      </c>
      <c r="K243" s="4" t="s">
        <v>2268</v>
      </c>
      <c r="L243" s="4" t="s">
        <v>150</v>
      </c>
      <c r="M243" s="4" t="s">
        <v>2269</v>
      </c>
      <c r="N243" s="4" t="s">
        <v>2270</v>
      </c>
      <c r="O243" s="4" t="str">
        <f>VLOOKUP(B243,'[1]excel-output'!$A:$AO,13,FALSE)</f>
        <v>Headteacher</v>
      </c>
      <c r="P243" s="6" t="s">
        <v>176</v>
      </c>
      <c r="Q243" s="4" t="s">
        <v>177</v>
      </c>
      <c r="R243" s="4" t="s">
        <v>178</v>
      </c>
      <c r="S243" s="4" t="s">
        <v>2132</v>
      </c>
      <c r="T243" s="4" t="s">
        <v>61</v>
      </c>
      <c r="U243" s="4" t="s">
        <v>2271</v>
      </c>
      <c r="V243" s="4" t="s">
        <v>1084</v>
      </c>
      <c r="W243" s="4" t="s">
        <v>128</v>
      </c>
      <c r="X243" s="4" t="s">
        <v>326</v>
      </c>
      <c r="Y243" s="4" t="s">
        <v>2271</v>
      </c>
      <c r="Z243" s="7" t="s">
        <v>957</v>
      </c>
      <c r="AA243" s="4" t="s">
        <v>220</v>
      </c>
    </row>
    <row r="244" spans="1:27" x14ac:dyDescent="0.35">
      <c r="A244" s="3">
        <v>1520301</v>
      </c>
      <c r="B244" s="3">
        <v>5203</v>
      </c>
      <c r="C244" s="4" t="s">
        <v>2272</v>
      </c>
      <c r="D244" s="5"/>
      <c r="E244" s="4" t="s">
        <v>2273</v>
      </c>
      <c r="F244" s="4" t="s">
        <v>326</v>
      </c>
      <c r="G244" s="4" t="s">
        <v>2274</v>
      </c>
      <c r="H244" s="4" t="s">
        <v>2275</v>
      </c>
      <c r="I244" s="4" t="s">
        <v>2276</v>
      </c>
      <c r="J244" s="4" t="s">
        <v>2277</v>
      </c>
      <c r="K244" s="4" t="s">
        <v>2278</v>
      </c>
      <c r="L244" s="4" t="s">
        <v>150</v>
      </c>
      <c r="M244" s="4" t="s">
        <v>2279</v>
      </c>
      <c r="N244" s="4" t="s">
        <v>1366</v>
      </c>
      <c r="O244" s="4" t="str">
        <f>VLOOKUP(B244,'[1]excel-output'!$A:$AO,13,FALSE)</f>
        <v>Headteacher</v>
      </c>
      <c r="P244" s="6" t="s">
        <v>176</v>
      </c>
      <c r="Q244" s="4" t="s">
        <v>177</v>
      </c>
      <c r="R244" s="4" t="s">
        <v>178</v>
      </c>
      <c r="S244" s="4" t="s">
        <v>2132</v>
      </c>
      <c r="T244" s="4" t="s">
        <v>61</v>
      </c>
      <c r="U244" s="4" t="s">
        <v>2280</v>
      </c>
      <c r="V244" s="4" t="s">
        <v>1230</v>
      </c>
      <c r="W244" s="4" t="s">
        <v>128</v>
      </c>
      <c r="X244" s="4" t="s">
        <v>326</v>
      </c>
      <c r="Y244" s="4" t="s">
        <v>2280</v>
      </c>
      <c r="Z244" s="7"/>
      <c r="AA244" s="4" t="s">
        <v>220</v>
      </c>
    </row>
    <row r="245" spans="1:27" x14ac:dyDescent="0.35">
      <c r="A245" s="3">
        <v>1520401</v>
      </c>
      <c r="B245" s="3">
        <v>5204</v>
      </c>
      <c r="C245" s="4" t="s">
        <v>2281</v>
      </c>
      <c r="D245" s="5"/>
      <c r="E245" s="4" t="s">
        <v>2282</v>
      </c>
      <c r="F245" s="4" t="s">
        <v>105</v>
      </c>
      <c r="G245" s="4" t="s">
        <v>2283</v>
      </c>
      <c r="H245" s="4" t="s">
        <v>2284</v>
      </c>
      <c r="I245" s="4" t="s">
        <v>2285</v>
      </c>
      <c r="J245" s="4" t="s">
        <v>2286</v>
      </c>
      <c r="K245" s="4" t="s">
        <v>2287</v>
      </c>
      <c r="L245" s="4" t="s">
        <v>54</v>
      </c>
      <c r="M245" s="4" t="s">
        <v>688</v>
      </c>
      <c r="N245" s="4" t="s">
        <v>2288</v>
      </c>
      <c r="O245" s="4" t="str">
        <f>VLOOKUP(B245,'[1]excel-output'!$A:$AO,13,FALSE)</f>
        <v>Headteacher</v>
      </c>
      <c r="P245" s="6" t="s">
        <v>57</v>
      </c>
      <c r="Q245" s="4" t="s">
        <v>365</v>
      </c>
      <c r="R245" s="4" t="s">
        <v>366</v>
      </c>
      <c r="S245" s="4" t="s">
        <v>179</v>
      </c>
      <c r="T245" s="4" t="s">
        <v>61</v>
      </c>
      <c r="U245" s="4" t="s">
        <v>483</v>
      </c>
      <c r="V245" s="4" t="s">
        <v>138</v>
      </c>
      <c r="W245" s="4" t="s">
        <v>113</v>
      </c>
      <c r="X245" s="4" t="s">
        <v>125</v>
      </c>
      <c r="Y245" s="4" t="s">
        <v>483</v>
      </c>
      <c r="Z245" s="7" t="s">
        <v>206</v>
      </c>
      <c r="AA245" s="4" t="s">
        <v>887</v>
      </c>
    </row>
    <row r="246" spans="1:27" x14ac:dyDescent="0.35">
      <c r="A246" s="3">
        <v>1520601</v>
      </c>
      <c r="B246" s="3">
        <v>5206</v>
      </c>
      <c r="C246" s="4" t="s">
        <v>2289</v>
      </c>
      <c r="D246" s="5"/>
      <c r="E246" s="4" t="s">
        <v>2290</v>
      </c>
      <c r="F246" s="4" t="s">
        <v>683</v>
      </c>
      <c r="G246" s="4" t="s">
        <v>2291</v>
      </c>
      <c r="H246" s="4" t="s">
        <v>2292</v>
      </c>
      <c r="I246" s="4" t="s">
        <v>2293</v>
      </c>
      <c r="J246" s="4" t="s">
        <v>2294</v>
      </c>
      <c r="K246" s="4" t="s">
        <v>2295</v>
      </c>
      <c r="L246" s="4" t="s">
        <v>150</v>
      </c>
      <c r="M246" s="4" t="s">
        <v>190</v>
      </c>
      <c r="N246" s="4" t="s">
        <v>2296</v>
      </c>
      <c r="O246" s="4" t="str">
        <f>VLOOKUP(B246,'[1]excel-output'!$A:$AO,13,FALSE)</f>
        <v>Headteacher</v>
      </c>
      <c r="P246" s="6" t="s">
        <v>176</v>
      </c>
      <c r="Q246" s="4" t="s">
        <v>177</v>
      </c>
      <c r="R246" s="4" t="s">
        <v>178</v>
      </c>
      <c r="S246" s="4" t="s">
        <v>2132</v>
      </c>
      <c r="T246" s="4" t="s">
        <v>61</v>
      </c>
      <c r="U246" s="4" t="s">
        <v>1863</v>
      </c>
      <c r="V246" s="4" t="s">
        <v>1694</v>
      </c>
      <c r="W246" s="4" t="s">
        <v>218</v>
      </c>
      <c r="X246" s="4" t="s">
        <v>218</v>
      </c>
      <c r="Y246" s="4" t="s">
        <v>1863</v>
      </c>
      <c r="Z246" s="7" t="s">
        <v>231</v>
      </c>
      <c r="AA246" s="4" t="s">
        <v>220</v>
      </c>
    </row>
    <row r="247" spans="1:27" x14ac:dyDescent="0.35">
      <c r="A247" s="3">
        <v>1520701</v>
      </c>
      <c r="B247" s="3">
        <v>5207</v>
      </c>
      <c r="C247" s="4" t="s">
        <v>2297</v>
      </c>
      <c r="D247" s="5"/>
      <c r="E247" s="4" t="s">
        <v>2298</v>
      </c>
      <c r="F247" s="4" t="s">
        <v>2299</v>
      </c>
      <c r="G247" s="4" t="s">
        <v>2300</v>
      </c>
      <c r="H247" s="4" t="s">
        <v>2301</v>
      </c>
      <c r="I247" s="4" t="s">
        <v>2301</v>
      </c>
      <c r="J247" s="4" t="s">
        <v>2302</v>
      </c>
      <c r="K247" s="4" t="s">
        <v>2303</v>
      </c>
      <c r="L247" s="4" t="s">
        <v>54</v>
      </c>
      <c r="M247" s="4" t="s">
        <v>803</v>
      </c>
      <c r="N247" s="4" t="s">
        <v>2304</v>
      </c>
      <c r="O247" s="4" t="str">
        <f>VLOOKUP(B247,'[1]excel-output'!$A:$AO,13,FALSE)</f>
        <v>Headteacher</v>
      </c>
      <c r="P247" s="6" t="s">
        <v>176</v>
      </c>
      <c r="Q247" s="4" t="s">
        <v>177</v>
      </c>
      <c r="R247" s="4" t="s">
        <v>178</v>
      </c>
      <c r="S247" s="4" t="s">
        <v>2132</v>
      </c>
      <c r="T247" s="4" t="s">
        <v>61</v>
      </c>
      <c r="U247" s="4" t="s">
        <v>2305</v>
      </c>
      <c r="V247" s="4" t="s">
        <v>2306</v>
      </c>
      <c r="W247" s="4" t="s">
        <v>113</v>
      </c>
      <c r="X247" s="4" t="s">
        <v>798</v>
      </c>
      <c r="Y247" s="4" t="s">
        <v>2305</v>
      </c>
      <c r="Z247" s="7" t="s">
        <v>795</v>
      </c>
      <c r="AA247" s="4" t="s">
        <v>115</v>
      </c>
    </row>
    <row r="248" spans="1:27" x14ac:dyDescent="0.35">
      <c r="A248" s="3">
        <v>1520801</v>
      </c>
      <c r="B248" s="3">
        <v>5208</v>
      </c>
      <c r="C248" s="4" t="s">
        <v>2307</v>
      </c>
      <c r="D248" s="5"/>
      <c r="E248" s="4" t="s">
        <v>2308</v>
      </c>
      <c r="F248" s="4" t="s">
        <v>1461</v>
      </c>
      <c r="G248" s="4" t="s">
        <v>2309</v>
      </c>
      <c r="H248" s="4" t="s">
        <v>2310</v>
      </c>
      <c r="I248" s="4" t="s">
        <v>2311</v>
      </c>
      <c r="J248" s="4" t="s">
        <v>2312</v>
      </c>
      <c r="K248" s="4" t="s">
        <v>2313</v>
      </c>
      <c r="L248" s="4" t="s">
        <v>54</v>
      </c>
      <c r="M248" s="4" t="s">
        <v>1073</v>
      </c>
      <c r="N248" s="4" t="s">
        <v>2314</v>
      </c>
      <c r="O248" s="4" t="str">
        <f>VLOOKUP(B248,'[1]excel-output'!$A:$AO,13,FALSE)</f>
        <v>Headteacher</v>
      </c>
      <c r="P248" s="6" t="s">
        <v>176</v>
      </c>
      <c r="Q248" s="4" t="s">
        <v>177</v>
      </c>
      <c r="R248" s="4" t="s">
        <v>178</v>
      </c>
      <c r="S248" s="4" t="s">
        <v>2251</v>
      </c>
      <c r="T248" s="4" t="s">
        <v>61</v>
      </c>
      <c r="U248" s="4" t="s">
        <v>2315</v>
      </c>
      <c r="V248" s="4" t="s">
        <v>1350</v>
      </c>
      <c r="W248" s="4" t="s">
        <v>100</v>
      </c>
      <c r="X248" s="4" t="s">
        <v>1470</v>
      </c>
      <c r="Y248" s="4" t="s">
        <v>2315</v>
      </c>
      <c r="Z248" s="7" t="s">
        <v>182</v>
      </c>
      <c r="AA248" s="4" t="s">
        <v>772</v>
      </c>
    </row>
    <row r="249" spans="1:27" x14ac:dyDescent="0.35">
      <c r="A249" s="3">
        <v>1521001</v>
      </c>
      <c r="B249" s="3">
        <v>5210</v>
      </c>
      <c r="C249" s="4" t="s">
        <v>2316</v>
      </c>
      <c r="D249" s="5" t="s">
        <v>494</v>
      </c>
      <c r="E249" s="4" t="s">
        <v>2317</v>
      </c>
      <c r="F249" s="4" t="s">
        <v>786</v>
      </c>
      <c r="G249" s="4" t="s">
        <v>2318</v>
      </c>
      <c r="H249" s="4" t="s">
        <v>2319</v>
      </c>
      <c r="I249" s="4" t="s">
        <v>2320</v>
      </c>
      <c r="J249" s="4" t="s">
        <v>2321</v>
      </c>
      <c r="K249" s="4" t="s">
        <v>2322</v>
      </c>
      <c r="L249" s="4" t="s">
        <v>54</v>
      </c>
      <c r="M249" s="4" t="s">
        <v>2323</v>
      </c>
      <c r="N249" s="4" t="s">
        <v>2324</v>
      </c>
      <c r="O249" s="4" t="str">
        <f>VLOOKUP(B249,'[1]excel-output'!$A:$AO,13,FALSE)</f>
        <v>Headteacher</v>
      </c>
      <c r="P249" s="6" t="s">
        <v>176</v>
      </c>
      <c r="Q249" s="4" t="s">
        <v>177</v>
      </c>
      <c r="R249" s="4" t="s">
        <v>178</v>
      </c>
      <c r="S249" s="4" t="s">
        <v>179</v>
      </c>
      <c r="T249" s="4" t="s">
        <v>61</v>
      </c>
      <c r="U249" s="4" t="s">
        <v>416</v>
      </c>
      <c r="V249" s="4" t="s">
        <v>1694</v>
      </c>
      <c r="W249" s="4" t="s">
        <v>113</v>
      </c>
      <c r="X249" s="4" t="s">
        <v>114</v>
      </c>
      <c r="Y249" s="4" t="s">
        <v>416</v>
      </c>
      <c r="Z249" s="7" t="s">
        <v>795</v>
      </c>
      <c r="AA249" s="4" t="s">
        <v>115</v>
      </c>
    </row>
    <row r="250" spans="1:27" x14ac:dyDescent="0.35">
      <c r="A250" s="3">
        <v>1521201</v>
      </c>
      <c r="B250" s="3">
        <v>5212</v>
      </c>
      <c r="C250" s="4" t="s">
        <v>2325</v>
      </c>
      <c r="D250" s="5" t="s">
        <v>66</v>
      </c>
      <c r="E250" s="4" t="s">
        <v>2326</v>
      </c>
      <c r="F250" s="4" t="s">
        <v>245</v>
      </c>
      <c r="G250" s="4" t="s">
        <v>2327</v>
      </c>
      <c r="H250" s="4" t="s">
        <v>2328</v>
      </c>
      <c r="I250" s="4">
        <v>0</v>
      </c>
      <c r="J250" s="4" t="s">
        <v>2329</v>
      </c>
      <c r="K250" s="4" t="s">
        <v>2330</v>
      </c>
      <c r="L250" s="4" t="s">
        <v>54</v>
      </c>
      <c r="M250" s="4" t="s">
        <v>855</v>
      </c>
      <c r="N250" s="4" t="s">
        <v>1999</v>
      </c>
      <c r="O250" s="4" t="str">
        <f>VLOOKUP(B250,'[1]excel-output'!$A:$AO,13,FALSE)</f>
        <v>Headteacher</v>
      </c>
      <c r="P250" s="6" t="s">
        <v>57</v>
      </c>
      <c r="Q250" s="4" t="s">
        <v>177</v>
      </c>
      <c r="R250" s="4" t="s">
        <v>216</v>
      </c>
      <c r="S250" s="4" t="s">
        <v>2132</v>
      </c>
      <c r="T250" s="4" t="s">
        <v>61</v>
      </c>
      <c r="U250" s="4" t="s">
        <v>2331</v>
      </c>
      <c r="V250" s="4" t="s">
        <v>138</v>
      </c>
      <c r="W250" s="4" t="s">
        <v>154</v>
      </c>
      <c r="X250" s="4" t="s">
        <v>254</v>
      </c>
      <c r="Y250" s="4" t="s">
        <v>2331</v>
      </c>
      <c r="Z250" s="7"/>
      <c r="AA250" s="4" t="s">
        <v>64</v>
      </c>
    </row>
    <row r="251" spans="1:27" x14ac:dyDescent="0.35">
      <c r="A251" s="3">
        <v>1521301</v>
      </c>
      <c r="B251" s="3">
        <v>5213</v>
      </c>
      <c r="C251" s="4" t="s">
        <v>2332</v>
      </c>
      <c r="D251" s="5" t="s">
        <v>494</v>
      </c>
      <c r="E251" s="4" t="s">
        <v>2333</v>
      </c>
      <c r="F251" s="4" t="s">
        <v>2299</v>
      </c>
      <c r="G251" s="4" t="s">
        <v>2334</v>
      </c>
      <c r="H251" s="4" t="s">
        <v>2335</v>
      </c>
      <c r="I251" s="4" t="s">
        <v>2336</v>
      </c>
      <c r="J251" s="4" t="s">
        <v>2337</v>
      </c>
      <c r="K251" s="4" t="s">
        <v>2338</v>
      </c>
      <c r="L251" s="4" t="s">
        <v>96</v>
      </c>
      <c r="M251" s="4" t="s">
        <v>2339</v>
      </c>
      <c r="N251" s="4" t="s">
        <v>2340</v>
      </c>
      <c r="O251" s="4" t="str">
        <f>VLOOKUP(B251,'[1]excel-output'!$A:$AO,13,FALSE)</f>
        <v>Headteacher</v>
      </c>
      <c r="P251" s="6" t="s">
        <v>176</v>
      </c>
      <c r="Q251" s="4" t="s">
        <v>177</v>
      </c>
      <c r="R251" s="4" t="s">
        <v>216</v>
      </c>
      <c r="S251" s="4" t="s">
        <v>179</v>
      </c>
      <c r="T251" s="4" t="s">
        <v>61</v>
      </c>
      <c r="U251" s="4" t="s">
        <v>649</v>
      </c>
      <c r="V251" s="4" t="s">
        <v>138</v>
      </c>
      <c r="W251" s="4" t="s">
        <v>113</v>
      </c>
      <c r="X251" s="4" t="s">
        <v>114</v>
      </c>
      <c r="Y251" s="4" t="s">
        <v>649</v>
      </c>
      <c r="Z251" s="7" t="s">
        <v>795</v>
      </c>
      <c r="AA251" s="4" t="s">
        <v>115</v>
      </c>
    </row>
    <row r="252" spans="1:27" x14ac:dyDescent="0.35">
      <c r="A252" s="3">
        <v>1521501</v>
      </c>
      <c r="B252" s="3">
        <v>5215</v>
      </c>
      <c r="C252" s="4" t="s">
        <v>2341</v>
      </c>
      <c r="D252" s="5"/>
      <c r="E252" s="4" t="s">
        <v>2342</v>
      </c>
      <c r="F252" s="4" t="s">
        <v>326</v>
      </c>
      <c r="G252" s="4" t="s">
        <v>2343</v>
      </c>
      <c r="H252" s="4" t="s">
        <v>2344</v>
      </c>
      <c r="I252" s="4" t="s">
        <v>2344</v>
      </c>
      <c r="J252" s="4" t="s">
        <v>2345</v>
      </c>
      <c r="K252" s="4" t="s">
        <v>2346</v>
      </c>
      <c r="L252" s="4" t="s">
        <v>96</v>
      </c>
      <c r="M252" s="4" t="s">
        <v>1430</v>
      </c>
      <c r="N252" s="4" t="s">
        <v>2347</v>
      </c>
      <c r="O252" s="4" t="str">
        <f>VLOOKUP(B252,'[1]excel-output'!$A:$AO,13,FALSE)</f>
        <v>Acting Headteacher</v>
      </c>
      <c r="P252" s="6" t="s">
        <v>176</v>
      </c>
      <c r="Q252" s="4" t="s">
        <v>177</v>
      </c>
      <c r="R252" s="4" t="s">
        <v>178</v>
      </c>
      <c r="S252" s="4" t="s">
        <v>2132</v>
      </c>
      <c r="T252" s="4" t="s">
        <v>61</v>
      </c>
      <c r="U252" s="4" t="s">
        <v>1012</v>
      </c>
      <c r="V252" s="4" t="s">
        <v>1259</v>
      </c>
      <c r="W252" s="4" t="s">
        <v>128</v>
      </c>
      <c r="X252" s="4" t="s">
        <v>326</v>
      </c>
      <c r="Y252" s="4" t="s">
        <v>1012</v>
      </c>
      <c r="Z252" s="7"/>
      <c r="AA252" s="4" t="s">
        <v>220</v>
      </c>
    </row>
    <row r="253" spans="1:27" x14ac:dyDescent="0.35">
      <c r="A253" s="3">
        <v>1521701</v>
      </c>
      <c r="B253" s="3">
        <v>5217</v>
      </c>
      <c r="C253" s="4" t="s">
        <v>2348</v>
      </c>
      <c r="D253" s="5"/>
      <c r="E253" s="4" t="s">
        <v>2349</v>
      </c>
      <c r="F253" s="4" t="s">
        <v>297</v>
      </c>
      <c r="G253" s="4" t="s">
        <v>2350</v>
      </c>
      <c r="H253" s="4" t="s">
        <v>2351</v>
      </c>
      <c r="I253" s="4" t="s">
        <v>2351</v>
      </c>
      <c r="J253" s="4" t="s">
        <v>2352</v>
      </c>
      <c r="K253" s="4" t="s">
        <v>2353</v>
      </c>
      <c r="L253" s="4" t="s">
        <v>54</v>
      </c>
      <c r="M253" s="4" t="s">
        <v>630</v>
      </c>
      <c r="N253" s="4" t="s">
        <v>2354</v>
      </c>
      <c r="O253" s="4" t="str">
        <f>VLOOKUP(B253,'[1]excel-output'!$A:$AO,13,FALSE)</f>
        <v>Headteacher</v>
      </c>
      <c r="P253" s="6" t="s">
        <v>176</v>
      </c>
      <c r="Q253" s="4" t="s">
        <v>177</v>
      </c>
      <c r="R253" s="4" t="s">
        <v>178</v>
      </c>
      <c r="S253" s="4" t="s">
        <v>179</v>
      </c>
      <c r="T253" s="4" t="s">
        <v>61</v>
      </c>
      <c r="U253" s="4" t="s">
        <v>2355</v>
      </c>
      <c r="V253" s="4" t="s">
        <v>1259</v>
      </c>
      <c r="W253" s="4" t="s">
        <v>218</v>
      </c>
      <c r="X253" s="4" t="s">
        <v>691</v>
      </c>
      <c r="Y253" s="4" t="s">
        <v>2355</v>
      </c>
      <c r="Z253" s="7" t="s">
        <v>231</v>
      </c>
      <c r="AA253" s="4" t="s">
        <v>220</v>
      </c>
    </row>
    <row r="254" spans="1:27" x14ac:dyDescent="0.35">
      <c r="A254" s="3">
        <v>1521801</v>
      </c>
      <c r="B254" s="3">
        <v>5218</v>
      </c>
      <c r="C254" s="4" t="s">
        <v>2356</v>
      </c>
      <c r="D254" s="5"/>
      <c r="E254" s="4" t="s">
        <v>2357</v>
      </c>
      <c r="F254" s="4" t="s">
        <v>128</v>
      </c>
      <c r="G254" s="4" t="s">
        <v>2358</v>
      </c>
      <c r="H254" s="4" t="s">
        <v>2359</v>
      </c>
      <c r="I254" s="4" t="s">
        <v>2359</v>
      </c>
      <c r="J254" s="4" t="s">
        <v>2360</v>
      </c>
      <c r="K254" s="4" t="s">
        <v>2361</v>
      </c>
      <c r="L254" s="4" t="s">
        <v>150</v>
      </c>
      <c r="M254" s="4" t="s">
        <v>2362</v>
      </c>
      <c r="N254" s="4" t="s">
        <v>620</v>
      </c>
      <c r="O254" s="4" t="str">
        <f>VLOOKUP(B254,'[1]excel-output'!$A:$AO,13,FALSE)</f>
        <v>Headteacher</v>
      </c>
      <c r="P254" s="6" t="s">
        <v>176</v>
      </c>
      <c r="Q254" s="4" t="s">
        <v>177</v>
      </c>
      <c r="R254" s="4" t="s">
        <v>178</v>
      </c>
      <c r="S254" s="4" t="s">
        <v>2132</v>
      </c>
      <c r="T254" s="4" t="s">
        <v>61</v>
      </c>
      <c r="U254" s="4" t="s">
        <v>405</v>
      </c>
      <c r="V254" s="4" t="s">
        <v>240</v>
      </c>
      <c r="W254" s="4" t="s">
        <v>128</v>
      </c>
      <c r="X254" s="4" t="s">
        <v>139</v>
      </c>
      <c r="Y254" s="4" t="s">
        <v>405</v>
      </c>
      <c r="Z254" s="7"/>
      <c r="AA254" s="4" t="s">
        <v>220</v>
      </c>
    </row>
    <row r="255" spans="1:27" x14ac:dyDescent="0.35">
      <c r="A255" s="3">
        <v>1522101</v>
      </c>
      <c r="B255" s="3">
        <v>5221</v>
      </c>
      <c r="C255" s="4" t="s">
        <v>2363</v>
      </c>
      <c r="D255" s="5"/>
      <c r="E255" s="4" t="s">
        <v>2364</v>
      </c>
      <c r="F255" s="4" t="s">
        <v>297</v>
      </c>
      <c r="G255" s="4" t="s">
        <v>2365</v>
      </c>
      <c r="H255" s="4" t="s">
        <v>2366</v>
      </c>
      <c r="I255" s="4" t="s">
        <v>2367</v>
      </c>
      <c r="J255" s="4" t="s">
        <v>2368</v>
      </c>
      <c r="K255" s="4" t="s">
        <v>2369</v>
      </c>
      <c r="L255" s="4" t="s">
        <v>150</v>
      </c>
      <c r="M255" s="4" t="s">
        <v>750</v>
      </c>
      <c r="N255" s="4" t="s">
        <v>751</v>
      </c>
      <c r="O255" s="4" t="str">
        <f>VLOOKUP(B255,'[1]excel-output'!$A:$AO,13,FALSE)</f>
        <v>Headteacher</v>
      </c>
      <c r="P255" s="6" t="s">
        <v>57</v>
      </c>
      <c r="Q255" s="4" t="s">
        <v>177</v>
      </c>
      <c r="R255" s="4" t="s">
        <v>178</v>
      </c>
      <c r="S255" s="4" t="s">
        <v>179</v>
      </c>
      <c r="T255" s="4" t="s">
        <v>61</v>
      </c>
      <c r="U255" s="4" t="s">
        <v>2370</v>
      </c>
      <c r="V255" s="4" t="s">
        <v>1114</v>
      </c>
      <c r="W255" s="4" t="s">
        <v>218</v>
      </c>
      <c r="X255" s="4" t="s">
        <v>297</v>
      </c>
      <c r="Y255" s="4" t="s">
        <v>2370</v>
      </c>
      <c r="Z255" s="7" t="s">
        <v>219</v>
      </c>
      <c r="AA255" s="4" t="s">
        <v>220</v>
      </c>
    </row>
    <row r="256" spans="1:27" x14ac:dyDescent="0.35">
      <c r="A256" s="3">
        <v>1522501</v>
      </c>
      <c r="B256" s="3">
        <v>5225</v>
      </c>
      <c r="C256" s="4" t="s">
        <v>2371</v>
      </c>
      <c r="D256" s="5"/>
      <c r="E256" s="4" t="s">
        <v>2372</v>
      </c>
      <c r="F256" s="4" t="s">
        <v>297</v>
      </c>
      <c r="G256" s="4" t="s">
        <v>2373</v>
      </c>
      <c r="H256" s="4" t="s">
        <v>2374</v>
      </c>
      <c r="I256" s="4" t="s">
        <v>2374</v>
      </c>
      <c r="J256" s="4" t="s">
        <v>2375</v>
      </c>
      <c r="K256" s="4" t="s">
        <v>2376</v>
      </c>
      <c r="L256" s="4">
        <v>0</v>
      </c>
      <c r="M256" s="4" t="s">
        <v>2377</v>
      </c>
      <c r="N256" s="4" t="s">
        <v>2378</v>
      </c>
      <c r="O256" s="4" t="str">
        <f>VLOOKUP(B256,'[1]excel-output'!$A:$AO,13,FALSE)</f>
        <v>Headteacher</v>
      </c>
      <c r="P256" s="6" t="s">
        <v>57</v>
      </c>
      <c r="Q256" s="4" t="s">
        <v>177</v>
      </c>
      <c r="R256" s="4" t="s">
        <v>216</v>
      </c>
      <c r="S256" s="4" t="s">
        <v>2132</v>
      </c>
      <c r="T256" s="4" t="s">
        <v>61</v>
      </c>
      <c r="U256" s="4" t="s">
        <v>2000</v>
      </c>
      <c r="V256" s="4" t="s">
        <v>395</v>
      </c>
      <c r="W256" s="4" t="s">
        <v>218</v>
      </c>
      <c r="X256" s="4" t="s">
        <v>297</v>
      </c>
      <c r="Y256" s="4" t="s">
        <v>2000</v>
      </c>
      <c r="Z256" s="7" t="s">
        <v>231</v>
      </c>
      <c r="AA256" s="4" t="s">
        <v>220</v>
      </c>
    </row>
    <row r="257" spans="1:27" x14ac:dyDescent="0.35">
      <c r="A257" s="3">
        <v>1522601</v>
      </c>
      <c r="B257" s="3">
        <v>5226</v>
      </c>
      <c r="C257" s="4" t="s">
        <v>2379</v>
      </c>
      <c r="D257" s="5" t="s">
        <v>1187</v>
      </c>
      <c r="E257" s="4" t="s">
        <v>2380</v>
      </c>
      <c r="F257" s="4" t="s">
        <v>245</v>
      </c>
      <c r="G257" s="4" t="s">
        <v>2381</v>
      </c>
      <c r="H257" s="4" t="s">
        <v>2382</v>
      </c>
      <c r="I257" s="4" t="s">
        <v>2383</v>
      </c>
      <c r="J257" s="4" t="s">
        <v>2384</v>
      </c>
      <c r="K257" s="4" t="s">
        <v>2385</v>
      </c>
      <c r="L257" s="4" t="s">
        <v>54</v>
      </c>
      <c r="M257" s="4" t="s">
        <v>374</v>
      </c>
      <c r="N257" s="4" t="s">
        <v>2386</v>
      </c>
      <c r="O257" s="4" t="str">
        <f>VLOOKUP(B257,'[1]excel-output'!$A:$AO,13,FALSE)</f>
        <v>Headteacher</v>
      </c>
      <c r="P257" s="6" t="s">
        <v>176</v>
      </c>
      <c r="Q257" s="4" t="s">
        <v>177</v>
      </c>
      <c r="R257" s="4" t="s">
        <v>178</v>
      </c>
      <c r="S257" s="4" t="s">
        <v>2132</v>
      </c>
      <c r="T257" s="4" t="s">
        <v>61</v>
      </c>
      <c r="U257" s="4" t="s">
        <v>1012</v>
      </c>
      <c r="V257" s="4" t="s">
        <v>1813</v>
      </c>
      <c r="W257" s="4" t="s">
        <v>154</v>
      </c>
      <c r="X257" s="4" t="s">
        <v>254</v>
      </c>
      <c r="Y257" s="4" t="s">
        <v>1012</v>
      </c>
      <c r="Z257" s="7" t="s">
        <v>315</v>
      </c>
      <c r="AA257" s="4" t="s">
        <v>255</v>
      </c>
    </row>
    <row r="258" spans="1:27" x14ac:dyDescent="0.35">
      <c r="A258" s="3">
        <v>1700201</v>
      </c>
      <c r="B258" s="3">
        <v>7002</v>
      </c>
      <c r="C258" s="4" t="s">
        <v>2387</v>
      </c>
      <c r="D258" s="5" t="s">
        <v>494</v>
      </c>
      <c r="E258" s="4" t="s">
        <v>2208</v>
      </c>
      <c r="F258" s="4" t="s">
        <v>563</v>
      </c>
      <c r="G258" s="4" t="s">
        <v>2209</v>
      </c>
      <c r="H258" s="4" t="s">
        <v>2388</v>
      </c>
      <c r="I258" s="4">
        <v>0</v>
      </c>
      <c r="J258" s="4" t="s">
        <v>2389</v>
      </c>
      <c r="K258" s="4" t="s">
        <v>2390</v>
      </c>
      <c r="L258" s="4" t="s">
        <v>54</v>
      </c>
      <c r="M258" s="4" t="s">
        <v>2391</v>
      </c>
      <c r="N258" s="4" t="s">
        <v>2392</v>
      </c>
      <c r="O258" s="4" t="str">
        <f>VLOOKUP(B258,'[1]excel-output'!$A:$AO,13,FALSE)</f>
        <v>Headteacher</v>
      </c>
      <c r="P258" s="6" t="s">
        <v>57</v>
      </c>
      <c r="Q258" s="4" t="s">
        <v>2393</v>
      </c>
      <c r="R258" s="4" t="s">
        <v>2393</v>
      </c>
      <c r="S258" s="4" t="s">
        <v>60</v>
      </c>
      <c r="T258" s="4" t="s">
        <v>61</v>
      </c>
      <c r="U258" s="4" t="s">
        <v>1157</v>
      </c>
      <c r="V258" s="4" t="s">
        <v>1458</v>
      </c>
      <c r="W258" s="4" t="s">
        <v>63</v>
      </c>
      <c r="X258" s="4" t="s">
        <v>563</v>
      </c>
      <c r="Y258" s="4" t="s">
        <v>1157</v>
      </c>
      <c r="Z258" s="7" t="s">
        <v>206</v>
      </c>
      <c r="AA258" s="4" t="s">
        <v>64</v>
      </c>
    </row>
    <row r="259" spans="1:27" x14ac:dyDescent="0.35">
      <c r="A259" s="3">
        <v>1700601</v>
      </c>
      <c r="B259" s="3">
        <v>7006</v>
      </c>
      <c r="C259" s="4" t="s">
        <v>2394</v>
      </c>
      <c r="D259" s="5"/>
      <c r="E259" s="4" t="s">
        <v>2395</v>
      </c>
      <c r="F259" s="4" t="s">
        <v>90</v>
      </c>
      <c r="G259" s="4" t="s">
        <v>2396</v>
      </c>
      <c r="H259" s="4" t="s">
        <v>2397</v>
      </c>
      <c r="I259" s="4" t="s">
        <v>2398</v>
      </c>
      <c r="J259" s="4" t="s">
        <v>2399</v>
      </c>
      <c r="K259" s="4" t="s">
        <v>2400</v>
      </c>
      <c r="L259" s="4" t="s">
        <v>150</v>
      </c>
      <c r="M259" s="4" t="s">
        <v>2401</v>
      </c>
      <c r="N259" s="4" t="s">
        <v>2402</v>
      </c>
      <c r="O259" s="4" t="str">
        <f>VLOOKUP(B259,'[1]excel-output'!$A:$AO,13,FALSE)</f>
        <v>Headteacher</v>
      </c>
      <c r="P259" s="6" t="s">
        <v>176</v>
      </c>
      <c r="Q259" s="4" t="s">
        <v>2393</v>
      </c>
      <c r="R259" s="4" t="s">
        <v>2393</v>
      </c>
      <c r="S259" s="4" t="s">
        <v>60</v>
      </c>
      <c r="T259" s="4" t="s">
        <v>61</v>
      </c>
      <c r="U259" s="4" t="s">
        <v>124</v>
      </c>
      <c r="V259" s="4" t="s">
        <v>194</v>
      </c>
      <c r="W259" s="4" t="s">
        <v>100</v>
      </c>
      <c r="X259" s="4" t="s">
        <v>90</v>
      </c>
      <c r="Y259" s="4" t="s">
        <v>124</v>
      </c>
      <c r="Z259" s="7" t="s">
        <v>206</v>
      </c>
      <c r="AA259" s="4" t="s">
        <v>255</v>
      </c>
    </row>
    <row r="260" spans="1:27" x14ac:dyDescent="0.35">
      <c r="A260" s="3">
        <v>1701301</v>
      </c>
      <c r="B260" s="3">
        <v>7013</v>
      </c>
      <c r="C260" s="4" t="s">
        <v>2403</v>
      </c>
      <c r="D260" s="5" t="s">
        <v>2078</v>
      </c>
      <c r="E260" s="4" t="s">
        <v>2404</v>
      </c>
      <c r="F260" s="4" t="s">
        <v>798</v>
      </c>
      <c r="G260" s="4" t="s">
        <v>2405</v>
      </c>
      <c r="H260" s="4" t="s">
        <v>2406</v>
      </c>
      <c r="I260" s="4">
        <v>0</v>
      </c>
      <c r="J260" s="4" t="s">
        <v>2407</v>
      </c>
      <c r="K260" s="4" t="s">
        <v>2408</v>
      </c>
      <c r="L260" s="4" t="s">
        <v>54</v>
      </c>
      <c r="M260" s="4" t="s">
        <v>2409</v>
      </c>
      <c r="N260" s="4" t="s">
        <v>2410</v>
      </c>
      <c r="O260" s="4" t="str">
        <f>VLOOKUP(B260,'[1]excel-output'!$A:$AO,13,FALSE)</f>
        <v>Headteacher</v>
      </c>
      <c r="P260" s="6" t="s">
        <v>57</v>
      </c>
      <c r="Q260" s="4" t="s">
        <v>2393</v>
      </c>
      <c r="R260" s="4" t="s">
        <v>2393</v>
      </c>
      <c r="S260" s="4" t="s">
        <v>60</v>
      </c>
      <c r="T260" s="4" t="s">
        <v>61</v>
      </c>
      <c r="U260" s="4" t="s">
        <v>1829</v>
      </c>
      <c r="V260" s="4" t="s">
        <v>138</v>
      </c>
      <c r="W260" s="4" t="s">
        <v>100</v>
      </c>
      <c r="X260" s="4" t="s">
        <v>798</v>
      </c>
      <c r="Y260" s="4" t="s">
        <v>1829</v>
      </c>
      <c r="Z260" s="7"/>
      <c r="AA260" s="4" t="s">
        <v>115</v>
      </c>
    </row>
    <row r="263" spans="1:27" x14ac:dyDescent="0.35">
      <c r="A263" s="3">
        <v>1220001</v>
      </c>
      <c r="B263" s="3">
        <v>2200</v>
      </c>
      <c r="C263" s="4" t="s">
        <v>2411</v>
      </c>
      <c r="D263" s="5" t="s">
        <v>103</v>
      </c>
      <c r="E263" s="4" t="s">
        <v>2412</v>
      </c>
      <c r="F263" s="4" t="s">
        <v>79</v>
      </c>
      <c r="G263" s="4" t="s">
        <v>2413</v>
      </c>
      <c r="H263" s="4" t="s">
        <v>2414</v>
      </c>
      <c r="I263" s="4" t="s">
        <v>2414</v>
      </c>
      <c r="J263" s="4" t="s">
        <v>2415</v>
      </c>
      <c r="K263" s="4" t="s">
        <v>2416</v>
      </c>
      <c r="L263" s="4" t="s">
        <v>96</v>
      </c>
      <c r="M263" s="4" t="s">
        <v>461</v>
      </c>
      <c r="N263" s="4" t="s">
        <v>2417</v>
      </c>
      <c r="O263" s="4" t="s">
        <v>2418</v>
      </c>
      <c r="P263" s="9" t="s">
        <v>2419</v>
      </c>
      <c r="Q263" s="4" t="s">
        <v>177</v>
      </c>
      <c r="R263" s="4" t="s">
        <v>178</v>
      </c>
      <c r="S263" s="4" t="s">
        <v>192</v>
      </c>
      <c r="T263" s="4" t="s">
        <v>61</v>
      </c>
      <c r="U263" s="4" t="s">
        <v>124</v>
      </c>
      <c r="V263" s="4" t="s">
        <v>265</v>
      </c>
      <c r="W263" s="4" t="s">
        <v>63</v>
      </c>
      <c r="X263" s="4" t="s">
        <v>49</v>
      </c>
      <c r="Y263" s="4" t="s">
        <v>124</v>
      </c>
      <c r="Z263" s="7" t="s">
        <v>590</v>
      </c>
      <c r="AA263" s="4" t="s">
        <v>64</v>
      </c>
    </row>
    <row r="264" spans="1:27" x14ac:dyDescent="0.35">
      <c r="A264" s="3">
        <v>1222601</v>
      </c>
      <c r="B264" s="3">
        <v>2226</v>
      </c>
      <c r="C264" s="4" t="s">
        <v>2420</v>
      </c>
      <c r="D264" s="5" t="s">
        <v>103</v>
      </c>
      <c r="E264" s="4" t="s">
        <v>2421</v>
      </c>
      <c r="F264" s="4" t="s">
        <v>536</v>
      </c>
      <c r="G264" s="4" t="s">
        <v>2422</v>
      </c>
      <c r="H264" s="4" t="s">
        <v>2423</v>
      </c>
      <c r="I264" s="4" t="s">
        <v>2424</v>
      </c>
      <c r="J264" s="4" t="s">
        <v>2425</v>
      </c>
      <c r="K264" s="4" t="s">
        <v>2426</v>
      </c>
      <c r="L264" s="4" t="s">
        <v>96</v>
      </c>
      <c r="M264" s="4" t="s">
        <v>461</v>
      </c>
      <c r="N264" s="4" t="s">
        <v>2417</v>
      </c>
      <c r="O264" s="4" t="s">
        <v>2418</v>
      </c>
      <c r="P264" s="9" t="s">
        <v>2419</v>
      </c>
      <c r="Q264" s="4" t="s">
        <v>177</v>
      </c>
      <c r="R264" s="4" t="s">
        <v>216</v>
      </c>
      <c r="S264" s="4" t="s">
        <v>192</v>
      </c>
      <c r="T264" s="4" t="s">
        <v>61</v>
      </c>
      <c r="U264" s="4" t="s">
        <v>2427</v>
      </c>
      <c r="V264" s="4" t="s">
        <v>138</v>
      </c>
      <c r="W264" s="4" t="s">
        <v>63</v>
      </c>
      <c r="X264" s="4" t="s">
        <v>536</v>
      </c>
      <c r="Y264" s="4" t="s">
        <v>2427</v>
      </c>
      <c r="Z264" s="7"/>
      <c r="AA264" s="4" t="s">
        <v>64</v>
      </c>
    </row>
    <row r="265" spans="1:27" x14ac:dyDescent="0.35">
      <c r="A265" s="3">
        <v>1303701</v>
      </c>
      <c r="B265" s="3">
        <v>3037</v>
      </c>
      <c r="C265" s="4" t="s">
        <v>2428</v>
      </c>
      <c r="D265" s="5" t="s">
        <v>66</v>
      </c>
      <c r="E265" s="4" t="s">
        <v>2429</v>
      </c>
      <c r="F265" s="4" t="s">
        <v>128</v>
      </c>
      <c r="G265" s="4" t="s">
        <v>2430</v>
      </c>
      <c r="H265" s="4" t="s">
        <v>2431</v>
      </c>
      <c r="I265" s="4" t="s">
        <v>2431</v>
      </c>
      <c r="J265" s="4" t="s">
        <v>2432</v>
      </c>
      <c r="K265" s="4" t="s">
        <v>2433</v>
      </c>
      <c r="L265" s="4" t="s">
        <v>54</v>
      </c>
      <c r="M265" s="4" t="s">
        <v>1430</v>
      </c>
      <c r="N265" s="4" t="s">
        <v>2434</v>
      </c>
      <c r="O265" s="4" t="s">
        <v>2418</v>
      </c>
      <c r="P265" s="9" t="s">
        <v>2419</v>
      </c>
      <c r="Q265" s="4" t="s">
        <v>177</v>
      </c>
      <c r="R265" s="4" t="s">
        <v>216</v>
      </c>
      <c r="S265" s="4" t="s">
        <v>1156</v>
      </c>
      <c r="T265" s="4" t="s">
        <v>61</v>
      </c>
      <c r="U265" s="4" t="s">
        <v>2435</v>
      </c>
      <c r="V265" s="4" t="s">
        <v>138</v>
      </c>
      <c r="W265" s="4" t="s">
        <v>128</v>
      </c>
      <c r="X265" s="4" t="s">
        <v>230</v>
      </c>
      <c r="Y265" s="4" t="s">
        <v>2435</v>
      </c>
      <c r="Z265" s="7"/>
      <c r="AA265" s="4" t="s">
        <v>64</v>
      </c>
    </row>
    <row r="266" spans="1:27" x14ac:dyDescent="0.35">
      <c r="A266" s="3">
        <v>1270501</v>
      </c>
      <c r="B266" s="3">
        <v>2705</v>
      </c>
      <c r="C266" s="4" t="s">
        <v>2436</v>
      </c>
      <c r="D266" s="5" t="s">
        <v>103</v>
      </c>
      <c r="E266" s="4" t="s">
        <v>2437</v>
      </c>
      <c r="F266" s="4" t="s">
        <v>128</v>
      </c>
      <c r="G266" s="4" t="s">
        <v>2438</v>
      </c>
      <c r="H266" s="4" t="s">
        <v>2439</v>
      </c>
      <c r="I266" s="4" t="s">
        <v>2440</v>
      </c>
      <c r="J266" s="4" t="s">
        <v>2441</v>
      </c>
      <c r="K266" s="4" t="s">
        <v>2442</v>
      </c>
      <c r="L266" s="4" t="s">
        <v>150</v>
      </c>
      <c r="M266" s="4" t="s">
        <v>2031</v>
      </c>
      <c r="N266" s="4" t="s">
        <v>884</v>
      </c>
      <c r="O266" s="4" t="s">
        <v>2443</v>
      </c>
      <c r="P266" s="9" t="s">
        <v>2419</v>
      </c>
      <c r="Q266" s="4" t="s">
        <v>177</v>
      </c>
      <c r="R266" s="4" t="s">
        <v>178</v>
      </c>
      <c r="S266" s="4" t="s">
        <v>192</v>
      </c>
      <c r="T266" s="4" t="s">
        <v>61</v>
      </c>
      <c r="U266" s="4" t="s">
        <v>2444</v>
      </c>
      <c r="V266" s="4" t="s">
        <v>876</v>
      </c>
      <c r="W266" s="4" t="s">
        <v>128</v>
      </c>
      <c r="X266" s="4" t="s">
        <v>947</v>
      </c>
      <c r="Y266" s="4" t="s">
        <v>2444</v>
      </c>
      <c r="Z266" s="7" t="s">
        <v>219</v>
      </c>
      <c r="AA266" s="4" t="s">
        <v>64</v>
      </c>
    </row>
    <row r="267" spans="1:27" x14ac:dyDescent="0.35">
      <c r="A267" s="3">
        <v>1272201</v>
      </c>
      <c r="B267" s="3">
        <v>2722</v>
      </c>
      <c r="C267" s="4" t="s">
        <v>2445</v>
      </c>
      <c r="D267" s="5"/>
      <c r="E267" s="4" t="s">
        <v>2446</v>
      </c>
      <c r="F267" s="4" t="s">
        <v>563</v>
      </c>
      <c r="G267" s="4" t="s">
        <v>2447</v>
      </c>
      <c r="H267" s="4" t="s">
        <v>2448</v>
      </c>
      <c r="I267" s="4"/>
      <c r="J267" s="4" t="s">
        <v>2449</v>
      </c>
      <c r="K267" s="4"/>
      <c r="L267" s="4" t="s">
        <v>150</v>
      </c>
      <c r="M267" s="4" t="s">
        <v>1677</v>
      </c>
      <c r="N267" s="4" t="s">
        <v>501</v>
      </c>
      <c r="O267" s="4" t="s">
        <v>2418</v>
      </c>
      <c r="P267" s="9" t="s">
        <v>2419</v>
      </c>
      <c r="Q267" s="4" t="s">
        <v>177</v>
      </c>
      <c r="R267" s="4" t="s">
        <v>178</v>
      </c>
      <c r="S267" s="4" t="s">
        <v>192</v>
      </c>
      <c r="T267" s="4" t="s">
        <v>61</v>
      </c>
      <c r="U267" s="4" t="s">
        <v>367</v>
      </c>
      <c r="V267" s="4" t="s">
        <v>1539</v>
      </c>
      <c r="W267" s="4" t="s">
        <v>63</v>
      </c>
      <c r="X267" s="4" t="s">
        <v>563</v>
      </c>
      <c r="Y267" s="4" t="s">
        <v>367</v>
      </c>
      <c r="Z267" s="7" t="s">
        <v>571</v>
      </c>
      <c r="AA267" s="4" t="s">
        <v>87</v>
      </c>
    </row>
    <row r="268" spans="1:27" x14ac:dyDescent="0.35">
      <c r="A268" s="3">
        <v>1210001</v>
      </c>
      <c r="B268" s="3">
        <v>2100</v>
      </c>
      <c r="C268" s="4" t="s">
        <v>2450</v>
      </c>
      <c r="D268" s="5"/>
      <c r="E268" s="4" t="s">
        <v>2451</v>
      </c>
      <c r="F268" s="4" t="s">
        <v>1250</v>
      </c>
      <c r="G268" s="4" t="s">
        <v>2452</v>
      </c>
      <c r="H268" s="4" t="s">
        <v>2453</v>
      </c>
      <c r="I268" s="4" t="s">
        <v>2453</v>
      </c>
      <c r="J268" s="4" t="s">
        <v>2454</v>
      </c>
      <c r="K268" s="4" t="s">
        <v>2455</v>
      </c>
      <c r="L268" s="4" t="s">
        <v>54</v>
      </c>
      <c r="M268" s="4" t="s">
        <v>2456</v>
      </c>
      <c r="N268" s="4" t="s">
        <v>2457</v>
      </c>
      <c r="O268" s="4" t="s">
        <v>2458</v>
      </c>
      <c r="P268" s="9" t="s">
        <v>2419</v>
      </c>
      <c r="Q268" s="4" t="s">
        <v>2459</v>
      </c>
      <c r="R268" s="4" t="s">
        <v>2460</v>
      </c>
      <c r="S268" s="4" t="s">
        <v>192</v>
      </c>
      <c r="T268" s="4" t="s">
        <v>61</v>
      </c>
      <c r="U268" s="4" t="s">
        <v>305</v>
      </c>
      <c r="V268" s="4" t="s">
        <v>1458</v>
      </c>
      <c r="W268" s="4" t="s">
        <v>154</v>
      </c>
      <c r="X268" s="4" t="s">
        <v>1250</v>
      </c>
      <c r="Y268" s="4" t="s">
        <v>305</v>
      </c>
      <c r="Z268" s="4" t="s">
        <v>417</v>
      </c>
      <c r="AA268" s="4" t="s">
        <v>2461</v>
      </c>
    </row>
    <row r="269" spans="1:27" x14ac:dyDescent="0.35">
      <c r="A269" s="3">
        <v>1212501</v>
      </c>
      <c r="B269" s="3">
        <v>2125</v>
      </c>
      <c r="C269" s="4" t="s">
        <v>2462</v>
      </c>
      <c r="D269" s="5" t="s">
        <v>66</v>
      </c>
      <c r="E269" s="4" t="s">
        <v>1414</v>
      </c>
      <c r="F269" s="4" t="s">
        <v>185</v>
      </c>
      <c r="G269" s="4" t="s">
        <v>1415</v>
      </c>
      <c r="H269" s="4" t="s">
        <v>2463</v>
      </c>
      <c r="I269" s="4" t="s">
        <v>2463</v>
      </c>
      <c r="J269" s="4" t="s">
        <v>2464</v>
      </c>
      <c r="K269" s="4" t="s">
        <v>2465</v>
      </c>
      <c r="L269" s="4" t="s">
        <v>54</v>
      </c>
      <c r="M269" s="4" t="s">
        <v>2466</v>
      </c>
      <c r="N269" s="4" t="s">
        <v>2467</v>
      </c>
      <c r="O269" s="4" t="s">
        <v>2418</v>
      </c>
      <c r="P269" s="10" t="s">
        <v>2468</v>
      </c>
      <c r="Q269" s="4" t="s">
        <v>352</v>
      </c>
      <c r="R269" s="4" t="s">
        <v>353</v>
      </c>
      <c r="S269" s="4" t="s">
        <v>192</v>
      </c>
      <c r="T269" s="4" t="s">
        <v>61</v>
      </c>
      <c r="U269" s="4" t="s">
        <v>2469</v>
      </c>
      <c r="V269" s="4" t="s">
        <v>1694</v>
      </c>
      <c r="W269" s="4" t="s">
        <v>154</v>
      </c>
      <c r="X269" s="4" t="s">
        <v>185</v>
      </c>
      <c r="Y269" s="4" t="s">
        <v>2469</v>
      </c>
      <c r="Z269" s="7"/>
      <c r="AA269" s="4" t="s">
        <v>87</v>
      </c>
    </row>
    <row r="270" spans="1:27" x14ac:dyDescent="0.35">
      <c r="A270" s="3">
        <v>1340501</v>
      </c>
      <c r="B270" s="3">
        <v>3405</v>
      </c>
      <c r="C270" s="4" t="s">
        <v>2470</v>
      </c>
      <c r="D270" s="5" t="s">
        <v>494</v>
      </c>
      <c r="E270" s="4" t="s">
        <v>2471</v>
      </c>
      <c r="F270" s="4" t="s">
        <v>144</v>
      </c>
      <c r="G270" s="4" t="s">
        <v>2472</v>
      </c>
      <c r="H270" s="4" t="s">
        <v>2473</v>
      </c>
      <c r="I270" s="4" t="s">
        <v>2474</v>
      </c>
      <c r="J270" s="4" t="s">
        <v>2475</v>
      </c>
      <c r="K270" s="4"/>
      <c r="L270" s="4" t="s">
        <v>150</v>
      </c>
      <c r="M270" s="4" t="s">
        <v>190</v>
      </c>
      <c r="N270" s="4" t="s">
        <v>2476</v>
      </c>
      <c r="O270" s="4" t="s">
        <v>2458</v>
      </c>
      <c r="P270" s="9" t="s">
        <v>2419</v>
      </c>
      <c r="Q270" s="4" t="s">
        <v>177</v>
      </c>
      <c r="R270" s="4" t="s">
        <v>178</v>
      </c>
      <c r="S270" s="4" t="s">
        <v>179</v>
      </c>
      <c r="T270" s="4" t="s">
        <v>61</v>
      </c>
      <c r="U270" s="4" t="s">
        <v>454</v>
      </c>
      <c r="V270" s="4" t="s">
        <v>2306</v>
      </c>
      <c r="W270" s="4" t="s">
        <v>154</v>
      </c>
      <c r="X270" s="4" t="s">
        <v>1379</v>
      </c>
      <c r="Y270" s="4" t="s">
        <v>454</v>
      </c>
      <c r="Z270" s="4"/>
      <c r="AA270" s="4" t="s">
        <v>87</v>
      </c>
    </row>
    <row r="271" spans="1:27" x14ac:dyDescent="0.35">
      <c r="A271" s="3">
        <v>1521901</v>
      </c>
      <c r="B271" s="3">
        <v>5219</v>
      </c>
      <c r="C271" s="4" t="s">
        <v>2477</v>
      </c>
      <c r="D271" s="5"/>
      <c r="E271" s="4" t="s">
        <v>2478</v>
      </c>
      <c r="F271" s="4" t="s">
        <v>185</v>
      </c>
      <c r="G271" s="4" t="s">
        <v>2479</v>
      </c>
      <c r="H271" s="4" t="s">
        <v>2480</v>
      </c>
      <c r="I271" s="4" t="s">
        <v>2481</v>
      </c>
      <c r="J271" s="4" t="s">
        <v>2482</v>
      </c>
      <c r="K271" s="4"/>
      <c r="L271" s="4" t="s">
        <v>54</v>
      </c>
      <c r="M271" s="4" t="s">
        <v>1835</v>
      </c>
      <c r="N271" s="4" t="s">
        <v>56</v>
      </c>
      <c r="O271" s="4" t="s">
        <v>2458</v>
      </c>
      <c r="P271" s="9" t="s">
        <v>2419</v>
      </c>
      <c r="Q271" s="4" t="s">
        <v>177</v>
      </c>
      <c r="R271" s="4" t="s">
        <v>178</v>
      </c>
      <c r="S271" s="4" t="s">
        <v>2132</v>
      </c>
      <c r="T271" s="4" t="s">
        <v>61</v>
      </c>
      <c r="U271" s="4" t="s">
        <v>2483</v>
      </c>
      <c r="V271" s="4" t="s">
        <v>342</v>
      </c>
      <c r="W271" s="4" t="s">
        <v>154</v>
      </c>
      <c r="X271" s="4" t="s">
        <v>185</v>
      </c>
      <c r="Y271" s="4" t="s">
        <v>2483</v>
      </c>
      <c r="Z271" s="4"/>
      <c r="AA271" s="4" t="s">
        <v>87</v>
      </c>
    </row>
    <row r="272" spans="1:27" x14ac:dyDescent="0.35">
      <c r="A272" s="3">
        <v>1702201</v>
      </c>
      <c r="B272" s="3">
        <v>7022</v>
      </c>
      <c r="C272" s="4" t="s">
        <v>2484</v>
      </c>
      <c r="D272" s="5"/>
      <c r="E272" s="4" t="s">
        <v>2485</v>
      </c>
      <c r="F272" s="4" t="s">
        <v>128</v>
      </c>
      <c r="G272" s="4" t="s">
        <v>2486</v>
      </c>
      <c r="H272" s="4" t="s">
        <v>2487</v>
      </c>
      <c r="I272" s="4" t="s">
        <v>2488</v>
      </c>
      <c r="J272" s="4" t="s">
        <v>2489</v>
      </c>
      <c r="K272" s="4" t="s">
        <v>2490</v>
      </c>
      <c r="L272" s="4" t="s">
        <v>150</v>
      </c>
      <c r="M272" s="4" t="s">
        <v>2491</v>
      </c>
      <c r="N272" s="4" t="s">
        <v>404</v>
      </c>
      <c r="O272" s="4" t="s">
        <v>2458</v>
      </c>
      <c r="P272" s="9" t="s">
        <v>2419</v>
      </c>
      <c r="Q272" s="4" t="s">
        <v>2393</v>
      </c>
      <c r="R272" s="4" t="s">
        <v>2393</v>
      </c>
      <c r="S272" s="4" t="s">
        <v>60</v>
      </c>
      <c r="T272" s="4" t="s">
        <v>61</v>
      </c>
      <c r="U272" s="4" t="s">
        <v>1596</v>
      </c>
      <c r="V272" s="4" t="s">
        <v>1249</v>
      </c>
      <c r="W272" s="4" t="s">
        <v>128</v>
      </c>
      <c r="X272" s="4" t="s">
        <v>139</v>
      </c>
      <c r="Y272" s="4" t="s">
        <v>1596</v>
      </c>
      <c r="Z272" s="4" t="s">
        <v>206</v>
      </c>
      <c r="AA272" s="4" t="s">
        <v>87</v>
      </c>
    </row>
  </sheetData>
  <autoFilter ref="A1:AA260" xr:uid="{00000000-0009-0000-0000-000006000000}"/>
  <hyperlinks>
    <hyperlink ref="J142" r:id="rId1" xr:uid="{00000000-0004-0000-0600-000000000000}"/>
  </hyperlinks>
  <pageMargins left="0.7" right="0.7" top="0.75" bottom="0.75" header="0.3" footer="0.3"/>
  <pageSetup paperSize="9" orientation="portrait"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AAE39BC3C82C4EBC1B67FDF242B264" ma:contentTypeVersion="7" ma:contentTypeDescription="Create a new document." ma:contentTypeScope="" ma:versionID="bf5da0aa46c086a4b327990c00262ccb">
  <xsd:schema xmlns:xsd="http://www.w3.org/2001/XMLSchema" xmlns:xs="http://www.w3.org/2001/XMLSchema" xmlns:p="http://schemas.microsoft.com/office/2006/metadata/properties" xmlns:ns3="http://schemas.microsoft.com/sharepoint/v4" targetNamespace="http://schemas.microsoft.com/office/2006/metadata/properties" ma:root="true" ma:fieldsID="d04ac2a796fd812aacc77df898c9eabb" ns3:_="">
    <xsd:import namespace="http://schemas.microsoft.com/sharepoint/v4"/>
    <xsd:element name="properties">
      <xsd:complexType>
        <xsd:sequence>
          <xsd:element name="documentManagement">
            <xsd:complexType>
              <xsd:all>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FFED39D8-D75A-47D2-A815-4B08DBBB83F1}"/>
</file>

<file path=customXml/itemProps2.xml><?xml version="1.0" encoding="utf-8"?>
<ds:datastoreItem xmlns:ds="http://schemas.openxmlformats.org/officeDocument/2006/customXml" ds:itemID="{C44B53E6-FDBF-4C7C-814A-6F254653F63D}"/>
</file>

<file path=customXml/itemProps3.xml><?xml version="1.0" encoding="utf-8"?>
<ds:datastoreItem xmlns:ds="http://schemas.openxmlformats.org/officeDocument/2006/customXml" ds:itemID="{5EC4E32B-3579-4679-9402-3A3B576A45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Explanation </vt:lpstr>
      <vt:lpstr>Contact Information </vt:lpstr>
      <vt:lpstr>Questions</vt:lpstr>
      <vt:lpstr>Appendix 1</vt:lpstr>
      <vt:lpstr>Appendix 2</vt:lpstr>
      <vt:lpstr>Appendix 3</vt:lpstr>
      <vt:lpstr>List of Schools</vt:lpstr>
    </vt:vector>
  </TitlesOfParts>
  <Company>Cumbria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Leased in Form</dc:title>
  <dc:creator>Mark.Rutherford@cumbria.gov.uk</dc:creator>
  <dc:description>UA - FAO Headteacher/Finance manager - 6 Pages - Completed Forms due 14th March</dc:description>
  <cp:lastModifiedBy>Rutherford, Mark</cp:lastModifiedBy>
  <cp:lastPrinted>2020-02-21T15:31:12Z</cp:lastPrinted>
  <dcterms:created xsi:type="dcterms:W3CDTF">2020-02-14T08:39:58Z</dcterms:created>
  <dcterms:modified xsi:type="dcterms:W3CDTF">2022-02-09T09:33:53Z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0x010100C8AAE39BC3C82C4EBC1B67FDF242B264</vt:lpwstr>
  </property>
</Properties>
</file>