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xasedu-my.sharepoint.com/personal/matt_lashlee_tea_texas_gov/Documents/Desktop/"/>
    </mc:Choice>
  </mc:AlternateContent>
  <xr:revisionPtr revIDLastSave="135" documentId="8_{A0D42278-9395-4D99-BD54-C50AF5F887B9}" xr6:coauthVersionLast="47" xr6:coauthVersionMax="47" xr10:uidLastSave="{EAAA84D4-0B22-440E-8493-CE7F3583DCE3}"/>
  <bookViews>
    <workbookView xWindow="-28920" yWindow="-120" windowWidth="29040" windowHeight="15840" activeTab="4" xr2:uid="{F2B3FFD9-9A74-4BFE-AFD7-068F5196903B}"/>
  </bookViews>
  <sheets>
    <sheet name="ESSER I (CARES)" sheetId="1" r:id="rId1"/>
    <sheet name="ESSER II (CRRSA)" sheetId="2" r:id="rId2"/>
    <sheet name="ESSER III (ARP)" sheetId="3" r:id="rId3"/>
    <sheet name="ESSER CROSSACT" sheetId="5" r:id="rId4"/>
    <sheet name="INTERVENTION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C4" i="3" l="1"/>
  <c r="M4" i="1"/>
  <c r="V4" i="1"/>
  <c r="AF4" i="1"/>
  <c r="AP4" i="1"/>
  <c r="AZ4" i="1"/>
  <c r="BJ4" i="1"/>
  <c r="R4" i="3"/>
  <c r="Z4" i="3"/>
  <c r="AJ4" i="3"/>
  <c r="AT4" i="3"/>
  <c r="BD4" i="3"/>
  <c r="BY4" i="3"/>
  <c r="CI4" i="3"/>
  <c r="CS4" i="3"/>
  <c r="DJ4" i="3"/>
  <c r="L4" i="2"/>
  <c r="BH4" i="2"/>
  <c r="AX4" i="2"/>
  <c r="AN4" i="2"/>
  <c r="AD4" i="2"/>
  <c r="T4" i="2"/>
</calcChain>
</file>

<file path=xl/sharedStrings.xml><?xml version="1.0" encoding="utf-8"?>
<sst xmlns="http://schemas.openxmlformats.org/spreadsheetml/2006/main" count="944" uniqueCount="240">
  <si>
    <t>Name of Entity</t>
  </si>
  <si>
    <t>DUNS #</t>
  </si>
  <si>
    <t>NCES ID#</t>
  </si>
  <si>
    <t>Is this entity an LEA?</t>
  </si>
  <si>
    <t>Total amount awarded to the LEA or non-LEA from the ESSER I SEA Reserve</t>
  </si>
  <si>
    <t>Total ESSER I SEA Reserve Expenditures in Prior Reporting Period</t>
  </si>
  <si>
    <t>Total ESSER I SEA Reserve amount expended by the LEA or non-LEA in Current Reporting Period</t>
  </si>
  <si>
    <r>
      <rPr>
        <b/>
        <sz val="10"/>
        <rFont val="Calibri"/>
        <family val="2"/>
        <scheme val="minor"/>
      </rPr>
      <t xml:space="preserve">Remaining SEA Reserve Funds </t>
    </r>
    <r>
      <rPr>
        <b/>
        <sz val="10"/>
        <color rgb="FFFF0000"/>
        <rFont val="Calibri"/>
        <family val="2"/>
        <scheme val="minor"/>
      </rPr>
      <t xml:space="preserve">
&lt;auto-calc: F - (G+H)&gt;</t>
    </r>
  </si>
  <si>
    <t>Planned Uses of Remaining ESSER I SEA Reserve Funds (% of Remaining Funds)
Note: Categories must sum to 100%</t>
  </si>
  <si>
    <t>Total ESSER I Mandatory Subgrant Amount Awarded to LEA</t>
  </si>
  <si>
    <t>ESSER I Mandatory Subgrant Expenditures in Prior Reporting Period</t>
  </si>
  <si>
    <t>Total Mandatory Subgrant Amount Expended in Current Reporting Period</t>
  </si>
  <si>
    <t>Total Amount Expended by Activity</t>
  </si>
  <si>
    <r>
      <rPr>
        <b/>
        <sz val="10"/>
        <rFont val="Calibri"/>
        <family val="2"/>
        <scheme val="minor"/>
      </rPr>
      <t xml:space="preserve">Remaining ESSER I Mandatory Subgrant Funds
</t>
    </r>
    <r>
      <rPr>
        <b/>
        <sz val="10"/>
        <color rgb="FFFF0000"/>
        <rFont val="Calibri"/>
        <family val="2"/>
        <scheme val="minor"/>
      </rPr>
      <t xml:space="preserve">
&lt;auto-calc: S - (T+U)&gt;</t>
    </r>
  </si>
  <si>
    <t>Planned Uses of Remaining ESSER I Mandatory Subgrant Funds (% of Remaining Funds)
Note: Categories must sum to 100%</t>
  </si>
  <si>
    <t>Addressing Physical Health and Safety</t>
  </si>
  <si>
    <t>Meeting Students’ Academic, Social, Emotional, and Other Needs (Excluding Mental Health Supports)</t>
  </si>
  <si>
    <t>Mental Health Supports for Students and Staff</t>
  </si>
  <si>
    <t>Operational Continuity and Other Uses</t>
  </si>
  <si>
    <t>% Remaining Funds Planned for Addressing Physical Health and Safety</t>
  </si>
  <si>
    <t>% Remaining Funds Planned for Meeting Students’ Academic, Social, Emotional, and Other Needs (Excluding Mental Health Supports)</t>
  </si>
  <si>
    <t>% Remaining Funds Planned for Mental Health Supports for Students and Staff</t>
  </si>
  <si>
    <t>% Remaining Funds Planned for Operational Continuity and Other Uses</t>
  </si>
  <si>
    <t>% Remaining Funds Not Yet Planned for Specific Use</t>
  </si>
  <si>
    <t>Operational Continuity and Other Allowed Uses</t>
  </si>
  <si>
    <r>
      <rPr>
        <b/>
        <sz val="10"/>
        <rFont val="Calibri"/>
        <family val="2"/>
        <scheme val="minor"/>
      </rPr>
      <t xml:space="preserve">Amount Expended Addressing Physical Health and Safety </t>
    </r>
    <r>
      <rPr>
        <b/>
        <sz val="10"/>
        <color rgb="FFFF0000"/>
        <rFont val="Calibri"/>
        <family val="2"/>
        <scheme val="minor"/>
      </rPr>
      <t xml:space="preserve">
&lt;auto-calc: SUM(W:AE)&gt;</t>
    </r>
  </si>
  <si>
    <t>a. Personnel Services – Salaries</t>
  </si>
  <si>
    <t>b. Personnel Services – Benefits</t>
  </si>
  <si>
    <t>c. Purchased Professional and Technical Services</t>
  </si>
  <si>
    <t>d. Purchased Property Services</t>
  </si>
  <si>
    <t>e. Other Purchased Services</t>
  </si>
  <si>
    <t>f. Supplies</t>
  </si>
  <si>
    <t>g. Property</t>
  </si>
  <si>
    <t>h. Debt Service and Miscellaneous</t>
  </si>
  <si>
    <t>i. Other Items</t>
  </si>
  <si>
    <r>
      <rPr>
        <b/>
        <sz val="10"/>
        <rFont val="Calibri"/>
        <family val="2"/>
        <scheme val="minor"/>
      </rPr>
      <t>Amount Expended Meeting Students’ Academic, Social, Emotional, and Other Needs (Excluding Mental Health Supports)</t>
    </r>
    <r>
      <rPr>
        <b/>
        <sz val="10"/>
        <color rgb="FFFF0000"/>
        <rFont val="Calibri"/>
        <family val="2"/>
        <scheme val="minor"/>
      </rPr>
      <t xml:space="preserve">
&lt;auto-calc: SUM(AG:AO)&gt;</t>
    </r>
  </si>
  <si>
    <t>j. Personnel Services – Salaries</t>
  </si>
  <si>
    <t>k. Personnel Services – Benefits</t>
  </si>
  <si>
    <t>l. Purchased Professional and Technical Services</t>
  </si>
  <si>
    <t>m. Purchased Property Services</t>
  </si>
  <si>
    <t>n. Other Purchased Services</t>
  </si>
  <si>
    <t>o. Supplies</t>
  </si>
  <si>
    <t>p. Property</t>
  </si>
  <si>
    <t>q. Debt Service and Miscellaneous</t>
  </si>
  <si>
    <t>r. Other Items</t>
  </si>
  <si>
    <r>
      <rPr>
        <b/>
        <sz val="10"/>
        <rFont val="Calibri"/>
        <family val="2"/>
        <scheme val="minor"/>
      </rPr>
      <t>Amount Expended on Mental Health Supports for Students and Staff</t>
    </r>
    <r>
      <rPr>
        <b/>
        <sz val="10"/>
        <color rgb="FFFF0000"/>
        <rFont val="Calibri"/>
        <family val="2"/>
        <scheme val="minor"/>
      </rPr>
      <t xml:space="preserve">
&lt;auto-calc: SUM(AQ:AY)&gt;</t>
    </r>
  </si>
  <si>
    <t>s. Personnel Services – Salaries</t>
  </si>
  <si>
    <t>t. Personnel Services – Benefits</t>
  </si>
  <si>
    <t>u. Purchased Professional and Technical Services</t>
  </si>
  <si>
    <t>v. Purchased Property Services</t>
  </si>
  <si>
    <t>w. Other Purchased Services</t>
  </si>
  <si>
    <t>x. Supplies</t>
  </si>
  <si>
    <t>y. Property</t>
  </si>
  <si>
    <t>z. Debt Service and Miscellaneous</t>
  </si>
  <si>
    <t>aa. Other Items</t>
  </si>
  <si>
    <r>
      <rPr>
        <b/>
        <sz val="10"/>
        <rFont val="Calibri"/>
        <family val="2"/>
        <scheme val="minor"/>
      </rPr>
      <t>Amount Expended on Operational Continuity and Other Allowed Uses</t>
    </r>
    <r>
      <rPr>
        <b/>
        <sz val="10"/>
        <color rgb="FFFF0000"/>
        <rFont val="Calibri"/>
        <family val="2"/>
        <scheme val="minor"/>
      </rPr>
      <t xml:space="preserve">
&lt;auto-calc: SUM(BA:BI)&gt;</t>
    </r>
  </si>
  <si>
    <t>bb. Personnel Services – Salaries</t>
  </si>
  <si>
    <t>cc. Personnel Services – Benefits</t>
  </si>
  <si>
    <t>dd. Purchased Professional and Technical Services</t>
  </si>
  <si>
    <t>ee. Purchased Property Services</t>
  </si>
  <si>
    <t>ff. Other Purchased Services</t>
  </si>
  <si>
    <t>gg. Supplies</t>
  </si>
  <si>
    <t>hh. Property</t>
  </si>
  <si>
    <t>ii. Debt Service and Miscellaneous</t>
  </si>
  <si>
    <t>jj. Other Items</t>
  </si>
  <si>
    <t>Uses of ESSER I SEA Reserve Funds</t>
  </si>
  <si>
    <t>UEI (SAM)#</t>
  </si>
  <si>
    <t>UNIQUE ENTITY ID (SAM)</t>
  </si>
  <si>
    <t>Total amount awarded to the LEA or non-LEA from the ESSER II SEA Reserve</t>
  </si>
  <si>
    <t>Total ESSER II SEA Reserve amount expended by the LEA or non-LEA in Current Reporting Period</t>
  </si>
  <si>
    <t>Uses of ESSER II SEA Reserve Funds</t>
  </si>
  <si>
    <r>
      <rPr>
        <b/>
        <sz val="10"/>
        <rFont val="Calibri"/>
        <family val="2"/>
        <scheme val="minor"/>
      </rPr>
      <t>Remaining SEA Reserve Funds</t>
    </r>
    <r>
      <rPr>
        <b/>
        <sz val="10"/>
        <color rgb="FFFF0000"/>
        <rFont val="Calibri"/>
        <family val="2"/>
        <scheme val="minor"/>
      </rPr>
      <t xml:space="preserve"> 
&lt;auto-calc: F - G&gt;</t>
    </r>
  </si>
  <si>
    <t>Planned Uses of Remaining ESSER II SEA Reserve Funds (% of Remaining Funds)
Note: Categories must sum to 100%</t>
  </si>
  <si>
    <t>Total ESSER II Mandatory Subgrant Amount Awarded to LEA</t>
  </si>
  <si>
    <r>
      <rPr>
        <b/>
        <sz val="10"/>
        <rFont val="Calibri"/>
        <family val="2"/>
        <scheme val="minor"/>
      </rPr>
      <t xml:space="preserve">Remaining ESSER II Mandatory Subgrant Funds
</t>
    </r>
    <r>
      <rPr>
        <b/>
        <sz val="10"/>
        <color rgb="FFFF0000"/>
        <rFont val="Calibri"/>
        <family val="2"/>
        <scheme val="minor"/>
      </rPr>
      <t xml:space="preserve">
&lt;auto-calc: R - S&gt;</t>
    </r>
  </si>
  <si>
    <t>Planned Uses of Remaining ESSER II Mandatory Subgrant Funds (% of Remaining Funds)
Note: Categories must sum to 100%</t>
  </si>
  <si>
    <r>
      <rPr>
        <b/>
        <sz val="10"/>
        <rFont val="Calibri"/>
        <family val="2"/>
        <scheme val="minor"/>
      </rPr>
      <t>Amount Expended Addressing Physical Health and Safety</t>
    </r>
    <r>
      <rPr>
        <b/>
        <sz val="10"/>
        <color rgb="FFFF0000"/>
        <rFont val="Calibri"/>
        <family val="2"/>
        <scheme val="minor"/>
      </rPr>
      <t xml:space="preserve"> 
&lt;auto-calc: SUM(U:AC)&gt;</t>
    </r>
  </si>
  <si>
    <r>
      <rPr>
        <b/>
        <sz val="10"/>
        <rFont val="Calibri"/>
        <family val="2"/>
        <scheme val="minor"/>
      </rPr>
      <t>Amount Expended Meeting Students’ Academic, Social, Emotional, and Other Needs (Excluding Mental Health Supports)</t>
    </r>
    <r>
      <rPr>
        <b/>
        <sz val="10"/>
        <color rgb="FFFF0000"/>
        <rFont val="Calibri"/>
        <family val="2"/>
        <scheme val="minor"/>
      </rPr>
      <t xml:space="preserve">
&lt;auto-calc: SUM(AE:AM)&gt;</t>
    </r>
  </si>
  <si>
    <r>
      <rPr>
        <b/>
        <sz val="10"/>
        <rFont val="Calibri"/>
        <family val="2"/>
        <scheme val="minor"/>
      </rPr>
      <t>Amount Expended on Mental Health Supports for Students and Staff</t>
    </r>
    <r>
      <rPr>
        <b/>
        <sz val="10"/>
        <color rgb="FFFF0000"/>
        <rFont val="Calibri"/>
        <family val="2"/>
        <scheme val="minor"/>
      </rPr>
      <t xml:space="preserve">
&lt;auto-calc: SUM(AO:AW)&gt;</t>
    </r>
  </si>
  <si>
    <r>
      <rPr>
        <b/>
        <sz val="10"/>
        <rFont val="Calibri"/>
        <family val="2"/>
        <scheme val="minor"/>
      </rPr>
      <t>Amount Expended on Operational Continuity and Other Allowed Uses</t>
    </r>
    <r>
      <rPr>
        <b/>
        <sz val="10"/>
        <color rgb="FFFF0000"/>
        <rFont val="Calibri"/>
        <family val="2"/>
        <scheme val="minor"/>
      </rPr>
      <t xml:space="preserve">
&lt;auto-calc: SUM(AY:BG)&gt;</t>
    </r>
  </si>
  <si>
    <t>Total Amount Awarded/Expended from ARP ESSER SEA Reserve Fund to LEAs or non-LEAs</t>
  </si>
  <si>
    <t>Uses of ARP ESSER SEA Other Reserve funds</t>
  </si>
  <si>
    <r>
      <rPr>
        <b/>
        <sz val="10"/>
        <rFont val="Calibri"/>
        <family val="2"/>
        <scheme val="minor"/>
      </rPr>
      <t xml:space="preserve">Remaining ARP ESSER SEA Other Reserve Funds </t>
    </r>
    <r>
      <rPr>
        <b/>
        <sz val="10"/>
        <color rgb="FFFF0000"/>
        <rFont val="Calibri"/>
        <family val="2"/>
        <scheme val="minor"/>
      </rPr>
      <t xml:space="preserve">
&lt;auto-calc: L - M&gt;</t>
    </r>
  </si>
  <si>
    <t>Planned Uses of Remaining ARP ESSER SEA Other Reserve funds (% of Remaining Funds)
Note: Categories must sum to 100%</t>
  </si>
  <si>
    <t>Total ARP ESSER Mandatory Subgrant Amount Awarded to LEA</t>
  </si>
  <si>
    <t>Total Mandatory Subgrant Amount Expended in Current Reporting Period
(exclusive of amount expended toward required set-aside to address learning loss)</t>
  </si>
  <si>
    <t>Amount Expended by Activity</t>
  </si>
  <si>
    <t>Total Mandatory Subgrant Amount Expended Toward Required Set-Aside to Address Learning Loss in Current Reporting Period</t>
  </si>
  <si>
    <t>Amount Expended Toward Required Set-Aside by Activity</t>
  </si>
  <si>
    <r>
      <rPr>
        <b/>
        <sz val="10"/>
        <rFont val="Calibri"/>
        <family val="2"/>
        <scheme val="minor"/>
      </rPr>
      <t xml:space="preserve">Remaining ARP ESSER Mandatory Subgrant Funds
</t>
    </r>
    <r>
      <rPr>
        <b/>
        <sz val="10"/>
        <color rgb="FFFF0000"/>
        <rFont val="Calibri"/>
        <family val="2"/>
        <scheme val="minor"/>
      </rPr>
      <t xml:space="preserve">
&lt;auto-calc: X - SUM(Y + BN)&gt;</t>
    </r>
  </si>
  <si>
    <t>Planned Uses of Remaining ARP ESSER Mandatory Subgrant Funds (% of Remaining Funds)
Note: Categories must sum to 100%</t>
  </si>
  <si>
    <t>The total amount reserved by the LEA to address the impact of learning loss</t>
  </si>
  <si>
    <r>
      <rPr>
        <b/>
        <sz val="10"/>
        <rFont val="Calibri"/>
        <family val="2"/>
        <scheme val="minor"/>
      </rPr>
      <t>Total expenditures of ARP ESSER LEA Reserve in this reporting period</t>
    </r>
    <r>
      <rPr>
        <b/>
        <sz val="10"/>
        <color rgb="FFFF0000"/>
        <rFont val="Calibri"/>
        <family val="2"/>
        <scheme val="minor"/>
      </rPr>
      <t xml:space="preserve">
&lt;auto-calc: SUM(BO,BY,CI,CS)&gt;</t>
    </r>
  </si>
  <si>
    <t>Activities or interventions the LEA implemented to satisfy the LEA’s mandatory set-aside requirements of ARP ESSER funds</t>
  </si>
  <si>
    <t>Please describe how the selected activities or interventions respond to students’ academic, social, and emotional needs. (3000 character limit)</t>
  </si>
  <si>
    <t>Learning Loss Activities Set-Aside</t>
  </si>
  <si>
    <t>Summer Enrichment Set-Aside</t>
  </si>
  <si>
    <t>Afterschool Programs Set-Aside</t>
  </si>
  <si>
    <t>Other SEA Reserve Award</t>
  </si>
  <si>
    <t xml:space="preserve">Meeting Students’ Academic, Social, Emotional, and Other Needs (Excluding Mental Health Supports) </t>
  </si>
  <si>
    <t xml:space="preserve">Mental Health Supports for Students and Staff </t>
  </si>
  <si>
    <t>% Remaining Funds Planned for Meeting Students’ Academic, Social, Emotional, and Other Needs (Excluding Mental Health Supports</t>
  </si>
  <si>
    <r>
      <t>Addressing Physical Health and Safety
(</t>
    </r>
    <r>
      <rPr>
        <b/>
        <u/>
        <sz val="10"/>
        <color theme="1"/>
        <rFont val="Calibri"/>
        <family val="2"/>
        <scheme val="minor"/>
      </rPr>
      <t>exclusive</t>
    </r>
    <r>
      <rPr>
        <b/>
        <sz val="10"/>
        <color theme="1"/>
        <rFont val="Calibri"/>
        <family val="2"/>
        <scheme val="minor"/>
      </rPr>
      <t xml:space="preserve"> of amount expended toward required set-aside to address learning loss)</t>
    </r>
  </si>
  <si>
    <r>
      <t>Meeting Students’ Academic, Social, Emotional, and Other Needs (Excluding Mental Health Supports)
(</t>
    </r>
    <r>
      <rPr>
        <b/>
        <u/>
        <sz val="10"/>
        <color theme="1"/>
        <rFont val="Calibri"/>
        <family val="2"/>
        <scheme val="minor"/>
      </rPr>
      <t>exclusive</t>
    </r>
    <r>
      <rPr>
        <b/>
        <sz val="10"/>
        <color theme="1"/>
        <rFont val="Calibri"/>
        <family val="2"/>
        <scheme val="minor"/>
      </rPr>
      <t xml:space="preserve"> of amount expended toward required set-aside to address learning loss)</t>
    </r>
  </si>
  <si>
    <r>
      <t>Mental Health Supports for Students and Staff
(</t>
    </r>
    <r>
      <rPr>
        <b/>
        <u/>
        <sz val="10"/>
        <color theme="1"/>
        <rFont val="Calibri"/>
        <family val="2"/>
        <scheme val="minor"/>
      </rPr>
      <t>exclusive</t>
    </r>
    <r>
      <rPr>
        <b/>
        <sz val="10"/>
        <color theme="1"/>
        <rFont val="Calibri"/>
        <family val="2"/>
        <scheme val="minor"/>
      </rPr>
      <t xml:space="preserve"> of amount expended toward required set-aside to address learning loss)</t>
    </r>
  </si>
  <si>
    <r>
      <t>Operational Continuity and Other Allowed Uses
(</t>
    </r>
    <r>
      <rPr>
        <b/>
        <u/>
        <sz val="10"/>
        <color theme="1"/>
        <rFont val="Calibri"/>
        <family val="2"/>
        <scheme val="minor"/>
      </rPr>
      <t>exclusive</t>
    </r>
    <r>
      <rPr>
        <b/>
        <sz val="10"/>
        <color theme="1"/>
        <rFont val="Calibri"/>
        <family val="2"/>
        <scheme val="minor"/>
      </rPr>
      <t xml:space="preserve"> of amount expended toward required set-aside to address learning loss)</t>
    </r>
  </si>
  <si>
    <t>Addressing Physical Health and Safety
(amount expended toward required set-aside to address learning loss)</t>
  </si>
  <si>
    <t>Meeting Students’ Academic, Social, Emotional, and Other Needs (Excluding Mental Health Supports)
(amount expended toward required set-aside to address learning loss)</t>
  </si>
  <si>
    <t>Mental Health Supports for Students and Staff
(amount expended toward required set-aside to address learning loss)</t>
  </si>
  <si>
    <t>Operational Continuity and Other Allowed Uses
(amount expended toward required set-aside to address learning loss)</t>
  </si>
  <si>
    <t>a. Summer learning or summer enrichment</t>
  </si>
  <si>
    <t>b. Afterschool programs</t>
  </si>
  <si>
    <t>c. Extended instructional time (school day, school week, or school year)</t>
  </si>
  <si>
    <t>d. Tutoring</t>
  </si>
  <si>
    <t>e. Additional classroom teachers</t>
  </si>
  <si>
    <t xml:space="preserve">f. Other additional staffing and/or activities to assess and support social-emotional well-being (excluding mental health supports), for students, educators and/or families </t>
  </si>
  <si>
    <t xml:space="preserve">g. Other additional staffing and/or activities to assess and support mental health needs, for students, educators and/or families </t>
  </si>
  <si>
    <t xml:space="preserve">h. Other additional staffing and/or activities to identify and/or respond to unique student needs and/or provide targeted support for vulnerable students (including low-income children or students, students with disabilities, English learners, racial and ethnic minorities, students experiencing homelessness, and children and youth in foster care) </t>
  </si>
  <si>
    <t>i. Universal screening, academic assessments, and intervention data systems, such as early warning systems and/or opportunity to learn data systems.</t>
  </si>
  <si>
    <t xml:space="preserve">j. Improved coordination of services for students with multiple types of needs, such as full-service community schools or improved coordination with partner agencies, such as foster care services </t>
  </si>
  <si>
    <t xml:space="preserve">k. Early childhood programs </t>
  </si>
  <si>
    <t xml:space="preserve">l. Curriculum adoption and learning materials </t>
  </si>
  <si>
    <t xml:space="preserve">m. Core staff capacity building/training to increase instructional quality and advance investments in talent pipelines for teachers and/or classified staff </t>
  </si>
  <si>
    <t>n. Other</t>
  </si>
  <si>
    <t>n. Description of other activities</t>
  </si>
  <si>
    <t>Awarded</t>
  </si>
  <si>
    <t>Expended</t>
  </si>
  <si>
    <r>
      <t xml:space="preserve">Amount Expended Addressing Physical Health and Safety </t>
    </r>
    <r>
      <rPr>
        <b/>
        <sz val="10"/>
        <color rgb="FFFF0000"/>
        <rFont val="Calibri"/>
        <family val="2"/>
        <scheme val="minor"/>
      </rPr>
      <t xml:space="preserve">
&lt;auto-calc: SUM(AA:AI)&gt;</t>
    </r>
  </si>
  <si>
    <r>
      <t>Amount Expended Meeting Students’ Academic, Social, Emotional, and Other Needs (Excluding Mental Health Supports)</t>
    </r>
    <r>
      <rPr>
        <b/>
        <sz val="10"/>
        <color rgb="FFFF0000"/>
        <rFont val="Calibri"/>
        <family val="2"/>
        <scheme val="minor"/>
      </rPr>
      <t xml:space="preserve">
&lt;auto-calc: SUM(AK:AS)&gt;</t>
    </r>
  </si>
  <si>
    <r>
      <t>Amount Expended on Mental Health Supports for Students and Staff</t>
    </r>
    <r>
      <rPr>
        <b/>
        <sz val="10"/>
        <color rgb="FFFF0000"/>
        <rFont val="Calibri"/>
        <family val="2"/>
        <scheme val="minor"/>
      </rPr>
      <t xml:space="preserve">
&lt;auto-calc: SUM(AU:BC)&gt;</t>
    </r>
  </si>
  <si>
    <r>
      <t xml:space="preserve">Amount Expended on Operational Continuity and Other Allowed Uses
</t>
    </r>
    <r>
      <rPr>
        <b/>
        <sz val="10"/>
        <color rgb="FFFF0000"/>
        <rFont val="Calibri"/>
        <family val="2"/>
        <scheme val="minor"/>
      </rPr>
      <t xml:space="preserve">
&lt;auto-calc: SUM(BE:BM)&gt;</t>
    </r>
  </si>
  <si>
    <r>
      <t xml:space="preserve">Amount expended toward required set-aside 
</t>
    </r>
    <r>
      <rPr>
        <b/>
        <sz val="10"/>
        <color rgb="FFFF0000"/>
        <rFont val="Calibri"/>
        <family val="2"/>
        <scheme val="minor"/>
      </rPr>
      <t>&lt;auto-calc: SUM(BP:BX)&gt;</t>
    </r>
  </si>
  <si>
    <r>
      <t xml:space="preserve">Amount expended toward required set-aside 
</t>
    </r>
    <r>
      <rPr>
        <b/>
        <sz val="10"/>
        <color rgb="FFFF0000"/>
        <rFont val="Calibri"/>
        <family val="2"/>
        <scheme val="minor"/>
      </rPr>
      <t>&lt;auto-calc: SUM(BZ:CH)&gt;</t>
    </r>
  </si>
  <si>
    <r>
      <t xml:space="preserve">Amount expended toward required set-aside 
</t>
    </r>
    <r>
      <rPr>
        <b/>
        <sz val="10"/>
        <color rgb="FFFF0000"/>
        <rFont val="Calibri"/>
        <family val="2"/>
        <scheme val="minor"/>
      </rPr>
      <t>&lt;auto-calc: SUM(CJ:CR)&gt;</t>
    </r>
  </si>
  <si>
    <r>
      <t xml:space="preserve">Amount expended toward required set-aside 
</t>
    </r>
    <r>
      <rPr>
        <b/>
        <sz val="10"/>
        <color rgb="FFFF0000"/>
        <rFont val="Calibri"/>
        <family val="2"/>
        <scheme val="minor"/>
      </rPr>
      <t>&lt;auto-calc: SUM(CT:DB)&gt;</t>
    </r>
  </si>
  <si>
    <t>Specify "other" subpopulation</t>
  </si>
  <si>
    <r>
      <t xml:space="preserve"># Eligible students in subgroup </t>
    </r>
    <r>
      <rPr>
        <b/>
        <sz val="10"/>
        <color theme="1"/>
        <rFont val="Calibri"/>
        <family val="2"/>
        <scheme val="minor"/>
      </rPr>
      <t>receiving or supported by</t>
    </r>
    <r>
      <rPr>
        <sz val="10"/>
        <color theme="1"/>
        <rFont val="Calibri"/>
        <family val="2"/>
        <scheme val="minor"/>
      </rPr>
      <t xml:space="preserve"> the educational technology</t>
    </r>
  </si>
  <si>
    <r>
      <t xml:space="preserve"># </t>
    </r>
    <r>
      <rPr>
        <b/>
        <sz val="10"/>
        <color theme="1"/>
        <rFont val="Calibri"/>
        <family val="2"/>
        <scheme val="minor"/>
      </rPr>
      <t>Enrolled</t>
    </r>
    <r>
      <rPr>
        <sz val="10"/>
        <color theme="1"/>
        <rFont val="Calibri"/>
        <family val="2"/>
        <scheme val="minor"/>
      </rPr>
      <t xml:space="preserve"> eligible Students at LEA in subgroup</t>
    </r>
  </si>
  <si>
    <r>
      <t xml:space="preserve"># Eligible students in subgroup </t>
    </r>
    <r>
      <rPr>
        <b/>
        <sz val="10"/>
        <color theme="1"/>
        <rFont val="Calibri"/>
        <family val="2"/>
        <scheme val="minor"/>
      </rPr>
      <t>participating</t>
    </r>
  </si>
  <si>
    <r>
      <t xml:space="preserve"># </t>
    </r>
    <r>
      <rPr>
        <b/>
        <sz val="10"/>
        <color theme="1"/>
        <rFont val="Calibri"/>
        <family val="2"/>
        <scheme val="minor"/>
      </rPr>
      <t>Enrolled</t>
    </r>
    <r>
      <rPr>
        <sz val="10"/>
        <color theme="1"/>
        <rFont val="Calibri"/>
        <family val="2"/>
        <scheme val="minor"/>
      </rPr>
      <t xml:space="preserve"> eligible students at LEA in subgroup</t>
    </r>
  </si>
  <si>
    <t>Total Unique Headcount of Enrolled Students</t>
  </si>
  <si>
    <t>Specify "other" student subpopulation</t>
  </si>
  <si>
    <t xml:space="preserve">n. Other student subpopulation </t>
  </si>
  <si>
    <t>m. Two or more races</t>
  </si>
  <si>
    <t>l. White</t>
  </si>
  <si>
    <t>k. Native Hawaiian or Other Pacific Islander</t>
  </si>
  <si>
    <t>j. Hispanic/Latino</t>
  </si>
  <si>
    <t>i. Black or African American</t>
  </si>
  <si>
    <t>h. Asian</t>
  </si>
  <si>
    <t>g. American Indian/Alaska Native</t>
  </si>
  <si>
    <t>f. Students experiencing homelessness</t>
  </si>
  <si>
    <t>e. Migratory students</t>
  </si>
  <si>
    <t>d. Students in foster care</t>
  </si>
  <si>
    <t>c. English learners</t>
  </si>
  <si>
    <t>b. Low-income students</t>
  </si>
  <si>
    <t>a. Students with one or more disabilities</t>
  </si>
  <si>
    <t>g. Description of other data used</t>
  </si>
  <si>
    <t>g. Other data</t>
  </si>
  <si>
    <t>f. Title I status</t>
  </si>
  <si>
    <t>e. Stakeholder or community input</t>
  </si>
  <si>
    <t>d. Measure(s) of lost instructional time (“learning loss”)</t>
  </si>
  <si>
    <t>c. Number or proportion of students at the school who are eligible for Free or Reduced-Price Lunch and/or other indicators of low-income background</t>
  </si>
  <si>
    <t>b. Number or proportion of students at the school with specific curricular needs, such as students with disabilities or English language learners</t>
  </si>
  <si>
    <t>a. Flat amount per school or per pupil</t>
  </si>
  <si>
    <t>Administrative staff, not covered by previous categories</t>
  </si>
  <si>
    <t>Support personnel, not covered by previous categories</t>
  </si>
  <si>
    <t>Classroom educators, not covered by previous categories</t>
  </si>
  <si>
    <t>Short term contractors</t>
  </si>
  <si>
    <t>Nurses</t>
  </si>
  <si>
    <t>School counselors, school psychologists and/or social workers</t>
  </si>
  <si>
    <t>Bilingual or English as a second language educators</t>
  </si>
  <si>
    <t>Paraprofessionals</t>
  </si>
  <si>
    <t xml:space="preserve">Special educators and related service personnel </t>
  </si>
  <si>
    <t>g. Description of other re-engagement strategies</t>
  </si>
  <si>
    <t>g. Other</t>
  </si>
  <si>
    <t>f. Offering credit recovery and/or acceleration strategies</t>
  </si>
  <si>
    <t>e. Implementing new curricular strategies to improve student engagement</t>
  </si>
  <si>
    <t>d. Offering home internet service and/or devices</t>
  </si>
  <si>
    <t>c. Partnering with community-based organizations</t>
  </si>
  <si>
    <t>b. Engaging the school district homeless liaison</t>
  </si>
  <si>
    <t>a. Direct outreach to families</t>
  </si>
  <si>
    <t>e. Description of other Internet services</t>
  </si>
  <si>
    <t>e. Other</t>
  </si>
  <si>
    <t>d. District provides home Internet access through a district-managed wireless network</t>
  </si>
  <si>
    <t>c. District pays for the cost of home Internet subscription for student</t>
  </si>
  <si>
    <t>b. Internet connected devices with paid data plans</t>
  </si>
  <si>
    <t>a. Mobile hotspots with paid data plans</t>
  </si>
  <si>
    <t>i. Cleaning and disinfection</t>
  </si>
  <si>
    <t>h. Contact tracing</t>
  </si>
  <si>
    <t>g. Staying home when sick and getting tested</t>
  </si>
  <si>
    <t>f. Handwashing and respiratory etiquette</t>
  </si>
  <si>
    <t>e. Ventilation</t>
  </si>
  <si>
    <t>d. Screening testing to promptly identify cases, clusters, and outbreaks</t>
  </si>
  <si>
    <t>c. Physical distancing</t>
  </si>
  <si>
    <t>b. Consistent and correct mask use</t>
  </si>
  <si>
    <t>a. Promoting vaccination</t>
  </si>
  <si>
    <t>n. Other student subpopulation</t>
  </si>
  <si>
    <t>If no, indicate the number of students for whom educational technology was purchased</t>
  </si>
  <si>
    <t>Was educational technology purchased for all students?</t>
  </si>
  <si>
    <t>7. Purchasing educational technology</t>
  </si>
  <si>
    <t xml:space="preserve">What is the total enrollment in full-service community schools supported with ESSER funds within this LEA? </t>
  </si>
  <si>
    <t xml:space="preserve">How many current full-service community schools received additional services and/or support using these funds? </t>
  </si>
  <si>
    <t>How many new or additional full-service community schools were launched using these funds in this LEA?</t>
  </si>
  <si>
    <t>6. Full-Service Community Schools</t>
  </si>
  <si>
    <t>Total unique headcount of students that participated in this activity</t>
  </si>
  <si>
    <t>If no, indicate the number of students this program serves at full capacity</t>
  </si>
  <si>
    <t>Is this program available to all students?</t>
  </si>
  <si>
    <t>5. Early childhood education program expansion or enhancement</t>
  </si>
  <si>
    <t>4. Evidence-based high dosage tutoring</t>
  </si>
  <si>
    <t>3. Extended Instructional Time (including extended school day or school week or school year)</t>
  </si>
  <si>
    <t>2. Evidence-based afterschool programs</t>
  </si>
  <si>
    <t>1. Evidence-based summer learning or summer enrichment programs</t>
  </si>
  <si>
    <t xml:space="preserve">How did this LEA use ESSER (ESSER I, ESSER II and/or ARP ESSER) funds to support learning recovery or acceleration for student groups who were disproportionately impacted by the COVID-19 pandemic? </t>
  </si>
  <si>
    <t>Total LEA Student Enrollment by Demographic Subgroup</t>
  </si>
  <si>
    <t>Criteria Used to Allocate Funds to Schools Within LEA</t>
  </si>
  <si>
    <t>Did this LEA allocate some portion of ESSER funds to schools in this reporting period?</t>
  </si>
  <si>
    <t xml:space="preserve">Indicate the total number of these specific positions supported with any of the ESSER funds for the current reporting period. Support indicates salaries and/or benefits were partially or fully paid with ESSER funds. </t>
  </si>
  <si>
    <t>Total Amount Expended for Specific Staff (cumulative across all ESSER funds)</t>
  </si>
  <si>
    <t>How did the LEA seek to reengage students with poor attendance or participation?</t>
  </si>
  <si>
    <t>Did the LEA seek to reengage students with poor attendance or participation?</t>
  </si>
  <si>
    <t>What types of home Internet services were provided by the district using ESSER funds?</t>
  </si>
  <si>
    <t>Did this LEA use ESSER funds to provide home Internet access for any students in the current reporting period?</t>
  </si>
  <si>
    <t>Did the LEA expend ESSER funds on any of the items below in the current reporting period?</t>
  </si>
  <si>
    <t>Full-time equivalent (FTE) positions on September 30, 2021</t>
  </si>
  <si>
    <t xml:space="preserve">Full-time equivalent (FTE) positions on September 30, 2020 </t>
  </si>
  <si>
    <t>Full-time equivalent (FTE) positions as of March 13, 2020</t>
  </si>
  <si>
    <t>Full-time equivalent (FTE) positions as of September 30, 2019</t>
  </si>
  <si>
    <r>
      <t>F</t>
    </r>
    <r>
      <rPr>
        <b/>
        <sz val="10"/>
        <color rgb="FF000000"/>
        <rFont val="Calibri"/>
        <family val="2"/>
        <scheme val="minor"/>
      </rPr>
      <t>ull-time equivalent (FTE) positions as of September 30, 2018</t>
    </r>
  </si>
  <si>
    <t>a. Evidence-based summer learning or summer enrichment programs</t>
  </si>
  <si>
    <t>g. American Indian or Alaska Native</t>
  </si>
  <si>
    <t>b. Evidence-based afterschool programs</t>
  </si>
  <si>
    <t>c. Extended Instructional Time (including extended school day or school week or school year)</t>
  </si>
  <si>
    <t>d. Evidence-based high dosage tutoring</t>
  </si>
  <si>
    <t>e. Early childhood education program expansion or enhancement</t>
  </si>
  <si>
    <t>f. Full-Service Community Schools</t>
  </si>
  <si>
    <t>How many new or additional full-service community schools were launched using these funds in this State?</t>
  </si>
  <si>
    <t>How many current full-service community schools received additional services and/or support using these funds?</t>
  </si>
  <si>
    <t>What is the total enrollment in full-service community schools supported with ESSER funds within this State?</t>
  </si>
  <si>
    <t>g. Purchasing educational technology</t>
  </si>
  <si>
    <r>
      <t xml:space="preserve"># </t>
    </r>
    <r>
      <rPr>
        <b/>
        <sz val="10"/>
        <color theme="1"/>
        <rFont val="Calibri"/>
        <family val="2"/>
        <scheme val="minor"/>
      </rPr>
      <t>Enrolled</t>
    </r>
    <r>
      <rPr>
        <sz val="10"/>
        <color theme="1"/>
        <rFont val="Calibri"/>
        <family val="2"/>
        <scheme val="minor"/>
      </rPr>
      <t xml:space="preserve"> eligible students in subgroup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</si>
</sst>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D14F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3DEB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6EAF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2" borderId="8" xfId="0" applyFont="1" applyFill="1" applyBorder="1" applyAlignment="1">
      <alignment horizontal="left" wrapText="1"/>
    </xf>
    <xf numFmtId="164" fontId="4" fillId="0" borderId="0" xfId="0" applyNumberFormat="1" applyFont="1" applyAlignment="1">
      <alignment wrapText="1"/>
    </xf>
    <xf numFmtId="164" fontId="3" fillId="2" borderId="8" xfId="0" applyNumberFormat="1" applyFont="1" applyFill="1" applyBorder="1" applyAlignment="1">
      <alignment vertical="center" wrapText="1"/>
    </xf>
    <xf numFmtId="164" fontId="4" fillId="5" borderId="8" xfId="0" applyNumberFormat="1" applyFont="1" applyFill="1" applyBorder="1" applyAlignment="1">
      <alignment wrapText="1"/>
    </xf>
    <xf numFmtId="164" fontId="5" fillId="2" borderId="8" xfId="0" applyNumberFormat="1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1" fontId="5" fillId="2" borderId="8" xfId="0" applyNumberFormat="1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164" fontId="4" fillId="8" borderId="8" xfId="0" applyNumberFormat="1" applyFont="1" applyFill="1" applyBorder="1" applyAlignment="1">
      <alignment wrapText="1"/>
    </xf>
    <xf numFmtId="0" fontId="4" fillId="0" borderId="0" xfId="0" applyFont="1"/>
    <xf numFmtId="164" fontId="1" fillId="10" borderId="8" xfId="0" applyNumberFormat="1" applyFont="1" applyFill="1" applyBorder="1" applyAlignment="1">
      <alignment horizontal="center" vertical="center" wrapText="1"/>
    </xf>
    <xf numFmtId="164" fontId="1" fillId="12" borderId="8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left" wrapText="1"/>
    </xf>
    <xf numFmtId="164" fontId="4" fillId="11" borderId="8" xfId="0" applyNumberFormat="1" applyFont="1" applyFill="1" applyBorder="1" applyAlignment="1">
      <alignment horizontal="left" wrapText="1"/>
    </xf>
    <xf numFmtId="164" fontId="5" fillId="2" borderId="8" xfId="1" applyNumberFormat="1" applyFont="1" applyFill="1" applyBorder="1" applyAlignment="1">
      <alignment horizontal="right" wrapText="1"/>
    </xf>
    <xf numFmtId="164" fontId="4" fillId="0" borderId="0" xfId="0" applyNumberFormat="1" applyFont="1"/>
    <xf numFmtId="4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2" borderId="8" xfId="0" applyFont="1" applyFill="1" applyBorder="1" applyAlignment="1">
      <alignment wrapText="1"/>
    </xf>
    <xf numFmtId="3" fontId="5" fillId="2" borderId="8" xfId="1" applyNumberFormat="1" applyFont="1" applyFill="1" applyBorder="1" applyAlignment="1">
      <alignment horizontal="right" wrapText="1"/>
    </xf>
    <xf numFmtId="3" fontId="5" fillId="2" borderId="8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165" fontId="5" fillId="2" borderId="8" xfId="1" applyNumberFormat="1" applyFont="1" applyFill="1" applyBorder="1" applyAlignment="1">
      <alignment wrapText="1"/>
    </xf>
    <xf numFmtId="1" fontId="5" fillId="2" borderId="8" xfId="1" applyNumberFormat="1" applyFont="1" applyFill="1" applyBorder="1" applyAlignment="1">
      <alignment wrapText="1"/>
    </xf>
    <xf numFmtId="1" fontId="5" fillId="2" borderId="8" xfId="0" applyNumberFormat="1" applyFont="1" applyFill="1" applyBorder="1" applyAlignment="1">
      <alignment wrapText="1"/>
    </xf>
    <xf numFmtId="164" fontId="5" fillId="2" borderId="8" xfId="1" applyNumberFormat="1" applyFont="1" applyFill="1" applyBorder="1" applyAlignment="1">
      <alignment wrapText="1"/>
    </xf>
    <xf numFmtId="166" fontId="5" fillId="2" borderId="8" xfId="1" applyNumberFormat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5" borderId="8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4" fillId="18" borderId="8" xfId="0" applyFont="1" applyFill="1" applyBorder="1" applyAlignment="1">
      <alignment horizontal="center" vertical="center" wrapText="1"/>
    </xf>
    <xf numFmtId="0" fontId="4" fillId="19" borderId="8" xfId="0" applyFont="1" applyFill="1" applyBorder="1" applyAlignment="1">
      <alignment horizontal="center" vertical="center" wrapText="1"/>
    </xf>
    <xf numFmtId="0" fontId="5" fillId="2" borderId="8" xfId="0" applyFont="1" applyFill="1" applyBorder="1"/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left" vertical="center" wrapText="1"/>
    </xf>
    <xf numFmtId="164" fontId="1" fillId="5" borderId="0" xfId="0" applyNumberFormat="1" applyFont="1" applyFill="1" applyAlignment="1">
      <alignment horizontal="left" vertical="center" wrapText="1"/>
    </xf>
    <xf numFmtId="164" fontId="1" fillId="5" borderId="7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vertical="center" wrapText="1"/>
    </xf>
    <xf numFmtId="164" fontId="1" fillId="5" borderId="3" xfId="0" applyNumberFormat="1" applyFont="1" applyFill="1" applyBorder="1" applyAlignment="1">
      <alignment vertical="center"/>
    </xf>
    <xf numFmtId="164" fontId="1" fillId="5" borderId="4" xfId="0" applyNumberFormat="1" applyFont="1" applyFill="1" applyBorder="1" applyAlignment="1">
      <alignment vertical="center"/>
    </xf>
    <xf numFmtId="164" fontId="4" fillId="5" borderId="8" xfId="0" applyNumberFormat="1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164" fontId="2" fillId="7" borderId="5" xfId="0" applyNumberFormat="1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vertical="center" wrapText="1"/>
    </xf>
    <xf numFmtId="0" fontId="1" fillId="8" borderId="3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horizontal="center" vertical="center" wrapText="1"/>
    </xf>
    <xf numFmtId="164" fontId="4" fillId="8" borderId="8" xfId="0" applyNumberFormat="1" applyFont="1" applyFill="1" applyBorder="1" applyAlignment="1">
      <alignment horizontal="center" vertical="center" wrapText="1"/>
    </xf>
    <xf numFmtId="164" fontId="1" fillId="8" borderId="8" xfId="0" applyNumberFormat="1" applyFont="1" applyFill="1" applyBorder="1" applyAlignment="1">
      <alignment horizontal="center" vertical="center" wrapText="1"/>
    </xf>
    <xf numFmtId="164" fontId="1" fillId="8" borderId="6" xfId="0" applyNumberFormat="1" applyFont="1" applyFill="1" applyBorder="1" applyAlignment="1">
      <alignment horizontal="left" vertical="center" wrapText="1"/>
    </xf>
    <xf numFmtId="164" fontId="1" fillId="8" borderId="0" xfId="0" applyNumberFormat="1" applyFont="1" applyFill="1" applyAlignment="1">
      <alignment horizontal="left" vertical="center" wrapText="1"/>
    </xf>
    <xf numFmtId="164" fontId="1" fillId="8" borderId="7" xfId="0" applyNumberFormat="1" applyFont="1" applyFill="1" applyBorder="1" applyAlignment="1">
      <alignment horizontal="left" vertical="center" wrapText="1"/>
    </xf>
    <xf numFmtId="164" fontId="1" fillId="8" borderId="2" xfId="0" applyNumberFormat="1" applyFont="1" applyFill="1" applyBorder="1" applyAlignment="1">
      <alignment vertical="center" wrapText="1"/>
    </xf>
    <xf numFmtId="164" fontId="1" fillId="8" borderId="3" xfId="0" applyNumberFormat="1" applyFont="1" applyFill="1" applyBorder="1" applyAlignment="1">
      <alignment vertical="center"/>
    </xf>
    <xf numFmtId="164" fontId="1" fillId="8" borderId="4" xfId="0" applyNumberFormat="1" applyFont="1" applyFill="1" applyBorder="1" applyAlignment="1">
      <alignment vertical="center"/>
    </xf>
    <xf numFmtId="164" fontId="1" fillId="10" borderId="2" xfId="0" applyNumberFormat="1" applyFont="1" applyFill="1" applyBorder="1" applyAlignment="1">
      <alignment horizontal="left" wrapText="1"/>
    </xf>
    <xf numFmtId="164" fontId="1" fillId="10" borderId="3" xfId="0" applyNumberFormat="1" applyFont="1" applyFill="1" applyBorder="1" applyAlignment="1">
      <alignment horizontal="left" wrapText="1"/>
    </xf>
    <xf numFmtId="164" fontId="1" fillId="10" borderId="4" xfId="0" applyNumberFormat="1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164" fontId="1" fillId="11" borderId="2" xfId="0" applyNumberFormat="1" applyFont="1" applyFill="1" applyBorder="1" applyAlignment="1">
      <alignment horizontal="center" vertical="center" wrapText="1"/>
    </xf>
    <xf numFmtId="164" fontId="1" fillId="11" borderId="3" xfId="0" applyNumberFormat="1" applyFont="1" applyFill="1" applyBorder="1" applyAlignment="1">
      <alignment horizontal="center" vertical="center" wrapText="1"/>
    </xf>
    <xf numFmtId="164" fontId="1" fillId="11" borderId="4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left" vertical="center" wrapText="1"/>
    </xf>
    <xf numFmtId="0" fontId="1" fillId="11" borderId="3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left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2" fillId="10" borderId="5" xfId="0" applyNumberFormat="1" applyFont="1" applyFill="1" applyBorder="1" applyAlignment="1">
      <alignment horizontal="center" vertical="center" wrapText="1"/>
    </xf>
    <xf numFmtId="164" fontId="2" fillId="10" borderId="9" xfId="0" applyNumberFormat="1" applyFont="1" applyFill="1" applyBorder="1" applyAlignment="1">
      <alignment horizontal="center" vertical="center" wrapText="1"/>
    </xf>
    <xf numFmtId="164" fontId="2" fillId="12" borderId="1" xfId="0" applyNumberFormat="1" applyFont="1" applyFill="1" applyBorder="1" applyAlignment="1">
      <alignment horizontal="center" vertical="center" wrapText="1"/>
    </xf>
    <xf numFmtId="164" fontId="2" fillId="12" borderId="5" xfId="0" applyNumberFormat="1" applyFont="1" applyFill="1" applyBorder="1" applyAlignment="1">
      <alignment horizontal="center" vertical="center" wrapText="1"/>
    </xf>
    <xf numFmtId="164" fontId="2" fillId="12" borderId="9" xfId="0" applyNumberFormat="1" applyFont="1" applyFill="1" applyBorder="1" applyAlignment="1">
      <alignment horizontal="center" vertical="center" wrapText="1"/>
    </xf>
    <xf numFmtId="164" fontId="1" fillId="11" borderId="10" xfId="0" applyNumberFormat="1" applyFont="1" applyFill="1" applyBorder="1" applyAlignment="1">
      <alignment horizontal="left" vertical="center" wrapText="1"/>
    </xf>
    <xf numFmtId="164" fontId="1" fillId="11" borderId="11" xfId="0" applyNumberFormat="1" applyFont="1" applyFill="1" applyBorder="1" applyAlignment="1">
      <alignment horizontal="left" vertical="center" wrapText="1"/>
    </xf>
    <xf numFmtId="164" fontId="1" fillId="11" borderId="12" xfId="0" applyNumberFormat="1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164" fontId="1" fillId="10" borderId="2" xfId="0" applyNumberFormat="1" applyFont="1" applyFill="1" applyBorder="1" applyAlignment="1">
      <alignment horizontal="center" vertical="center" wrapText="1"/>
    </xf>
    <xf numFmtId="164" fontId="1" fillId="10" borderId="4" xfId="0" applyNumberFormat="1" applyFont="1" applyFill="1" applyBorder="1" applyAlignment="1">
      <alignment horizontal="center" vertical="center" wrapText="1"/>
    </xf>
    <xf numFmtId="164" fontId="1" fillId="10" borderId="8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164" fontId="1" fillId="10" borderId="5" xfId="0" applyNumberFormat="1" applyFont="1" applyFill="1" applyBorder="1" applyAlignment="1">
      <alignment horizontal="center" vertical="center" wrapText="1"/>
    </xf>
    <xf numFmtId="164" fontId="1" fillId="10" borderId="9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wrapText="1"/>
    </xf>
    <xf numFmtId="0" fontId="4" fillId="11" borderId="9" xfId="0" applyFont="1" applyFill="1" applyBorder="1" applyAlignment="1">
      <alignment horizontal="left" wrapText="1"/>
    </xf>
    <xf numFmtId="0" fontId="4" fillId="11" borderId="8" xfId="0" applyFont="1" applyFill="1" applyBorder="1" applyAlignment="1">
      <alignment horizontal="left" wrapText="1"/>
    </xf>
    <xf numFmtId="0" fontId="4" fillId="13" borderId="1" xfId="0" applyFont="1" applyFill="1" applyBorder="1" applyAlignment="1">
      <alignment horizontal="center" wrapText="1"/>
    </xf>
    <xf numFmtId="0" fontId="4" fillId="13" borderId="9" xfId="0" applyFont="1" applyFill="1" applyBorder="1" applyAlignment="1">
      <alignment horizontal="center" wrapText="1"/>
    </xf>
    <xf numFmtId="0" fontId="9" fillId="15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7" fillId="16" borderId="1" xfId="0" applyNumberFormat="1" applyFont="1" applyFill="1" applyBorder="1" applyAlignment="1">
      <alignment horizontal="center" vertical="center" wrapText="1"/>
    </xf>
    <xf numFmtId="4" fontId="7" fillId="16" borderId="5" xfId="0" applyNumberFormat="1" applyFont="1" applyFill="1" applyBorder="1" applyAlignment="1">
      <alignment horizontal="center" vertical="center" wrapText="1"/>
    </xf>
    <xf numFmtId="164" fontId="1" fillId="6" borderId="8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1" fillId="15" borderId="12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left" wrapText="1"/>
    </xf>
    <xf numFmtId="0" fontId="4" fillId="15" borderId="9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1" fillId="17" borderId="8" xfId="0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 vertical="center" wrapText="1"/>
    </xf>
    <xf numFmtId="0" fontId="9" fillId="18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61CB-17D0-48A0-BC58-A2BB41F88721}">
  <dimension ref="A1:BO4"/>
  <sheetViews>
    <sheetView workbookViewId="0">
      <selection activeCell="E4" sqref="E4"/>
    </sheetView>
  </sheetViews>
  <sheetFormatPr defaultColWidth="8.85546875" defaultRowHeight="12.75" x14ac:dyDescent="0.2"/>
  <cols>
    <col min="1" max="1" width="30.7109375" style="2" customWidth="1"/>
    <col min="2" max="4" width="14.7109375" style="2" customWidth="1"/>
    <col min="5" max="5" width="13.7109375" style="2" customWidth="1"/>
    <col min="6" max="8" width="13.7109375" style="4" customWidth="1"/>
    <col min="9" max="12" width="13.7109375" style="2" customWidth="1"/>
    <col min="13" max="13" width="20.7109375" style="4" customWidth="1"/>
    <col min="14" max="18" width="16.7109375" style="2" customWidth="1"/>
    <col min="19" max="21" width="13.7109375" style="4" customWidth="1"/>
    <col min="22" max="22" width="22.7109375" style="4" customWidth="1"/>
    <col min="23" max="31" width="14.7109375" style="4" customWidth="1"/>
    <col min="32" max="32" width="22.7109375" style="4" customWidth="1"/>
    <col min="33" max="41" width="14.7109375" style="4" customWidth="1"/>
    <col min="42" max="42" width="22.7109375" style="4" customWidth="1"/>
    <col min="43" max="51" width="14.7109375" style="4" customWidth="1"/>
    <col min="52" max="52" width="22.7109375" style="4" customWidth="1"/>
    <col min="53" max="61" width="14.7109375" style="4" customWidth="1"/>
    <col min="62" max="62" width="20.7109375" style="4" customWidth="1"/>
    <col min="63" max="67" width="16.7109375" style="4" customWidth="1"/>
    <col min="68" max="68" width="34.7109375" style="2" customWidth="1"/>
    <col min="69" max="16384" width="8.85546875" style="2"/>
  </cols>
  <sheetData>
    <row r="1" spans="1:67" s="1" customFormat="1" ht="41.45" customHeight="1" x14ac:dyDescent="0.25">
      <c r="A1" s="70" t="s">
        <v>0</v>
      </c>
      <c r="B1" s="70" t="s">
        <v>1</v>
      </c>
      <c r="C1" s="70" t="s">
        <v>66</v>
      </c>
      <c r="D1" s="70" t="s">
        <v>2</v>
      </c>
      <c r="E1" s="73" t="s">
        <v>3</v>
      </c>
      <c r="F1" s="49" t="s">
        <v>4</v>
      </c>
      <c r="G1" s="49" t="s">
        <v>5</v>
      </c>
      <c r="H1" s="49" t="s">
        <v>6</v>
      </c>
      <c r="I1" s="63" t="s">
        <v>65</v>
      </c>
      <c r="J1" s="64"/>
      <c r="K1" s="64"/>
      <c r="L1" s="65"/>
      <c r="M1" s="55" t="s">
        <v>7</v>
      </c>
      <c r="N1" s="66" t="s">
        <v>8</v>
      </c>
      <c r="O1" s="67"/>
      <c r="P1" s="67"/>
      <c r="Q1" s="67"/>
      <c r="R1" s="68"/>
      <c r="S1" s="49" t="s">
        <v>9</v>
      </c>
      <c r="T1" s="49" t="s">
        <v>10</v>
      </c>
      <c r="U1" s="50" t="s">
        <v>11</v>
      </c>
      <c r="V1" s="52" t="s">
        <v>12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4"/>
      <c r="BJ1" s="55" t="s">
        <v>13</v>
      </c>
      <c r="BK1" s="58" t="s">
        <v>14</v>
      </c>
      <c r="BL1" s="59"/>
      <c r="BM1" s="59"/>
      <c r="BN1" s="59"/>
      <c r="BO1" s="60"/>
    </row>
    <row r="2" spans="1:67" s="1" customFormat="1" ht="35.450000000000003" customHeight="1" x14ac:dyDescent="0.25">
      <c r="A2" s="71"/>
      <c r="B2" s="71"/>
      <c r="C2" s="71"/>
      <c r="D2" s="71"/>
      <c r="E2" s="74"/>
      <c r="F2" s="50"/>
      <c r="G2" s="50"/>
      <c r="H2" s="50"/>
      <c r="I2" s="69" t="s">
        <v>15</v>
      </c>
      <c r="J2" s="69" t="s">
        <v>16</v>
      </c>
      <c r="K2" s="69" t="s">
        <v>17</v>
      </c>
      <c r="L2" s="69" t="s">
        <v>18</v>
      </c>
      <c r="M2" s="56"/>
      <c r="N2" s="69" t="s">
        <v>19</v>
      </c>
      <c r="O2" s="69" t="s">
        <v>20</v>
      </c>
      <c r="P2" s="69" t="s">
        <v>21</v>
      </c>
      <c r="Q2" s="69" t="s">
        <v>22</v>
      </c>
      <c r="R2" s="69" t="s">
        <v>23</v>
      </c>
      <c r="S2" s="50"/>
      <c r="T2" s="50"/>
      <c r="U2" s="50"/>
      <c r="V2" s="62" t="s">
        <v>15</v>
      </c>
      <c r="W2" s="62"/>
      <c r="X2" s="62"/>
      <c r="Y2" s="62"/>
      <c r="Z2" s="62"/>
      <c r="AA2" s="62"/>
      <c r="AB2" s="62"/>
      <c r="AC2" s="62"/>
      <c r="AD2" s="62"/>
      <c r="AE2" s="62"/>
      <c r="AF2" s="62" t="s">
        <v>16</v>
      </c>
      <c r="AG2" s="62"/>
      <c r="AH2" s="62"/>
      <c r="AI2" s="62"/>
      <c r="AJ2" s="62"/>
      <c r="AK2" s="62"/>
      <c r="AL2" s="62"/>
      <c r="AM2" s="62"/>
      <c r="AN2" s="62"/>
      <c r="AO2" s="62"/>
      <c r="AP2" s="62" t="s">
        <v>17</v>
      </c>
      <c r="AQ2" s="62"/>
      <c r="AR2" s="62"/>
      <c r="AS2" s="62"/>
      <c r="AT2" s="62"/>
      <c r="AU2" s="62"/>
      <c r="AV2" s="62"/>
      <c r="AW2" s="62"/>
      <c r="AX2" s="62"/>
      <c r="AY2" s="62"/>
      <c r="AZ2" s="62" t="s">
        <v>24</v>
      </c>
      <c r="BA2" s="62"/>
      <c r="BB2" s="62"/>
      <c r="BC2" s="62"/>
      <c r="BD2" s="62"/>
      <c r="BE2" s="62"/>
      <c r="BF2" s="62"/>
      <c r="BG2" s="62"/>
      <c r="BH2" s="62"/>
      <c r="BI2" s="62"/>
      <c r="BJ2" s="56"/>
      <c r="BK2" s="61" t="s">
        <v>19</v>
      </c>
      <c r="BL2" s="61" t="s">
        <v>20</v>
      </c>
      <c r="BM2" s="61" t="s">
        <v>21</v>
      </c>
      <c r="BN2" s="61" t="s">
        <v>22</v>
      </c>
      <c r="BO2" s="61" t="s">
        <v>23</v>
      </c>
    </row>
    <row r="3" spans="1:67" s="1" customFormat="1" ht="108.6" customHeight="1" x14ac:dyDescent="0.2">
      <c r="A3" s="72"/>
      <c r="B3" s="72"/>
      <c r="C3" s="72"/>
      <c r="D3" s="72"/>
      <c r="E3" s="75"/>
      <c r="F3" s="51"/>
      <c r="G3" s="51"/>
      <c r="H3" s="51"/>
      <c r="I3" s="69"/>
      <c r="J3" s="69"/>
      <c r="K3" s="69"/>
      <c r="L3" s="69"/>
      <c r="M3" s="57"/>
      <c r="N3" s="69"/>
      <c r="O3" s="69"/>
      <c r="P3" s="69"/>
      <c r="Q3" s="69"/>
      <c r="R3" s="69"/>
      <c r="S3" s="51"/>
      <c r="T3" s="51"/>
      <c r="U3" s="51"/>
      <c r="V3" s="5" t="s">
        <v>25</v>
      </c>
      <c r="W3" s="6" t="s">
        <v>26</v>
      </c>
      <c r="X3" s="6" t="s">
        <v>27</v>
      </c>
      <c r="Y3" s="6" t="s">
        <v>28</v>
      </c>
      <c r="Z3" s="6" t="s">
        <v>29</v>
      </c>
      <c r="AA3" s="6" t="s">
        <v>30</v>
      </c>
      <c r="AB3" s="6" t="s">
        <v>31</v>
      </c>
      <c r="AC3" s="6" t="s">
        <v>32</v>
      </c>
      <c r="AD3" s="6" t="s">
        <v>33</v>
      </c>
      <c r="AE3" s="6" t="s">
        <v>34</v>
      </c>
      <c r="AF3" s="5" t="s">
        <v>35</v>
      </c>
      <c r="AG3" s="6" t="s">
        <v>36</v>
      </c>
      <c r="AH3" s="6" t="s">
        <v>37</v>
      </c>
      <c r="AI3" s="6" t="s">
        <v>38</v>
      </c>
      <c r="AJ3" s="6" t="s">
        <v>39</v>
      </c>
      <c r="AK3" s="6" t="s">
        <v>40</v>
      </c>
      <c r="AL3" s="6" t="s">
        <v>41</v>
      </c>
      <c r="AM3" s="6" t="s">
        <v>42</v>
      </c>
      <c r="AN3" s="6" t="s">
        <v>43</v>
      </c>
      <c r="AO3" s="6" t="s">
        <v>44</v>
      </c>
      <c r="AP3" s="5" t="s">
        <v>45</v>
      </c>
      <c r="AQ3" s="6" t="s">
        <v>46</v>
      </c>
      <c r="AR3" s="6" t="s">
        <v>47</v>
      </c>
      <c r="AS3" s="6" t="s">
        <v>48</v>
      </c>
      <c r="AT3" s="6" t="s">
        <v>49</v>
      </c>
      <c r="AU3" s="6" t="s">
        <v>50</v>
      </c>
      <c r="AV3" s="6" t="s">
        <v>51</v>
      </c>
      <c r="AW3" s="6" t="s">
        <v>52</v>
      </c>
      <c r="AX3" s="6" t="s">
        <v>53</v>
      </c>
      <c r="AY3" s="6" t="s">
        <v>54</v>
      </c>
      <c r="AZ3" s="5" t="s">
        <v>55</v>
      </c>
      <c r="BA3" s="6" t="s">
        <v>56</v>
      </c>
      <c r="BB3" s="6" t="s">
        <v>57</v>
      </c>
      <c r="BC3" s="6" t="s">
        <v>58</v>
      </c>
      <c r="BD3" s="6" t="s">
        <v>59</v>
      </c>
      <c r="BE3" s="6" t="s">
        <v>60</v>
      </c>
      <c r="BF3" s="6" t="s">
        <v>61</v>
      </c>
      <c r="BG3" s="6" t="s">
        <v>62</v>
      </c>
      <c r="BH3" s="6" t="s">
        <v>63</v>
      </c>
      <c r="BI3" s="6" t="s">
        <v>64</v>
      </c>
      <c r="BJ3" s="57"/>
      <c r="BK3" s="61"/>
      <c r="BL3" s="61"/>
      <c r="BM3" s="61"/>
      <c r="BN3" s="61"/>
      <c r="BO3" s="61"/>
    </row>
    <row r="4" spans="1:67" s="11" customFormat="1" ht="32.450000000000003" customHeight="1" x14ac:dyDescent="0.2">
      <c r="A4" s="3"/>
      <c r="B4" s="45"/>
      <c r="C4" s="45"/>
      <c r="D4" s="45"/>
      <c r="E4" s="45"/>
      <c r="F4" s="7"/>
      <c r="G4" s="7"/>
      <c r="H4" s="7"/>
      <c r="I4" s="10"/>
      <c r="J4" s="10"/>
      <c r="K4" s="10"/>
      <c r="L4" s="10"/>
      <c r="M4" s="7">
        <f>F4-(G4+H4)</f>
        <v>0</v>
      </c>
      <c r="N4" s="8"/>
      <c r="O4" s="8"/>
      <c r="P4" s="8"/>
      <c r="Q4" s="8"/>
      <c r="R4" s="8"/>
      <c r="S4" s="7"/>
      <c r="T4" s="7"/>
      <c r="U4" s="7"/>
      <c r="V4" s="7">
        <f>SUM(W4:AE4)</f>
        <v>0</v>
      </c>
      <c r="W4" s="7"/>
      <c r="X4" s="7"/>
      <c r="Y4" s="7"/>
      <c r="Z4" s="7"/>
      <c r="AA4" s="7"/>
      <c r="AB4" s="7"/>
      <c r="AC4" s="7"/>
      <c r="AD4" s="7"/>
      <c r="AE4" s="7"/>
      <c r="AF4" s="7">
        <f>SUM(AG4:AO4)</f>
        <v>0</v>
      </c>
      <c r="AG4" s="7"/>
      <c r="AH4" s="7"/>
      <c r="AI4" s="7"/>
      <c r="AJ4" s="7"/>
      <c r="AK4" s="7"/>
      <c r="AL4" s="7"/>
      <c r="AM4" s="7"/>
      <c r="AN4" s="7"/>
      <c r="AO4" s="7"/>
      <c r="AP4" s="7">
        <f>SUM(AQ4:AY4)</f>
        <v>0</v>
      </c>
      <c r="AQ4" s="7"/>
      <c r="AR4" s="7"/>
      <c r="AS4" s="7"/>
      <c r="AT4" s="7"/>
      <c r="AU4" s="7"/>
      <c r="AV4" s="7"/>
      <c r="AW4" s="7"/>
      <c r="AX4" s="7"/>
      <c r="AY4" s="7"/>
      <c r="AZ4" s="7">
        <f>SUM(BA4:BI4)</f>
        <v>0</v>
      </c>
      <c r="BA4" s="7"/>
      <c r="BB4" s="7"/>
      <c r="BC4" s="7"/>
      <c r="BD4" s="7"/>
      <c r="BE4" s="7"/>
      <c r="BF4" s="7"/>
      <c r="BG4" s="7"/>
      <c r="BH4" s="7"/>
      <c r="BI4" s="7"/>
      <c r="BJ4" s="7">
        <f>S4-(T4+U4)</f>
        <v>0</v>
      </c>
      <c r="BK4" s="9"/>
      <c r="BL4" s="9"/>
      <c r="BM4" s="9"/>
      <c r="BN4" s="9"/>
      <c r="BO4" s="9"/>
    </row>
  </sheetData>
  <mergeCells count="35">
    <mergeCell ref="F1:F3"/>
    <mergeCell ref="A1:A3"/>
    <mergeCell ref="B1:B3"/>
    <mergeCell ref="C1:C3"/>
    <mergeCell ref="D1:D3"/>
    <mergeCell ref="E1:E3"/>
    <mergeCell ref="S1:S3"/>
    <mergeCell ref="O2:O3"/>
    <mergeCell ref="P2:P3"/>
    <mergeCell ref="Q2:Q3"/>
    <mergeCell ref="R2:R3"/>
    <mergeCell ref="G1:G3"/>
    <mergeCell ref="H1:H3"/>
    <mergeCell ref="I1:L1"/>
    <mergeCell ref="M1:M3"/>
    <mergeCell ref="N1:R1"/>
    <mergeCell ref="I2:I3"/>
    <mergeCell ref="J2:J3"/>
    <mergeCell ref="K2:K3"/>
    <mergeCell ref="L2:L3"/>
    <mergeCell ref="N2:N3"/>
    <mergeCell ref="T1:T3"/>
    <mergeCell ref="U1:U3"/>
    <mergeCell ref="V1:BI1"/>
    <mergeCell ref="BJ1:BJ3"/>
    <mergeCell ref="BK1:BO1"/>
    <mergeCell ref="BM2:BM3"/>
    <mergeCell ref="BN2:BN3"/>
    <mergeCell ref="BO2:BO3"/>
    <mergeCell ref="V2:AE2"/>
    <mergeCell ref="AF2:AO2"/>
    <mergeCell ref="AP2:AY2"/>
    <mergeCell ref="AZ2:BI2"/>
    <mergeCell ref="BK2:BK3"/>
    <mergeCell ref="BL2:B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148A-D87B-4DDD-A96D-FA39FC7CC117}">
  <dimension ref="A1:BM4"/>
  <sheetViews>
    <sheetView workbookViewId="0">
      <selection activeCell="D4" sqref="D4"/>
    </sheetView>
  </sheetViews>
  <sheetFormatPr defaultRowHeight="15" x14ac:dyDescent="0.25"/>
  <cols>
    <col min="1" max="1" width="7.28515625" bestFit="1" customWidth="1"/>
    <col min="2" max="2" width="11.5703125" bestFit="1" customWidth="1"/>
    <col min="3" max="3" width="12.7109375" bestFit="1" customWidth="1"/>
    <col min="4" max="4" width="11.5703125" bestFit="1" customWidth="1"/>
    <col min="5" max="5" width="10.140625" bestFit="1" customWidth="1"/>
    <col min="6" max="6" width="20.7109375" bestFit="1" customWidth="1"/>
    <col min="7" max="7" width="27.42578125" bestFit="1" customWidth="1"/>
    <col min="8" max="8" width="16.28515625" bestFit="1" customWidth="1"/>
    <col min="9" max="9" width="40.85546875" bestFit="1" customWidth="1"/>
    <col min="10" max="10" width="19.28515625" bestFit="1" customWidth="1"/>
    <col min="11" max="11" width="18.5703125" bestFit="1" customWidth="1"/>
    <col min="12" max="12" width="23.7109375" bestFit="1" customWidth="1"/>
    <col min="13" max="13" width="30.28515625" bestFit="1" customWidth="1"/>
    <col min="14" max="14" width="53.5703125" bestFit="1" customWidth="1"/>
    <col min="15" max="15" width="31.28515625" bestFit="1" customWidth="1"/>
    <col min="16" max="16" width="31" bestFit="1" customWidth="1"/>
    <col min="17" max="17" width="22" bestFit="1" customWidth="1"/>
    <col min="18" max="18" width="19.7109375" bestFit="1" customWidth="1"/>
    <col min="19" max="19" width="21.28515625" bestFit="1" customWidth="1"/>
    <col min="20" max="20" width="12.42578125" bestFit="1" customWidth="1"/>
    <col min="21" max="29" width="9.28515625" bestFit="1" customWidth="1"/>
    <col min="30" max="30" width="20.5703125" bestFit="1" customWidth="1"/>
    <col min="31" max="39" width="9.28515625" bestFit="1" customWidth="1"/>
    <col min="40" max="40" width="14.85546875" bestFit="1" customWidth="1"/>
    <col min="41" max="49" width="9.28515625" bestFit="1" customWidth="1"/>
    <col min="50" max="50" width="15.140625" bestFit="1" customWidth="1"/>
    <col min="51" max="59" width="9.28515625" bestFit="1" customWidth="1"/>
    <col min="60" max="60" width="36.7109375" bestFit="1" customWidth="1"/>
    <col min="61" max="61" width="30.28515625" bestFit="1" customWidth="1"/>
    <col min="62" max="62" width="53.5703125" bestFit="1" customWidth="1"/>
    <col min="63" max="63" width="31.28515625" bestFit="1" customWidth="1"/>
    <col min="64" max="64" width="31" bestFit="1" customWidth="1"/>
    <col min="65" max="65" width="22" bestFit="1" customWidth="1"/>
  </cols>
  <sheetData>
    <row r="1" spans="1:65" s="1" customFormat="1" ht="12.75" x14ac:dyDescent="0.25">
      <c r="A1" s="70" t="s">
        <v>0</v>
      </c>
      <c r="B1" s="70" t="s">
        <v>1</v>
      </c>
      <c r="C1" s="70" t="s">
        <v>67</v>
      </c>
      <c r="D1" s="70" t="s">
        <v>2</v>
      </c>
      <c r="E1" s="79" t="s">
        <v>3</v>
      </c>
      <c r="F1" s="76" t="s">
        <v>68</v>
      </c>
      <c r="G1" s="76" t="s">
        <v>69</v>
      </c>
      <c r="H1" s="82" t="s">
        <v>70</v>
      </c>
      <c r="I1" s="83"/>
      <c r="J1" s="83"/>
      <c r="K1" s="84"/>
      <c r="L1" s="55" t="s">
        <v>71</v>
      </c>
      <c r="M1" s="85" t="s">
        <v>72</v>
      </c>
      <c r="N1" s="86"/>
      <c r="O1" s="86"/>
      <c r="P1" s="86"/>
      <c r="Q1" s="87"/>
      <c r="R1" s="76" t="s">
        <v>73</v>
      </c>
      <c r="S1" s="77" t="s">
        <v>11</v>
      </c>
      <c r="T1" s="91" t="s">
        <v>12</v>
      </c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3"/>
      <c r="BH1" s="55" t="s">
        <v>74</v>
      </c>
      <c r="BI1" s="94" t="s">
        <v>75</v>
      </c>
      <c r="BJ1" s="95"/>
      <c r="BK1" s="95"/>
      <c r="BL1" s="95"/>
      <c r="BM1" s="96"/>
    </row>
    <row r="2" spans="1:65" s="1" customFormat="1" ht="12.75" x14ac:dyDescent="0.25">
      <c r="A2" s="71"/>
      <c r="B2" s="71"/>
      <c r="C2" s="71"/>
      <c r="D2" s="71"/>
      <c r="E2" s="80"/>
      <c r="F2" s="77"/>
      <c r="G2" s="77"/>
      <c r="H2" s="88" t="s">
        <v>15</v>
      </c>
      <c r="I2" s="88" t="s">
        <v>16</v>
      </c>
      <c r="J2" s="88" t="s">
        <v>17</v>
      </c>
      <c r="K2" s="88" t="s">
        <v>18</v>
      </c>
      <c r="L2" s="56"/>
      <c r="M2" s="88" t="s">
        <v>19</v>
      </c>
      <c r="N2" s="88" t="s">
        <v>20</v>
      </c>
      <c r="O2" s="88" t="s">
        <v>21</v>
      </c>
      <c r="P2" s="88" t="s">
        <v>22</v>
      </c>
      <c r="Q2" s="88" t="s">
        <v>23</v>
      </c>
      <c r="R2" s="77"/>
      <c r="S2" s="77"/>
      <c r="T2" s="90" t="s">
        <v>15</v>
      </c>
      <c r="U2" s="90"/>
      <c r="V2" s="90"/>
      <c r="W2" s="90"/>
      <c r="X2" s="90"/>
      <c r="Y2" s="90"/>
      <c r="Z2" s="90"/>
      <c r="AA2" s="90"/>
      <c r="AB2" s="90"/>
      <c r="AC2" s="90"/>
      <c r="AD2" s="90" t="s">
        <v>16</v>
      </c>
      <c r="AE2" s="90"/>
      <c r="AF2" s="90"/>
      <c r="AG2" s="90"/>
      <c r="AH2" s="90"/>
      <c r="AI2" s="90"/>
      <c r="AJ2" s="90"/>
      <c r="AK2" s="90"/>
      <c r="AL2" s="90"/>
      <c r="AM2" s="90"/>
      <c r="AN2" s="90" t="s">
        <v>17</v>
      </c>
      <c r="AO2" s="90"/>
      <c r="AP2" s="90"/>
      <c r="AQ2" s="90"/>
      <c r="AR2" s="90"/>
      <c r="AS2" s="90"/>
      <c r="AT2" s="90"/>
      <c r="AU2" s="90"/>
      <c r="AV2" s="90"/>
      <c r="AW2" s="90"/>
      <c r="AX2" s="90" t="s">
        <v>24</v>
      </c>
      <c r="AY2" s="90"/>
      <c r="AZ2" s="90"/>
      <c r="BA2" s="90"/>
      <c r="BB2" s="90"/>
      <c r="BC2" s="90"/>
      <c r="BD2" s="90"/>
      <c r="BE2" s="90"/>
      <c r="BF2" s="90"/>
      <c r="BG2" s="90"/>
      <c r="BH2" s="56"/>
      <c r="BI2" s="89" t="s">
        <v>19</v>
      </c>
      <c r="BJ2" s="89" t="s">
        <v>20</v>
      </c>
      <c r="BK2" s="89" t="s">
        <v>21</v>
      </c>
      <c r="BL2" s="89" t="s">
        <v>22</v>
      </c>
      <c r="BM2" s="89" t="s">
        <v>23</v>
      </c>
    </row>
    <row r="3" spans="1:65" s="1" customFormat="1" ht="114.75" x14ac:dyDescent="0.2">
      <c r="A3" s="72"/>
      <c r="B3" s="72"/>
      <c r="C3" s="72"/>
      <c r="D3" s="72"/>
      <c r="E3" s="81"/>
      <c r="F3" s="78"/>
      <c r="G3" s="78"/>
      <c r="H3" s="88"/>
      <c r="I3" s="88"/>
      <c r="J3" s="88"/>
      <c r="K3" s="88"/>
      <c r="L3" s="57"/>
      <c r="M3" s="88"/>
      <c r="N3" s="88"/>
      <c r="O3" s="88"/>
      <c r="P3" s="88"/>
      <c r="Q3" s="88"/>
      <c r="R3" s="78"/>
      <c r="S3" s="78"/>
      <c r="T3" s="5" t="s">
        <v>76</v>
      </c>
      <c r="U3" s="12" t="s">
        <v>26</v>
      </c>
      <c r="V3" s="12" t="s">
        <v>27</v>
      </c>
      <c r="W3" s="12" t="s">
        <v>28</v>
      </c>
      <c r="X3" s="12" t="s">
        <v>29</v>
      </c>
      <c r="Y3" s="12" t="s">
        <v>30</v>
      </c>
      <c r="Z3" s="12" t="s">
        <v>31</v>
      </c>
      <c r="AA3" s="12" t="s">
        <v>32</v>
      </c>
      <c r="AB3" s="12" t="s">
        <v>33</v>
      </c>
      <c r="AC3" s="12" t="s">
        <v>34</v>
      </c>
      <c r="AD3" s="5" t="s">
        <v>77</v>
      </c>
      <c r="AE3" s="12" t="s">
        <v>36</v>
      </c>
      <c r="AF3" s="12" t="s">
        <v>37</v>
      </c>
      <c r="AG3" s="12" t="s">
        <v>38</v>
      </c>
      <c r="AH3" s="12" t="s">
        <v>39</v>
      </c>
      <c r="AI3" s="12" t="s">
        <v>40</v>
      </c>
      <c r="AJ3" s="12" t="s">
        <v>41</v>
      </c>
      <c r="AK3" s="12" t="s">
        <v>42</v>
      </c>
      <c r="AL3" s="12" t="s">
        <v>43</v>
      </c>
      <c r="AM3" s="12" t="s">
        <v>44</v>
      </c>
      <c r="AN3" s="5" t="s">
        <v>78</v>
      </c>
      <c r="AO3" s="12" t="s">
        <v>46</v>
      </c>
      <c r="AP3" s="12" t="s">
        <v>47</v>
      </c>
      <c r="AQ3" s="12" t="s">
        <v>48</v>
      </c>
      <c r="AR3" s="12" t="s">
        <v>49</v>
      </c>
      <c r="AS3" s="12" t="s">
        <v>50</v>
      </c>
      <c r="AT3" s="12" t="s">
        <v>51</v>
      </c>
      <c r="AU3" s="12" t="s">
        <v>52</v>
      </c>
      <c r="AV3" s="12" t="s">
        <v>53</v>
      </c>
      <c r="AW3" s="12" t="s">
        <v>54</v>
      </c>
      <c r="AX3" s="5" t="s">
        <v>79</v>
      </c>
      <c r="AY3" s="12" t="s">
        <v>56</v>
      </c>
      <c r="AZ3" s="12" t="s">
        <v>57</v>
      </c>
      <c r="BA3" s="12" t="s">
        <v>58</v>
      </c>
      <c r="BB3" s="12" t="s">
        <v>59</v>
      </c>
      <c r="BC3" s="12" t="s">
        <v>60</v>
      </c>
      <c r="BD3" s="12" t="s">
        <v>61</v>
      </c>
      <c r="BE3" s="12" t="s">
        <v>62</v>
      </c>
      <c r="BF3" s="12" t="s">
        <v>63</v>
      </c>
      <c r="BG3" s="12" t="s">
        <v>64</v>
      </c>
      <c r="BH3" s="57"/>
      <c r="BI3" s="89"/>
      <c r="BJ3" s="89"/>
      <c r="BK3" s="89"/>
      <c r="BL3" s="89"/>
      <c r="BM3" s="89"/>
    </row>
    <row r="4" spans="1:65" s="11" customFormat="1" ht="40.9" customHeight="1" x14ac:dyDescent="0.2">
      <c r="A4" s="3"/>
      <c r="B4" s="45"/>
      <c r="C4" s="45"/>
      <c r="D4" s="45"/>
      <c r="E4" s="45"/>
      <c r="F4" s="7"/>
      <c r="G4" s="7"/>
      <c r="H4" s="10"/>
      <c r="I4" s="10"/>
      <c r="J4" s="10"/>
      <c r="K4" s="10"/>
      <c r="L4" s="7">
        <f>F4-G4</f>
        <v>0</v>
      </c>
      <c r="M4" s="8"/>
      <c r="N4" s="8"/>
      <c r="O4" s="8"/>
      <c r="P4" s="8"/>
      <c r="Q4" s="8"/>
      <c r="R4" s="7"/>
      <c r="S4" s="7"/>
      <c r="T4" s="7">
        <f>SUM(U4:AC4)</f>
        <v>0</v>
      </c>
      <c r="U4" s="7"/>
      <c r="V4" s="7"/>
      <c r="W4" s="7"/>
      <c r="X4" s="7"/>
      <c r="Y4" s="7"/>
      <c r="Z4" s="7"/>
      <c r="AA4" s="7"/>
      <c r="AB4" s="7"/>
      <c r="AC4" s="7"/>
      <c r="AD4" s="7">
        <f>SUM(AE4:AM4)</f>
        <v>0</v>
      </c>
      <c r="AE4" s="7"/>
      <c r="AF4" s="7"/>
      <c r="AG4" s="7"/>
      <c r="AH4" s="7"/>
      <c r="AI4" s="7"/>
      <c r="AJ4" s="7"/>
      <c r="AK4" s="7"/>
      <c r="AL4" s="7"/>
      <c r="AM4" s="7"/>
      <c r="AN4" s="7">
        <f>SUM(AO4:AW4)</f>
        <v>0</v>
      </c>
      <c r="AO4" s="7"/>
      <c r="AP4" s="7"/>
      <c r="AQ4" s="7"/>
      <c r="AR4" s="7"/>
      <c r="AS4" s="7"/>
      <c r="AT4" s="7"/>
      <c r="AU4" s="7"/>
      <c r="AV4" s="7"/>
      <c r="AW4" s="7"/>
      <c r="AX4" s="7">
        <f>SUM(AY4:BG4)</f>
        <v>0</v>
      </c>
      <c r="AY4" s="7"/>
      <c r="AZ4" s="7"/>
      <c r="BA4" s="7"/>
      <c r="BB4" s="7"/>
      <c r="BC4" s="7"/>
      <c r="BD4" s="7"/>
      <c r="BE4" s="7"/>
      <c r="BF4" s="7"/>
      <c r="BG4" s="7"/>
      <c r="BH4" s="7">
        <f>R4-S4</f>
        <v>0</v>
      </c>
      <c r="BI4" s="7"/>
      <c r="BJ4" s="7"/>
      <c r="BK4" s="7"/>
      <c r="BL4" s="7"/>
      <c r="BM4" s="7"/>
    </row>
  </sheetData>
  <mergeCells count="33">
    <mergeCell ref="S1:S3"/>
    <mergeCell ref="BK2:BK3"/>
    <mergeCell ref="BL2:BL3"/>
    <mergeCell ref="T2:AC2"/>
    <mergeCell ref="AD2:AM2"/>
    <mergeCell ref="AN2:AW2"/>
    <mergeCell ref="AX2:BG2"/>
    <mergeCell ref="BI2:BI3"/>
    <mergeCell ref="BJ2:BJ3"/>
    <mergeCell ref="T1:BG1"/>
    <mergeCell ref="BH1:BH3"/>
    <mergeCell ref="BI1:BM1"/>
    <mergeCell ref="BM2:BM3"/>
    <mergeCell ref="G1:G3"/>
    <mergeCell ref="H1:K1"/>
    <mergeCell ref="L1:L3"/>
    <mergeCell ref="M1:Q1"/>
    <mergeCell ref="R1:R3"/>
    <mergeCell ref="P2:P3"/>
    <mergeCell ref="Q2:Q3"/>
    <mergeCell ref="N2:N3"/>
    <mergeCell ref="O2:O3"/>
    <mergeCell ref="H2:H3"/>
    <mergeCell ref="I2:I3"/>
    <mergeCell ref="J2:J3"/>
    <mergeCell ref="K2:K3"/>
    <mergeCell ref="M2:M3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B3A8-348A-4496-996E-2D270EF358F8}">
  <dimension ref="A1:DZ4"/>
  <sheetViews>
    <sheetView workbookViewId="0">
      <selection activeCell="C26" sqref="C26"/>
    </sheetView>
  </sheetViews>
  <sheetFormatPr defaultColWidth="8.85546875" defaultRowHeight="12.75" x14ac:dyDescent="0.2"/>
  <cols>
    <col min="1" max="1" width="29.7109375" style="13" customWidth="1"/>
    <col min="2" max="4" width="14.7109375" style="13" customWidth="1"/>
    <col min="5" max="5" width="13.7109375" style="13" customWidth="1"/>
    <col min="6" max="13" width="10.28515625" style="19" customWidth="1"/>
    <col min="14" max="17" width="13.7109375" style="13" customWidth="1"/>
    <col min="18" max="18" width="20.7109375" style="19" customWidth="1"/>
    <col min="19" max="23" width="16.7109375" style="13" customWidth="1"/>
    <col min="24" max="25" width="16.7109375" style="19" customWidth="1"/>
    <col min="26" max="26" width="22.7109375" style="19" customWidth="1"/>
    <col min="27" max="35" width="13.28515625" style="19" customWidth="1"/>
    <col min="36" max="36" width="22.7109375" style="19" customWidth="1"/>
    <col min="37" max="45" width="13.28515625" style="19" customWidth="1"/>
    <col min="46" max="46" width="22.7109375" style="19" customWidth="1"/>
    <col min="47" max="55" width="13.28515625" style="19" customWidth="1"/>
    <col min="56" max="56" width="22.7109375" style="19" customWidth="1"/>
    <col min="57" max="65" width="13.28515625" style="19" customWidth="1"/>
    <col min="66" max="66" width="16.7109375" style="19" customWidth="1"/>
    <col min="67" max="67" width="15.7109375" style="19" customWidth="1"/>
    <col min="68" max="76" width="13.28515625" style="19" customWidth="1"/>
    <col min="77" max="77" width="15.7109375" style="19" customWidth="1"/>
    <col min="78" max="86" width="13.28515625" style="19" customWidth="1"/>
    <col min="87" max="87" width="15.7109375" style="19" customWidth="1"/>
    <col min="88" max="96" width="13.28515625" style="19" customWidth="1"/>
    <col min="97" max="97" width="15.7109375" style="19" customWidth="1"/>
    <col min="98" max="106" width="13.28515625" style="19" customWidth="1"/>
    <col min="107" max="107" width="20.7109375" style="19" customWidth="1"/>
    <col min="108" max="112" width="16.7109375" style="13" customWidth="1"/>
    <col min="113" max="114" width="16.7109375" style="19" customWidth="1"/>
    <col min="115" max="119" width="13.28515625" style="13" customWidth="1"/>
    <col min="120" max="121" width="18.7109375" style="13" customWidth="1"/>
    <col min="122" max="122" width="32.5703125" style="13" customWidth="1"/>
    <col min="123" max="124" width="18.7109375" style="13" customWidth="1"/>
    <col min="125" max="126" width="13.28515625" style="13" customWidth="1"/>
    <col min="127" max="127" width="18.7109375" style="13" customWidth="1"/>
    <col min="128" max="128" width="13.28515625" style="13" customWidth="1"/>
    <col min="129" max="129" width="14.7109375" style="13" customWidth="1"/>
    <col min="130" max="130" width="25.7109375" style="13" customWidth="1"/>
    <col min="131" max="16384" width="8.85546875" style="13"/>
  </cols>
  <sheetData>
    <row r="1" spans="1:130" ht="28.9" customHeight="1" x14ac:dyDescent="0.2">
      <c r="A1" s="100" t="s">
        <v>0</v>
      </c>
      <c r="B1" s="100" t="s">
        <v>1</v>
      </c>
      <c r="C1" s="100" t="s">
        <v>66</v>
      </c>
      <c r="D1" s="100" t="s">
        <v>2</v>
      </c>
      <c r="E1" s="101" t="s">
        <v>3</v>
      </c>
      <c r="F1" s="97" t="s">
        <v>80</v>
      </c>
      <c r="G1" s="98"/>
      <c r="H1" s="98"/>
      <c r="I1" s="98"/>
      <c r="J1" s="98"/>
      <c r="K1" s="98"/>
      <c r="L1" s="98"/>
      <c r="M1" s="99"/>
      <c r="N1" s="109" t="s">
        <v>81</v>
      </c>
      <c r="O1" s="110"/>
      <c r="P1" s="110"/>
      <c r="Q1" s="111"/>
      <c r="R1" s="55" t="s">
        <v>82</v>
      </c>
      <c r="S1" s="109" t="s">
        <v>83</v>
      </c>
      <c r="T1" s="110"/>
      <c r="U1" s="110"/>
      <c r="V1" s="110"/>
      <c r="W1" s="111"/>
      <c r="X1" s="112" t="s">
        <v>84</v>
      </c>
      <c r="Y1" s="115" t="s">
        <v>85</v>
      </c>
      <c r="Z1" s="118" t="s">
        <v>86</v>
      </c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20"/>
      <c r="BN1" s="115" t="s">
        <v>87</v>
      </c>
      <c r="BO1" s="118" t="s">
        <v>88</v>
      </c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20"/>
      <c r="DC1" s="55" t="s">
        <v>89</v>
      </c>
      <c r="DD1" s="109" t="s">
        <v>90</v>
      </c>
      <c r="DE1" s="110"/>
      <c r="DF1" s="110"/>
      <c r="DG1" s="110"/>
      <c r="DH1" s="111"/>
      <c r="DI1" s="127" t="s">
        <v>91</v>
      </c>
      <c r="DJ1" s="55" t="s">
        <v>92</v>
      </c>
      <c r="DK1" s="109" t="s">
        <v>93</v>
      </c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1"/>
      <c r="DZ1" s="123" t="s">
        <v>94</v>
      </c>
    </row>
    <row r="2" spans="1:130" ht="13.15" customHeight="1" x14ac:dyDescent="0.2">
      <c r="A2" s="100"/>
      <c r="B2" s="100"/>
      <c r="C2" s="100"/>
      <c r="D2" s="100"/>
      <c r="E2" s="102"/>
      <c r="F2" s="124" t="s">
        <v>95</v>
      </c>
      <c r="G2" s="125"/>
      <c r="H2" s="126" t="s">
        <v>96</v>
      </c>
      <c r="I2" s="126"/>
      <c r="J2" s="126" t="s">
        <v>97</v>
      </c>
      <c r="K2" s="126"/>
      <c r="L2" s="126" t="s">
        <v>98</v>
      </c>
      <c r="M2" s="126"/>
      <c r="N2" s="121" t="s">
        <v>15</v>
      </c>
      <c r="O2" s="121" t="s">
        <v>99</v>
      </c>
      <c r="P2" s="121" t="s">
        <v>100</v>
      </c>
      <c r="Q2" s="121" t="s">
        <v>18</v>
      </c>
      <c r="R2" s="56"/>
      <c r="S2" s="121" t="s">
        <v>19</v>
      </c>
      <c r="T2" s="121" t="s">
        <v>101</v>
      </c>
      <c r="U2" s="121" t="s">
        <v>21</v>
      </c>
      <c r="V2" s="121" t="s">
        <v>22</v>
      </c>
      <c r="W2" s="121" t="s">
        <v>23</v>
      </c>
      <c r="X2" s="113"/>
      <c r="Y2" s="116"/>
      <c r="Z2" s="104" t="s">
        <v>102</v>
      </c>
      <c r="AA2" s="105"/>
      <c r="AB2" s="105"/>
      <c r="AC2" s="105"/>
      <c r="AD2" s="105"/>
      <c r="AE2" s="105"/>
      <c r="AF2" s="105"/>
      <c r="AG2" s="105"/>
      <c r="AH2" s="105"/>
      <c r="AI2" s="106"/>
      <c r="AJ2" s="104" t="s">
        <v>103</v>
      </c>
      <c r="AK2" s="105"/>
      <c r="AL2" s="105"/>
      <c r="AM2" s="105"/>
      <c r="AN2" s="105"/>
      <c r="AO2" s="105"/>
      <c r="AP2" s="105"/>
      <c r="AQ2" s="105"/>
      <c r="AR2" s="105"/>
      <c r="AS2" s="106"/>
      <c r="AT2" s="104" t="s">
        <v>104</v>
      </c>
      <c r="AU2" s="105"/>
      <c r="AV2" s="105"/>
      <c r="AW2" s="105"/>
      <c r="AX2" s="105"/>
      <c r="AY2" s="105"/>
      <c r="AZ2" s="105"/>
      <c r="BA2" s="105"/>
      <c r="BB2" s="105"/>
      <c r="BC2" s="106"/>
      <c r="BD2" s="104" t="s">
        <v>105</v>
      </c>
      <c r="BE2" s="105"/>
      <c r="BF2" s="105"/>
      <c r="BG2" s="105"/>
      <c r="BH2" s="105"/>
      <c r="BI2" s="105"/>
      <c r="BJ2" s="105"/>
      <c r="BK2" s="105"/>
      <c r="BL2" s="105"/>
      <c r="BM2" s="106"/>
      <c r="BN2" s="116"/>
      <c r="BO2" s="104" t="s">
        <v>106</v>
      </c>
      <c r="BP2" s="105"/>
      <c r="BQ2" s="105"/>
      <c r="BR2" s="105"/>
      <c r="BS2" s="105"/>
      <c r="BT2" s="105"/>
      <c r="BU2" s="105"/>
      <c r="BV2" s="105"/>
      <c r="BW2" s="105"/>
      <c r="BX2" s="106"/>
      <c r="BY2" s="104" t="s">
        <v>107</v>
      </c>
      <c r="BZ2" s="105"/>
      <c r="CA2" s="105"/>
      <c r="CB2" s="105"/>
      <c r="CC2" s="105"/>
      <c r="CD2" s="105"/>
      <c r="CE2" s="105"/>
      <c r="CF2" s="105"/>
      <c r="CG2" s="105"/>
      <c r="CH2" s="106"/>
      <c r="CI2" s="104" t="s">
        <v>108</v>
      </c>
      <c r="CJ2" s="105"/>
      <c r="CK2" s="105"/>
      <c r="CL2" s="105"/>
      <c r="CM2" s="105"/>
      <c r="CN2" s="105"/>
      <c r="CO2" s="105"/>
      <c r="CP2" s="105"/>
      <c r="CQ2" s="105"/>
      <c r="CR2" s="106"/>
      <c r="CS2" s="104" t="s">
        <v>109</v>
      </c>
      <c r="CT2" s="105"/>
      <c r="CU2" s="105"/>
      <c r="CV2" s="105"/>
      <c r="CW2" s="105"/>
      <c r="CX2" s="105"/>
      <c r="CY2" s="105"/>
      <c r="CZ2" s="105"/>
      <c r="DA2" s="105"/>
      <c r="DB2" s="106"/>
      <c r="DC2" s="56"/>
      <c r="DD2" s="107" t="s">
        <v>19</v>
      </c>
      <c r="DE2" s="107" t="s">
        <v>20</v>
      </c>
      <c r="DF2" s="107" t="s">
        <v>21</v>
      </c>
      <c r="DG2" s="107" t="s">
        <v>22</v>
      </c>
      <c r="DH2" s="107" t="s">
        <v>23</v>
      </c>
      <c r="DI2" s="128"/>
      <c r="DJ2" s="56"/>
      <c r="DK2" s="130" t="s">
        <v>110</v>
      </c>
      <c r="DL2" s="132" t="s">
        <v>111</v>
      </c>
      <c r="DM2" s="132" t="s">
        <v>112</v>
      </c>
      <c r="DN2" s="132" t="s">
        <v>113</v>
      </c>
      <c r="DO2" s="130" t="s">
        <v>114</v>
      </c>
      <c r="DP2" s="130" t="s">
        <v>115</v>
      </c>
      <c r="DQ2" s="130" t="s">
        <v>116</v>
      </c>
      <c r="DR2" s="130" t="s">
        <v>117</v>
      </c>
      <c r="DS2" s="132" t="s">
        <v>118</v>
      </c>
      <c r="DT2" s="132" t="s">
        <v>119</v>
      </c>
      <c r="DU2" s="132" t="s">
        <v>120</v>
      </c>
      <c r="DV2" s="132" t="s">
        <v>121</v>
      </c>
      <c r="DW2" s="132" t="s">
        <v>122</v>
      </c>
      <c r="DX2" s="132" t="s">
        <v>123</v>
      </c>
      <c r="DY2" s="133" t="s">
        <v>124</v>
      </c>
      <c r="DZ2" s="123"/>
    </row>
    <row r="3" spans="1:130" ht="147.4" customHeight="1" x14ac:dyDescent="0.2">
      <c r="A3" s="100"/>
      <c r="B3" s="100"/>
      <c r="C3" s="100"/>
      <c r="D3" s="100"/>
      <c r="E3" s="103"/>
      <c r="F3" s="14" t="s">
        <v>125</v>
      </c>
      <c r="G3" s="15" t="s">
        <v>126</v>
      </c>
      <c r="H3" s="14" t="s">
        <v>125</v>
      </c>
      <c r="I3" s="15" t="s">
        <v>126</v>
      </c>
      <c r="J3" s="14" t="s">
        <v>125</v>
      </c>
      <c r="K3" s="15" t="s">
        <v>126</v>
      </c>
      <c r="L3" s="14" t="s">
        <v>125</v>
      </c>
      <c r="M3" s="15" t="s">
        <v>126</v>
      </c>
      <c r="N3" s="122"/>
      <c r="O3" s="122"/>
      <c r="P3" s="122"/>
      <c r="Q3" s="122"/>
      <c r="R3" s="57"/>
      <c r="S3" s="122"/>
      <c r="T3" s="122"/>
      <c r="U3" s="122"/>
      <c r="V3" s="122"/>
      <c r="W3" s="122"/>
      <c r="X3" s="114"/>
      <c r="Y3" s="117"/>
      <c r="Z3" s="16" t="s">
        <v>127</v>
      </c>
      <c r="AA3" s="17" t="s">
        <v>26</v>
      </c>
      <c r="AB3" s="17" t="s">
        <v>27</v>
      </c>
      <c r="AC3" s="17" t="s">
        <v>28</v>
      </c>
      <c r="AD3" s="17" t="s">
        <v>29</v>
      </c>
      <c r="AE3" s="17" t="s">
        <v>30</v>
      </c>
      <c r="AF3" s="17" t="s">
        <v>31</v>
      </c>
      <c r="AG3" s="17" t="s">
        <v>32</v>
      </c>
      <c r="AH3" s="17" t="s">
        <v>33</v>
      </c>
      <c r="AI3" s="17" t="s">
        <v>34</v>
      </c>
      <c r="AJ3" s="16" t="s">
        <v>128</v>
      </c>
      <c r="AK3" s="17" t="s">
        <v>36</v>
      </c>
      <c r="AL3" s="17" t="s">
        <v>37</v>
      </c>
      <c r="AM3" s="17" t="s">
        <v>38</v>
      </c>
      <c r="AN3" s="17" t="s">
        <v>39</v>
      </c>
      <c r="AO3" s="17" t="s">
        <v>40</v>
      </c>
      <c r="AP3" s="17" t="s">
        <v>41</v>
      </c>
      <c r="AQ3" s="17" t="s">
        <v>42</v>
      </c>
      <c r="AR3" s="17" t="s">
        <v>43</v>
      </c>
      <c r="AS3" s="17" t="s">
        <v>44</v>
      </c>
      <c r="AT3" s="16" t="s">
        <v>129</v>
      </c>
      <c r="AU3" s="17" t="s">
        <v>46</v>
      </c>
      <c r="AV3" s="17" t="s">
        <v>47</v>
      </c>
      <c r="AW3" s="17" t="s">
        <v>48</v>
      </c>
      <c r="AX3" s="17" t="s">
        <v>49</v>
      </c>
      <c r="AY3" s="17" t="s">
        <v>50</v>
      </c>
      <c r="AZ3" s="17" t="s">
        <v>51</v>
      </c>
      <c r="BA3" s="17" t="s">
        <v>52</v>
      </c>
      <c r="BB3" s="17" t="s">
        <v>53</v>
      </c>
      <c r="BC3" s="17" t="s">
        <v>54</v>
      </c>
      <c r="BD3" s="16" t="s">
        <v>130</v>
      </c>
      <c r="BE3" s="17" t="s">
        <v>56</v>
      </c>
      <c r="BF3" s="17" t="s">
        <v>57</v>
      </c>
      <c r="BG3" s="17" t="s">
        <v>58</v>
      </c>
      <c r="BH3" s="17" t="s">
        <v>59</v>
      </c>
      <c r="BI3" s="17" t="s">
        <v>60</v>
      </c>
      <c r="BJ3" s="17" t="s">
        <v>61</v>
      </c>
      <c r="BK3" s="17" t="s">
        <v>62</v>
      </c>
      <c r="BL3" s="17" t="s">
        <v>63</v>
      </c>
      <c r="BM3" s="17" t="s">
        <v>64</v>
      </c>
      <c r="BN3" s="117"/>
      <c r="BO3" s="16" t="s">
        <v>131</v>
      </c>
      <c r="BP3" s="17" t="s">
        <v>26</v>
      </c>
      <c r="BQ3" s="17" t="s">
        <v>27</v>
      </c>
      <c r="BR3" s="17" t="s">
        <v>28</v>
      </c>
      <c r="BS3" s="17" t="s">
        <v>29</v>
      </c>
      <c r="BT3" s="17" t="s">
        <v>30</v>
      </c>
      <c r="BU3" s="17" t="s">
        <v>31</v>
      </c>
      <c r="BV3" s="17" t="s">
        <v>32</v>
      </c>
      <c r="BW3" s="17" t="s">
        <v>33</v>
      </c>
      <c r="BX3" s="17" t="s">
        <v>34</v>
      </c>
      <c r="BY3" s="16" t="s">
        <v>132</v>
      </c>
      <c r="BZ3" s="17" t="s">
        <v>36</v>
      </c>
      <c r="CA3" s="17" t="s">
        <v>37</v>
      </c>
      <c r="CB3" s="17" t="s">
        <v>38</v>
      </c>
      <c r="CC3" s="17" t="s">
        <v>39</v>
      </c>
      <c r="CD3" s="17" t="s">
        <v>40</v>
      </c>
      <c r="CE3" s="17" t="s">
        <v>41</v>
      </c>
      <c r="CF3" s="17" t="s">
        <v>42</v>
      </c>
      <c r="CG3" s="17" t="s">
        <v>43</v>
      </c>
      <c r="CH3" s="17" t="s">
        <v>44</v>
      </c>
      <c r="CI3" s="16" t="s">
        <v>133</v>
      </c>
      <c r="CJ3" s="17" t="s">
        <v>46</v>
      </c>
      <c r="CK3" s="17" t="s">
        <v>47</v>
      </c>
      <c r="CL3" s="17" t="s">
        <v>48</v>
      </c>
      <c r="CM3" s="17" t="s">
        <v>49</v>
      </c>
      <c r="CN3" s="17" t="s">
        <v>50</v>
      </c>
      <c r="CO3" s="17" t="s">
        <v>51</v>
      </c>
      <c r="CP3" s="17" t="s">
        <v>52</v>
      </c>
      <c r="CQ3" s="17" t="s">
        <v>53</v>
      </c>
      <c r="CR3" s="17" t="s">
        <v>54</v>
      </c>
      <c r="CS3" s="16" t="s">
        <v>134</v>
      </c>
      <c r="CT3" s="17" t="s">
        <v>56</v>
      </c>
      <c r="CU3" s="17" t="s">
        <v>57</v>
      </c>
      <c r="CV3" s="17" t="s">
        <v>58</v>
      </c>
      <c r="CW3" s="17" t="s">
        <v>59</v>
      </c>
      <c r="CX3" s="17" t="s">
        <v>60</v>
      </c>
      <c r="CY3" s="17" t="s">
        <v>61</v>
      </c>
      <c r="CZ3" s="17" t="s">
        <v>62</v>
      </c>
      <c r="DA3" s="17" t="s">
        <v>63</v>
      </c>
      <c r="DB3" s="17" t="s">
        <v>64</v>
      </c>
      <c r="DC3" s="57"/>
      <c r="DD3" s="108"/>
      <c r="DE3" s="108"/>
      <c r="DF3" s="108"/>
      <c r="DG3" s="108"/>
      <c r="DH3" s="108"/>
      <c r="DI3" s="129"/>
      <c r="DJ3" s="57"/>
      <c r="DK3" s="131"/>
      <c r="DL3" s="132"/>
      <c r="DM3" s="132"/>
      <c r="DN3" s="132"/>
      <c r="DO3" s="131"/>
      <c r="DP3" s="131"/>
      <c r="DQ3" s="131"/>
      <c r="DR3" s="131"/>
      <c r="DS3" s="132"/>
      <c r="DT3" s="132"/>
      <c r="DU3" s="132"/>
      <c r="DV3" s="132"/>
      <c r="DW3" s="132"/>
      <c r="DX3" s="132"/>
      <c r="DY3" s="134"/>
      <c r="DZ3" s="123"/>
    </row>
    <row r="4" spans="1:130" s="11" customFormat="1" ht="58.5" customHeight="1" x14ac:dyDescent="0.2">
      <c r="A4" s="3"/>
      <c r="B4" s="45"/>
      <c r="C4" s="45"/>
      <c r="D4" s="45"/>
      <c r="E4" s="45"/>
      <c r="F4" s="7"/>
      <c r="G4" s="7"/>
      <c r="H4" s="7"/>
      <c r="I4" s="7"/>
      <c r="J4" s="7"/>
      <c r="K4" s="7"/>
      <c r="L4" s="7"/>
      <c r="M4" s="7"/>
      <c r="N4" s="10"/>
      <c r="O4" s="10"/>
      <c r="P4" s="10"/>
      <c r="Q4" s="10"/>
      <c r="R4" s="7">
        <f>L4-M4</f>
        <v>0</v>
      </c>
      <c r="S4" s="8"/>
      <c r="T4" s="8"/>
      <c r="U4" s="8"/>
      <c r="V4" s="8"/>
      <c r="W4" s="8"/>
      <c r="X4" s="18"/>
      <c r="Y4" s="7"/>
      <c r="Z4" s="7">
        <f>SUM(AA4:AI4)</f>
        <v>0</v>
      </c>
      <c r="AA4" s="7"/>
      <c r="AB4" s="7"/>
      <c r="AC4" s="7"/>
      <c r="AD4" s="7"/>
      <c r="AE4" s="7"/>
      <c r="AF4" s="7"/>
      <c r="AG4" s="7"/>
      <c r="AH4" s="7"/>
      <c r="AI4" s="7"/>
      <c r="AJ4" s="7">
        <f>SUM(AK4:AS4)</f>
        <v>0</v>
      </c>
      <c r="AK4" s="7"/>
      <c r="AL4" s="7"/>
      <c r="AM4" s="7"/>
      <c r="AN4" s="7"/>
      <c r="AO4" s="7"/>
      <c r="AP4" s="7"/>
      <c r="AQ4" s="7"/>
      <c r="AR4" s="7"/>
      <c r="AS4" s="7"/>
      <c r="AT4" s="7">
        <f>SUM(AU4:BC4)</f>
        <v>0</v>
      </c>
      <c r="AU4" s="7"/>
      <c r="AV4" s="7"/>
      <c r="AW4" s="7"/>
      <c r="AX4" s="7"/>
      <c r="AY4" s="7"/>
      <c r="AZ4" s="7"/>
      <c r="BA4" s="7"/>
      <c r="BB4" s="7"/>
      <c r="BC4" s="7"/>
      <c r="BD4" s="7">
        <f>SUM(BE4:BM4)</f>
        <v>0</v>
      </c>
      <c r="BE4" s="7"/>
      <c r="BF4" s="7"/>
      <c r="BG4" s="7"/>
      <c r="BH4" s="7"/>
      <c r="BI4" s="7"/>
      <c r="BJ4" s="7"/>
      <c r="BK4" s="7"/>
      <c r="BL4" s="7"/>
      <c r="BM4" s="7"/>
      <c r="BN4" s="18"/>
      <c r="BO4" s="7"/>
      <c r="BP4" s="7"/>
      <c r="BQ4" s="7"/>
      <c r="BR4" s="7"/>
      <c r="BS4" s="7"/>
      <c r="BT4" s="7"/>
      <c r="BU4" s="7"/>
      <c r="BV4" s="7"/>
      <c r="BW4" s="7"/>
      <c r="BX4" s="7"/>
      <c r="BY4" s="7">
        <f>SUM(BZ4:CH4)</f>
        <v>0</v>
      </c>
      <c r="BZ4" s="7"/>
      <c r="CA4" s="7"/>
      <c r="CB4" s="7"/>
      <c r="CC4" s="7"/>
      <c r="CD4" s="7"/>
      <c r="CE4" s="7"/>
      <c r="CF4" s="7"/>
      <c r="CG4" s="7"/>
      <c r="CH4" s="7"/>
      <c r="CI4" s="7">
        <f>SUM(CJ4:CR4)</f>
        <v>0</v>
      </c>
      <c r="CJ4" s="7"/>
      <c r="CK4" s="7"/>
      <c r="CL4" s="7"/>
      <c r="CM4" s="7"/>
      <c r="CN4" s="7"/>
      <c r="CO4" s="7"/>
      <c r="CP4" s="7"/>
      <c r="CQ4" s="7"/>
      <c r="CR4" s="7"/>
      <c r="CS4" s="7">
        <f>SUM(CT4:DB4)</f>
        <v>0</v>
      </c>
      <c r="CT4" s="7"/>
      <c r="CU4" s="7"/>
      <c r="CV4" s="7"/>
      <c r="CW4" s="7"/>
      <c r="CX4" s="7"/>
      <c r="CY4" s="7"/>
      <c r="CZ4" s="7"/>
      <c r="DA4" s="7"/>
      <c r="DB4" s="7"/>
      <c r="DC4" s="7">
        <f>X4-SUM(Y4+BN4)</f>
        <v>0</v>
      </c>
      <c r="DD4" s="8"/>
      <c r="DE4" s="8"/>
      <c r="DF4" s="8"/>
      <c r="DG4" s="8"/>
      <c r="DH4" s="8"/>
      <c r="DI4" s="7"/>
      <c r="DJ4" s="18">
        <f>SUM(BO4,BY4,CI4,CS4)</f>
        <v>0</v>
      </c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8"/>
      <c r="DZ4" s="3"/>
    </row>
  </sheetData>
  <mergeCells count="61">
    <mergeCell ref="DY2:DY3"/>
    <mergeCell ref="DS2:DS3"/>
    <mergeCell ref="DT2:DT3"/>
    <mergeCell ref="DU2:DU3"/>
    <mergeCell ref="DV2:DV3"/>
    <mergeCell ref="DW2:DW3"/>
    <mergeCell ref="DX2:DX3"/>
    <mergeCell ref="AJ2:AS2"/>
    <mergeCell ref="AT2:BC2"/>
    <mergeCell ref="BD2:BM2"/>
    <mergeCell ref="DR2:DR3"/>
    <mergeCell ref="DE2:DE3"/>
    <mergeCell ref="DF2:DF3"/>
    <mergeCell ref="DG2:DG3"/>
    <mergeCell ref="DH2:DH3"/>
    <mergeCell ref="DK2:DK3"/>
    <mergeCell ref="DL2:DL3"/>
    <mergeCell ref="DJ1:DJ3"/>
    <mergeCell ref="DM2:DM3"/>
    <mergeCell ref="DN2:DN3"/>
    <mergeCell ref="DO2:DO3"/>
    <mergeCell ref="DP2:DP3"/>
    <mergeCell ref="DQ2:DQ3"/>
    <mergeCell ref="DK1:DY1"/>
    <mergeCell ref="DZ1:DZ3"/>
    <mergeCell ref="F2:G2"/>
    <mergeCell ref="H2:I2"/>
    <mergeCell ref="J2:K2"/>
    <mergeCell ref="L2:M2"/>
    <mergeCell ref="N2:N3"/>
    <mergeCell ref="O2:O3"/>
    <mergeCell ref="P2:P3"/>
    <mergeCell ref="Q2:Q3"/>
    <mergeCell ref="BN1:BN3"/>
    <mergeCell ref="BO1:DB1"/>
    <mergeCell ref="DC1:DC3"/>
    <mergeCell ref="DD1:DH1"/>
    <mergeCell ref="DI1:DI3"/>
    <mergeCell ref="W2:W3"/>
    <mergeCell ref="BY2:CH2"/>
    <mergeCell ref="CI2:CR2"/>
    <mergeCell ref="CS2:DB2"/>
    <mergeCell ref="DD2:DD3"/>
    <mergeCell ref="N1:Q1"/>
    <mergeCell ref="R1:R3"/>
    <mergeCell ref="S1:W1"/>
    <mergeCell ref="X1:X3"/>
    <mergeCell ref="Y1:Y3"/>
    <mergeCell ref="Z1:BM1"/>
    <mergeCell ref="S2:S3"/>
    <mergeCell ref="T2:T3"/>
    <mergeCell ref="U2:U3"/>
    <mergeCell ref="V2:V3"/>
    <mergeCell ref="BO2:BX2"/>
    <mergeCell ref="Z2:AI2"/>
    <mergeCell ref="F1:M1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E81F-6A0B-4977-B343-8855C56D05DA}">
  <dimension ref="A1:KF4"/>
  <sheetViews>
    <sheetView zoomScaleNormal="100" workbookViewId="0">
      <selection activeCell="E13" sqref="E13"/>
    </sheetView>
  </sheetViews>
  <sheetFormatPr defaultColWidth="8.85546875" defaultRowHeight="12.75" x14ac:dyDescent="0.2"/>
  <cols>
    <col min="1" max="1" width="29" style="2" customWidth="1"/>
    <col min="2" max="4" width="14.7109375" style="2" customWidth="1"/>
    <col min="5" max="5" width="12.85546875" style="20" customWidth="1"/>
    <col min="6" max="10" width="19.7109375" style="4" customWidth="1"/>
    <col min="11" max="19" width="14.7109375" style="2" customWidth="1"/>
    <col min="20" max="20" width="20.7109375" style="2" customWidth="1"/>
    <col min="21" max="25" width="14.7109375" style="2" customWidth="1"/>
    <col min="26" max="26" width="24.7109375" style="2" customWidth="1"/>
    <col min="27" max="27" width="17.28515625" style="2" customWidth="1"/>
    <col min="28" max="34" width="14.7109375" style="2" customWidth="1"/>
    <col min="35" max="35" width="24.7109375" style="2" customWidth="1"/>
    <col min="36" max="36" width="20.28515625" style="4" customWidth="1"/>
    <col min="37" max="37" width="14.7109375" style="2" customWidth="1"/>
    <col min="38" max="38" width="16.28515625" style="2" customWidth="1"/>
    <col min="39" max="45" width="14.7109375" style="2" customWidth="1"/>
    <col min="46" max="46" width="13.28515625" style="2" customWidth="1"/>
    <col min="47" max="53" width="17.7109375" style="2" customWidth="1"/>
    <col min="54" max="54" width="24.7109375" style="2" customWidth="1"/>
    <col min="55" max="68" width="13.28515625" style="2" customWidth="1"/>
    <col min="69" max="69" width="18.7109375" style="2" customWidth="1"/>
    <col min="70" max="70" width="13.28515625" style="2" customWidth="1"/>
    <col min="71" max="74" width="16.7109375" style="2" customWidth="1"/>
    <col min="75" max="75" width="13.28515625" style="2" customWidth="1"/>
    <col min="76" max="76" width="15.7109375" style="2" customWidth="1"/>
    <col min="77" max="77" width="13.28515625" style="2" customWidth="1"/>
    <col min="78" max="78" width="15.7109375" style="2" customWidth="1"/>
    <col min="79" max="79" width="13.28515625" style="2" customWidth="1"/>
    <col min="80" max="80" width="15.7109375" style="2" customWidth="1"/>
    <col min="81" max="81" width="13.28515625" style="2" customWidth="1"/>
    <col min="82" max="82" width="15.7109375" style="2" customWidth="1"/>
    <col min="83" max="83" width="13.28515625" style="2" customWidth="1"/>
    <col min="84" max="84" width="15.7109375" style="2" customWidth="1"/>
    <col min="85" max="85" width="13.28515625" style="2" customWidth="1"/>
    <col min="86" max="86" width="15.7109375" style="2" customWidth="1"/>
    <col min="87" max="87" width="13.28515625" style="2" customWidth="1"/>
    <col min="88" max="88" width="15.7109375" style="2" customWidth="1"/>
    <col min="89" max="89" width="13.28515625" style="2" customWidth="1"/>
    <col min="90" max="92" width="15.7109375" style="2" customWidth="1"/>
    <col min="93" max="93" width="13.28515625" style="2" customWidth="1"/>
    <col min="94" max="94" width="15.7109375" style="2" customWidth="1"/>
    <col min="95" max="95" width="13.28515625" style="2" customWidth="1"/>
    <col min="96" max="96" width="15.7109375" style="2" customWidth="1"/>
    <col min="97" max="97" width="13.28515625" style="2" customWidth="1"/>
    <col min="98" max="100" width="15.7109375" style="2" customWidth="1"/>
    <col min="101" max="101" width="13.28515625" style="2" customWidth="1"/>
    <col min="102" max="102" width="15.7109375" style="2" customWidth="1"/>
    <col min="103" max="103" width="18.7109375" style="2" customWidth="1"/>
    <col min="104" max="107" width="16.7109375" style="2" customWidth="1"/>
    <col min="108" max="108" width="13.28515625" style="2" customWidth="1"/>
    <col min="109" max="109" width="15.7109375" style="2" customWidth="1"/>
    <col min="110" max="110" width="13.28515625" style="2" customWidth="1"/>
    <col min="111" max="111" width="15.7109375" style="2" customWidth="1"/>
    <col min="112" max="112" width="13.28515625" style="2" customWidth="1"/>
    <col min="113" max="113" width="15.7109375" style="2" customWidth="1"/>
    <col min="114" max="114" width="13.28515625" style="2" customWidth="1"/>
    <col min="115" max="115" width="15.7109375" style="2" customWidth="1"/>
    <col min="116" max="116" width="13.28515625" style="2" customWidth="1"/>
    <col min="117" max="117" width="15.7109375" style="2" customWidth="1"/>
    <col min="118" max="118" width="13.28515625" style="2" customWidth="1"/>
    <col min="119" max="119" width="15.7109375" style="2" customWidth="1"/>
    <col min="120" max="120" width="13.28515625" style="2" customWidth="1"/>
    <col min="121" max="121" width="15.7109375" style="2" customWidth="1"/>
    <col min="122" max="122" width="13.28515625" style="2" customWidth="1"/>
    <col min="123" max="123" width="15.7109375" style="2" customWidth="1"/>
    <col min="124" max="124" width="13.28515625" style="2" customWidth="1"/>
    <col min="125" max="125" width="15.7109375" style="2" customWidth="1"/>
    <col min="126" max="126" width="13.28515625" style="2" customWidth="1"/>
    <col min="127" max="127" width="15.7109375" style="2" customWidth="1"/>
    <col min="128" max="128" width="13.28515625" style="2" customWidth="1"/>
    <col min="129" max="129" width="15.7109375" style="2" customWidth="1"/>
    <col min="130" max="130" width="13.28515625" style="2" customWidth="1"/>
    <col min="131" max="131" width="15.7109375" style="2" customWidth="1"/>
    <col min="132" max="132" width="13.28515625" style="2" customWidth="1"/>
    <col min="133" max="135" width="16.7109375" style="2" customWidth="1"/>
    <col min="136" max="136" width="18.7109375" style="2" customWidth="1"/>
    <col min="137" max="137" width="13.28515625" style="2" customWidth="1"/>
    <col min="138" max="138" width="15.7109375" style="2" customWidth="1"/>
    <col min="139" max="139" width="13.28515625" style="2" customWidth="1"/>
    <col min="140" max="140" width="15.7109375" style="2" customWidth="1"/>
    <col min="141" max="141" width="13.28515625" style="2" customWidth="1"/>
    <col min="142" max="142" width="15.7109375" style="2" customWidth="1"/>
    <col min="143" max="143" width="13.28515625" style="2" customWidth="1"/>
    <col min="144" max="144" width="15.7109375" style="2" customWidth="1"/>
    <col min="145" max="145" width="13.28515625" style="2" customWidth="1"/>
    <col min="146" max="146" width="15.7109375" style="2" customWidth="1"/>
    <col min="147" max="147" width="13.28515625" style="2" customWidth="1"/>
    <col min="148" max="148" width="15.7109375" style="2" customWidth="1"/>
    <col min="149" max="149" width="13.28515625" style="2" customWidth="1"/>
    <col min="150" max="150" width="15.7109375" style="2" customWidth="1"/>
    <col min="151" max="151" width="13.28515625" style="2" customWidth="1"/>
    <col min="152" max="152" width="15.7109375" style="2" customWidth="1"/>
    <col min="153" max="153" width="13.28515625" style="2" customWidth="1"/>
    <col min="154" max="154" width="15.7109375" style="2" customWidth="1"/>
    <col min="155" max="155" width="13.28515625" style="2" customWidth="1"/>
    <col min="156" max="156" width="15.7109375" style="2" customWidth="1"/>
    <col min="157" max="157" width="13.28515625" style="2" customWidth="1"/>
    <col min="158" max="158" width="15.7109375" style="2" customWidth="1"/>
    <col min="159" max="159" width="13.28515625" style="2" customWidth="1"/>
    <col min="160" max="160" width="15.7109375" style="2" customWidth="1"/>
    <col min="161" max="161" width="13.28515625" style="2" customWidth="1"/>
    <col min="162" max="165" width="16.7109375" style="2" customWidth="1"/>
    <col min="166" max="166" width="13.28515625" style="2" customWidth="1"/>
    <col min="167" max="167" width="15.7109375" style="2" customWidth="1"/>
    <col min="168" max="168" width="13.28515625" style="2" customWidth="1"/>
    <col min="169" max="169" width="18.7109375" style="2" customWidth="1"/>
    <col min="170" max="170" width="13.28515625" style="2" customWidth="1"/>
    <col min="171" max="171" width="15.7109375" style="2" customWidth="1"/>
    <col min="172" max="172" width="13.28515625" style="2" customWidth="1"/>
    <col min="173" max="173" width="15.7109375" style="2" customWidth="1"/>
    <col min="174" max="174" width="13.28515625" style="2" customWidth="1"/>
    <col min="175" max="175" width="15.7109375" style="2" customWidth="1"/>
    <col min="176" max="176" width="13.28515625" style="2" customWidth="1"/>
    <col min="177" max="177" width="15.7109375" style="2" customWidth="1"/>
    <col min="178" max="178" width="13.28515625" style="2" customWidth="1"/>
    <col min="179" max="179" width="15.7109375" style="2" customWidth="1"/>
    <col min="180" max="180" width="13.28515625" style="2" customWidth="1"/>
    <col min="181" max="181" width="15.7109375" style="2" customWidth="1"/>
    <col min="182" max="182" width="13.28515625" style="2" customWidth="1"/>
    <col min="183" max="183" width="15.7109375" style="2" customWidth="1"/>
    <col min="184" max="184" width="13.28515625" style="2" customWidth="1"/>
    <col min="185" max="185" width="15.7109375" style="2" customWidth="1"/>
    <col min="186" max="186" width="13.28515625" style="2" customWidth="1"/>
    <col min="187" max="187" width="15.7109375" style="2" customWidth="1"/>
    <col min="188" max="188" width="13.28515625" style="2" customWidth="1"/>
    <col min="189" max="189" width="15.7109375" style="2" customWidth="1"/>
    <col min="190" max="190" width="13.28515625" style="2" customWidth="1"/>
    <col min="191" max="194" width="16.7109375" style="2" customWidth="1"/>
    <col min="195" max="195" width="13.28515625" style="2" customWidth="1"/>
    <col min="196" max="196" width="15.7109375" style="2" customWidth="1"/>
    <col min="197" max="197" width="13.28515625" style="2" customWidth="1"/>
    <col min="198" max="198" width="15.7109375" style="2" customWidth="1"/>
    <col min="199" max="199" width="13.28515625" style="2" customWidth="1"/>
    <col min="200" max="200" width="15.7109375" style="2" customWidth="1"/>
    <col min="201" max="201" width="13.28515625" style="2" customWidth="1"/>
    <col min="202" max="202" width="18.7109375" style="2" customWidth="1"/>
    <col min="203" max="203" width="13.28515625" style="2" customWidth="1"/>
    <col min="204" max="204" width="15.7109375" style="2" customWidth="1"/>
    <col min="205" max="205" width="13.28515625" style="2" customWidth="1"/>
    <col min="206" max="206" width="15.7109375" style="2" customWidth="1"/>
    <col min="207" max="207" width="13.28515625" style="2" customWidth="1"/>
    <col min="208" max="208" width="15.7109375" style="2" customWidth="1"/>
    <col min="209" max="209" width="13.28515625" style="2" customWidth="1"/>
    <col min="210" max="210" width="15.7109375" style="2" customWidth="1"/>
    <col min="211" max="211" width="13.28515625" style="2" customWidth="1"/>
    <col min="212" max="212" width="15.7109375" style="2" customWidth="1"/>
    <col min="213" max="213" width="13.28515625" style="2" customWidth="1"/>
    <col min="214" max="214" width="15.7109375" style="2" customWidth="1"/>
    <col min="215" max="215" width="13.28515625" style="2" customWidth="1"/>
    <col min="216" max="216" width="15.7109375" style="2" customWidth="1"/>
    <col min="217" max="217" width="13.28515625" style="2" customWidth="1"/>
    <col min="218" max="218" width="15.7109375" style="2" customWidth="1"/>
    <col min="219" max="219" width="13.28515625" style="2" customWidth="1"/>
    <col min="220" max="226" width="16.7109375" style="2" customWidth="1"/>
    <col min="227" max="227" width="13.28515625" style="2" customWidth="1"/>
    <col min="228" max="228" width="15.7109375" style="2" customWidth="1"/>
    <col min="229" max="229" width="13.28515625" style="2" customWidth="1"/>
    <col min="230" max="230" width="15.7109375" style="2" customWidth="1"/>
    <col min="231" max="231" width="13.28515625" style="2" customWidth="1"/>
    <col min="232" max="232" width="15.7109375" style="2" customWidth="1"/>
    <col min="233" max="233" width="13.28515625" style="2" customWidth="1"/>
    <col min="234" max="234" width="15.7109375" style="2" customWidth="1"/>
    <col min="235" max="235" width="18.7109375" style="2" customWidth="1"/>
    <col min="236" max="236" width="15.7109375" style="2" customWidth="1"/>
    <col min="237" max="237" width="13.28515625" style="2" customWidth="1"/>
    <col min="238" max="238" width="15.7109375" style="2" customWidth="1"/>
    <col min="239" max="239" width="13.28515625" style="2" customWidth="1"/>
    <col min="240" max="240" width="15.7109375" style="2" customWidth="1"/>
    <col min="241" max="241" width="13.28515625" style="2" customWidth="1"/>
    <col min="242" max="242" width="15.7109375" style="2" customWidth="1"/>
    <col min="243" max="243" width="13.28515625" style="2" customWidth="1"/>
    <col min="244" max="244" width="15.7109375" style="2" customWidth="1"/>
    <col min="245" max="245" width="13.28515625" style="2" customWidth="1"/>
    <col min="246" max="246" width="15.7109375" style="2" customWidth="1"/>
    <col min="247" max="247" width="13.28515625" style="2" customWidth="1"/>
    <col min="248" max="248" width="15.7109375" style="2" customWidth="1"/>
    <col min="249" max="249" width="13.28515625" style="2" customWidth="1"/>
    <col min="250" max="250" width="15.7109375" style="2" customWidth="1"/>
    <col min="251" max="251" width="13.28515625" style="2" customWidth="1"/>
    <col min="252" max="252" width="19" style="2" customWidth="1"/>
    <col min="253" max="253" width="17" style="2" customWidth="1"/>
    <col min="254" max="254" width="15.28515625" style="2" customWidth="1"/>
    <col min="255" max="255" width="15.42578125" style="2" customWidth="1"/>
    <col min="256" max="256" width="15.28515625" style="2" customWidth="1"/>
    <col min="257" max="257" width="17.42578125" style="2" customWidth="1"/>
    <col min="258" max="258" width="15.140625" style="2" customWidth="1"/>
    <col min="259" max="259" width="19.140625" style="2" customWidth="1"/>
    <col min="260" max="260" width="14" style="2" customWidth="1"/>
    <col min="261" max="262" width="14.28515625" style="2" customWidth="1"/>
    <col min="263" max="263" width="18.42578125" style="2" customWidth="1"/>
    <col min="264" max="264" width="14.42578125" style="2" customWidth="1"/>
    <col min="265" max="265" width="12.5703125" style="2" customWidth="1"/>
    <col min="266" max="266" width="13.42578125" style="2" customWidth="1"/>
    <col min="267" max="267" width="13.28515625" style="2" customWidth="1"/>
    <col min="268" max="268" width="14.140625" style="2" customWidth="1"/>
    <col min="269" max="269" width="16" style="2" customWidth="1"/>
    <col min="270" max="270" width="15.5703125" style="2" customWidth="1"/>
    <col min="271" max="271" width="18.7109375" style="2" customWidth="1"/>
    <col min="272" max="272" width="13.7109375" style="2" customWidth="1"/>
    <col min="273" max="273" width="12.7109375" style="2" customWidth="1"/>
    <col min="274" max="274" width="12.28515625" style="2" customWidth="1"/>
    <col min="275" max="275" width="16.7109375" style="2" customWidth="1"/>
    <col min="276" max="276" width="14.7109375" style="2" customWidth="1"/>
    <col min="277" max="277" width="14.42578125" style="2" customWidth="1"/>
    <col min="278" max="278" width="13.42578125" style="2" customWidth="1"/>
    <col min="279" max="279" width="14" style="2" customWidth="1"/>
    <col min="280" max="280" width="13" style="2" customWidth="1"/>
    <col min="281" max="281" width="16" style="2" customWidth="1"/>
    <col min="282" max="282" width="16.28515625" style="2" customWidth="1"/>
    <col min="283" max="283" width="19" style="2" customWidth="1"/>
    <col min="284" max="284" width="14.140625" style="2" customWidth="1"/>
    <col min="285" max="285" width="14" style="2" customWidth="1"/>
    <col min="286" max="286" width="13.7109375" style="2" customWidth="1"/>
    <col min="287" max="287" width="23" style="2" customWidth="1"/>
    <col min="288" max="292" width="8.85546875" style="13"/>
    <col min="293" max="293" width="34.7109375" style="2" customWidth="1"/>
    <col min="294" max="16384" width="8.85546875" style="2"/>
  </cols>
  <sheetData>
    <row r="1" spans="1:292" ht="22.9" customHeight="1" x14ac:dyDescent="0.2">
      <c r="A1" s="100" t="s">
        <v>0</v>
      </c>
      <c r="B1" s="100" t="s">
        <v>1</v>
      </c>
      <c r="C1" s="100" t="s">
        <v>67</v>
      </c>
      <c r="D1" s="100" t="s">
        <v>2</v>
      </c>
      <c r="E1" s="138" t="s">
        <v>3</v>
      </c>
      <c r="F1" s="140" t="s">
        <v>227</v>
      </c>
      <c r="G1" s="140" t="s">
        <v>226</v>
      </c>
      <c r="H1" s="140" t="s">
        <v>225</v>
      </c>
      <c r="I1" s="140" t="s">
        <v>224</v>
      </c>
      <c r="J1" s="140" t="s">
        <v>223</v>
      </c>
      <c r="K1" s="143" t="s">
        <v>222</v>
      </c>
      <c r="L1" s="143"/>
      <c r="M1" s="143"/>
      <c r="N1" s="143"/>
      <c r="O1" s="143"/>
      <c r="P1" s="143"/>
      <c r="Q1" s="143"/>
      <c r="R1" s="143"/>
      <c r="S1" s="143"/>
      <c r="T1" s="143" t="s">
        <v>221</v>
      </c>
      <c r="U1" s="142" t="s">
        <v>220</v>
      </c>
      <c r="V1" s="142"/>
      <c r="W1" s="142"/>
      <c r="X1" s="142"/>
      <c r="Y1" s="142"/>
      <c r="Z1" s="142"/>
      <c r="AA1" s="143" t="s">
        <v>219</v>
      </c>
      <c r="AB1" s="144" t="s">
        <v>218</v>
      </c>
      <c r="AC1" s="145"/>
      <c r="AD1" s="145"/>
      <c r="AE1" s="145"/>
      <c r="AF1" s="145"/>
      <c r="AG1" s="145"/>
      <c r="AH1" s="145"/>
      <c r="AI1" s="146"/>
      <c r="AJ1" s="140" t="s">
        <v>217</v>
      </c>
      <c r="AK1" s="142" t="s">
        <v>216</v>
      </c>
      <c r="AL1" s="142"/>
      <c r="AM1" s="142"/>
      <c r="AN1" s="142"/>
      <c r="AO1" s="142"/>
      <c r="AP1" s="142"/>
      <c r="AQ1" s="142"/>
      <c r="AR1" s="142"/>
      <c r="AS1" s="142"/>
      <c r="AT1" s="150" t="s">
        <v>215</v>
      </c>
      <c r="AU1" s="152" t="s">
        <v>214</v>
      </c>
      <c r="AV1" s="142"/>
      <c r="AW1" s="142"/>
      <c r="AX1" s="142"/>
      <c r="AY1" s="142"/>
      <c r="AZ1" s="142"/>
      <c r="BA1" s="142"/>
      <c r="BB1" s="142"/>
      <c r="BC1" s="153" t="s">
        <v>213</v>
      </c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5"/>
      <c r="BS1" s="159" t="s">
        <v>212</v>
      </c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  <c r="GK1" s="160"/>
      <c r="GL1" s="160"/>
      <c r="GM1" s="160"/>
      <c r="GN1" s="160"/>
      <c r="GO1" s="160"/>
      <c r="GP1" s="160"/>
      <c r="GQ1" s="160"/>
      <c r="GR1" s="160"/>
      <c r="GS1" s="160"/>
      <c r="GT1" s="160"/>
      <c r="GU1" s="160"/>
      <c r="GV1" s="160"/>
      <c r="GW1" s="160"/>
      <c r="GX1" s="160"/>
      <c r="GY1" s="160"/>
      <c r="GZ1" s="160"/>
      <c r="HA1" s="160"/>
      <c r="HB1" s="160"/>
      <c r="HC1" s="160"/>
      <c r="HD1" s="160"/>
      <c r="HE1" s="160"/>
      <c r="HF1" s="160"/>
      <c r="HG1" s="160"/>
      <c r="HH1" s="160"/>
      <c r="HI1" s="160"/>
      <c r="HJ1" s="160"/>
      <c r="HK1" s="160"/>
      <c r="HL1" s="160"/>
      <c r="HM1" s="160"/>
      <c r="HN1" s="160"/>
      <c r="HO1" s="160"/>
      <c r="HP1" s="160"/>
      <c r="HQ1" s="160"/>
      <c r="HR1" s="160"/>
      <c r="HS1" s="160"/>
      <c r="HT1" s="160"/>
      <c r="HU1" s="160"/>
      <c r="HV1" s="160"/>
      <c r="HW1" s="160"/>
      <c r="HX1" s="160"/>
      <c r="HY1" s="160"/>
      <c r="HZ1" s="160"/>
      <c r="IA1" s="160"/>
      <c r="IB1" s="160"/>
      <c r="IC1" s="160"/>
      <c r="ID1" s="160"/>
      <c r="IE1" s="160"/>
      <c r="IF1" s="160"/>
      <c r="IG1" s="160"/>
      <c r="IH1" s="160"/>
      <c r="II1" s="160"/>
      <c r="IJ1" s="160"/>
      <c r="IK1" s="160"/>
      <c r="IL1" s="160"/>
      <c r="IM1" s="160"/>
      <c r="IN1" s="160"/>
      <c r="IO1" s="160"/>
      <c r="IP1" s="160"/>
      <c r="IQ1" s="160"/>
      <c r="IR1" s="160"/>
      <c r="IS1" s="160"/>
      <c r="IT1" s="160"/>
      <c r="IU1" s="160"/>
      <c r="IV1" s="160"/>
      <c r="IW1" s="160"/>
      <c r="IX1" s="160"/>
      <c r="IY1" s="160"/>
      <c r="IZ1" s="160"/>
      <c r="JA1" s="160"/>
      <c r="JB1" s="160"/>
      <c r="JC1" s="160"/>
      <c r="JD1" s="160"/>
      <c r="JE1" s="160"/>
      <c r="JF1" s="160"/>
      <c r="JG1" s="160"/>
      <c r="JH1" s="160"/>
      <c r="JI1" s="160"/>
      <c r="JJ1" s="160"/>
      <c r="JK1" s="160"/>
    </row>
    <row r="2" spans="1:292" ht="39" customHeight="1" x14ac:dyDescent="0.2">
      <c r="A2" s="100"/>
      <c r="B2" s="100"/>
      <c r="C2" s="100"/>
      <c r="D2" s="100"/>
      <c r="E2" s="139"/>
      <c r="F2" s="140"/>
      <c r="G2" s="140"/>
      <c r="H2" s="140"/>
      <c r="I2" s="140"/>
      <c r="J2" s="140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2"/>
      <c r="V2" s="142"/>
      <c r="W2" s="142"/>
      <c r="X2" s="142"/>
      <c r="Y2" s="142"/>
      <c r="Z2" s="142"/>
      <c r="AA2" s="143"/>
      <c r="AB2" s="147"/>
      <c r="AC2" s="148"/>
      <c r="AD2" s="148"/>
      <c r="AE2" s="148"/>
      <c r="AF2" s="148"/>
      <c r="AG2" s="148"/>
      <c r="AH2" s="148"/>
      <c r="AI2" s="149"/>
      <c r="AJ2" s="140"/>
      <c r="AK2" s="142"/>
      <c r="AL2" s="142"/>
      <c r="AM2" s="142"/>
      <c r="AN2" s="142"/>
      <c r="AO2" s="142"/>
      <c r="AP2" s="142"/>
      <c r="AQ2" s="142"/>
      <c r="AR2" s="142"/>
      <c r="AS2" s="142"/>
      <c r="AT2" s="150"/>
      <c r="AU2" s="152"/>
      <c r="AV2" s="142"/>
      <c r="AW2" s="142"/>
      <c r="AX2" s="142"/>
      <c r="AY2" s="142"/>
      <c r="AZ2" s="142"/>
      <c r="BA2" s="142"/>
      <c r="BB2" s="142"/>
      <c r="BC2" s="156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8"/>
      <c r="BS2" s="80" t="s">
        <v>211</v>
      </c>
      <c r="BT2" s="136" t="s">
        <v>206</v>
      </c>
      <c r="BU2" s="136" t="s">
        <v>205</v>
      </c>
      <c r="BV2" s="136" t="s">
        <v>204</v>
      </c>
      <c r="BW2" s="135" t="s">
        <v>155</v>
      </c>
      <c r="BX2" s="135"/>
      <c r="BY2" s="135" t="s">
        <v>154</v>
      </c>
      <c r="BZ2" s="135"/>
      <c r="CA2" s="135" t="s">
        <v>153</v>
      </c>
      <c r="CB2" s="135"/>
      <c r="CC2" s="135" t="s">
        <v>152</v>
      </c>
      <c r="CD2" s="135"/>
      <c r="CE2" s="135" t="s">
        <v>151</v>
      </c>
      <c r="CF2" s="135"/>
      <c r="CG2" s="135" t="s">
        <v>150</v>
      </c>
      <c r="CH2" s="135"/>
      <c r="CI2" s="135" t="s">
        <v>149</v>
      </c>
      <c r="CJ2" s="135"/>
      <c r="CK2" s="135" t="s">
        <v>148</v>
      </c>
      <c r="CL2" s="135"/>
      <c r="CM2" s="135" t="s">
        <v>147</v>
      </c>
      <c r="CN2" s="135"/>
      <c r="CO2" s="135" t="s">
        <v>146</v>
      </c>
      <c r="CP2" s="135"/>
      <c r="CQ2" s="135" t="s">
        <v>145</v>
      </c>
      <c r="CR2" s="135"/>
      <c r="CS2" s="135" t="s">
        <v>144</v>
      </c>
      <c r="CT2" s="135"/>
      <c r="CU2" s="135" t="s">
        <v>143</v>
      </c>
      <c r="CV2" s="135"/>
      <c r="CW2" s="135" t="s">
        <v>196</v>
      </c>
      <c r="CX2" s="135"/>
      <c r="CY2" s="135"/>
      <c r="CZ2" s="80" t="s">
        <v>210</v>
      </c>
      <c r="DA2" s="136" t="s">
        <v>206</v>
      </c>
      <c r="DB2" s="136" t="s">
        <v>205</v>
      </c>
      <c r="DC2" s="136" t="s">
        <v>204</v>
      </c>
      <c r="DD2" s="135" t="s">
        <v>155</v>
      </c>
      <c r="DE2" s="135"/>
      <c r="DF2" s="135" t="s">
        <v>154</v>
      </c>
      <c r="DG2" s="135"/>
      <c r="DH2" s="135" t="s">
        <v>153</v>
      </c>
      <c r="DI2" s="135"/>
      <c r="DJ2" s="135" t="s">
        <v>152</v>
      </c>
      <c r="DK2" s="135"/>
      <c r="DL2" s="135" t="s">
        <v>151</v>
      </c>
      <c r="DM2" s="135"/>
      <c r="DN2" s="135" t="s">
        <v>150</v>
      </c>
      <c r="DO2" s="135"/>
      <c r="DP2" s="135" t="s">
        <v>149</v>
      </c>
      <c r="DQ2" s="135"/>
      <c r="DR2" s="135" t="s">
        <v>148</v>
      </c>
      <c r="DS2" s="135"/>
      <c r="DT2" s="135" t="s">
        <v>147</v>
      </c>
      <c r="DU2" s="135"/>
      <c r="DV2" s="135" t="s">
        <v>146</v>
      </c>
      <c r="DW2" s="135"/>
      <c r="DX2" s="135" t="s">
        <v>145</v>
      </c>
      <c r="DY2" s="135"/>
      <c r="DZ2" s="135" t="s">
        <v>144</v>
      </c>
      <c r="EA2" s="135"/>
      <c r="EB2" s="135" t="s">
        <v>143</v>
      </c>
      <c r="EC2" s="135"/>
      <c r="ED2" s="135" t="s">
        <v>196</v>
      </c>
      <c r="EE2" s="135"/>
      <c r="EF2" s="135"/>
      <c r="EG2" s="80" t="s">
        <v>209</v>
      </c>
      <c r="EH2" s="136" t="s">
        <v>206</v>
      </c>
      <c r="EI2" s="136" t="s">
        <v>205</v>
      </c>
      <c r="EJ2" s="136" t="s">
        <v>204</v>
      </c>
      <c r="EK2" s="135" t="s">
        <v>155</v>
      </c>
      <c r="EL2" s="135"/>
      <c r="EM2" s="135" t="s">
        <v>154</v>
      </c>
      <c r="EN2" s="135"/>
      <c r="EO2" s="135" t="s">
        <v>153</v>
      </c>
      <c r="EP2" s="135"/>
      <c r="EQ2" s="135" t="s">
        <v>152</v>
      </c>
      <c r="ER2" s="135"/>
      <c r="ES2" s="135" t="s">
        <v>151</v>
      </c>
      <c r="ET2" s="135"/>
      <c r="EU2" s="135" t="s">
        <v>150</v>
      </c>
      <c r="EV2" s="135"/>
      <c r="EW2" s="135" t="s">
        <v>149</v>
      </c>
      <c r="EX2" s="135"/>
      <c r="EY2" s="135" t="s">
        <v>148</v>
      </c>
      <c r="EZ2" s="135"/>
      <c r="FA2" s="135" t="s">
        <v>147</v>
      </c>
      <c r="FB2" s="135"/>
      <c r="FC2" s="135" t="s">
        <v>146</v>
      </c>
      <c r="FD2" s="135"/>
      <c r="FE2" s="135" t="s">
        <v>145</v>
      </c>
      <c r="FF2" s="135"/>
      <c r="FG2" s="135" t="s">
        <v>144</v>
      </c>
      <c r="FH2" s="135"/>
      <c r="FI2" s="135" t="s">
        <v>143</v>
      </c>
      <c r="FJ2" s="135"/>
      <c r="FK2" s="135" t="s">
        <v>196</v>
      </c>
      <c r="FL2" s="135"/>
      <c r="FM2" s="135"/>
      <c r="FN2" s="80" t="s">
        <v>208</v>
      </c>
      <c r="FO2" s="136" t="s">
        <v>206</v>
      </c>
      <c r="FP2" s="136" t="s">
        <v>205</v>
      </c>
      <c r="FQ2" s="136" t="s">
        <v>204</v>
      </c>
      <c r="FR2" s="135" t="s">
        <v>155</v>
      </c>
      <c r="FS2" s="135"/>
      <c r="FT2" s="135" t="s">
        <v>154</v>
      </c>
      <c r="FU2" s="135"/>
      <c r="FV2" s="135" t="s">
        <v>153</v>
      </c>
      <c r="FW2" s="135"/>
      <c r="FX2" s="135" t="s">
        <v>152</v>
      </c>
      <c r="FY2" s="135"/>
      <c r="FZ2" s="135" t="s">
        <v>151</v>
      </c>
      <c r="GA2" s="135"/>
      <c r="GB2" s="135" t="s">
        <v>150</v>
      </c>
      <c r="GC2" s="135"/>
      <c r="GD2" s="135" t="s">
        <v>149</v>
      </c>
      <c r="GE2" s="135"/>
      <c r="GF2" s="135" t="s">
        <v>148</v>
      </c>
      <c r="GG2" s="135"/>
      <c r="GH2" s="135" t="s">
        <v>147</v>
      </c>
      <c r="GI2" s="135"/>
      <c r="GJ2" s="135" t="s">
        <v>146</v>
      </c>
      <c r="GK2" s="135"/>
      <c r="GL2" s="135" t="s">
        <v>145</v>
      </c>
      <c r="GM2" s="135"/>
      <c r="GN2" s="135" t="s">
        <v>144</v>
      </c>
      <c r="GO2" s="135"/>
      <c r="GP2" s="135" t="s">
        <v>143</v>
      </c>
      <c r="GQ2" s="135"/>
      <c r="GR2" s="135" t="s">
        <v>196</v>
      </c>
      <c r="GS2" s="135"/>
      <c r="GT2" s="135"/>
      <c r="GU2" s="80" t="s">
        <v>207</v>
      </c>
      <c r="GV2" s="136" t="s">
        <v>206</v>
      </c>
      <c r="GW2" s="136" t="s">
        <v>205</v>
      </c>
      <c r="GX2" s="136" t="s">
        <v>204</v>
      </c>
      <c r="GY2" s="135" t="s">
        <v>155</v>
      </c>
      <c r="GZ2" s="135"/>
      <c r="HA2" s="135" t="s">
        <v>154</v>
      </c>
      <c r="HB2" s="135"/>
      <c r="HC2" s="135" t="s">
        <v>153</v>
      </c>
      <c r="HD2" s="135"/>
      <c r="HE2" s="135" t="s">
        <v>152</v>
      </c>
      <c r="HF2" s="135"/>
      <c r="HG2" s="135" t="s">
        <v>151</v>
      </c>
      <c r="HH2" s="135"/>
      <c r="HI2" s="135" t="s">
        <v>150</v>
      </c>
      <c r="HJ2" s="135"/>
      <c r="HK2" s="135" t="s">
        <v>149</v>
      </c>
      <c r="HL2" s="135"/>
      <c r="HM2" s="135" t="s">
        <v>148</v>
      </c>
      <c r="HN2" s="135"/>
      <c r="HO2" s="135" t="s">
        <v>147</v>
      </c>
      <c r="HP2" s="135"/>
      <c r="HQ2" s="135" t="s">
        <v>146</v>
      </c>
      <c r="HR2" s="135"/>
      <c r="HS2" s="135" t="s">
        <v>145</v>
      </c>
      <c r="HT2" s="135"/>
      <c r="HU2" s="135" t="s">
        <v>144</v>
      </c>
      <c r="HV2" s="135"/>
      <c r="HW2" s="135" t="s">
        <v>143</v>
      </c>
      <c r="HX2" s="135"/>
      <c r="HY2" s="135" t="s">
        <v>196</v>
      </c>
      <c r="HZ2" s="135"/>
      <c r="IA2" s="135"/>
      <c r="IB2" s="80" t="s">
        <v>203</v>
      </c>
      <c r="IC2" s="161" t="s">
        <v>202</v>
      </c>
      <c r="ID2" s="161" t="s">
        <v>201</v>
      </c>
      <c r="IE2" s="161" t="s">
        <v>200</v>
      </c>
      <c r="IF2" s="80" t="s">
        <v>199</v>
      </c>
      <c r="IG2" s="136" t="s">
        <v>198</v>
      </c>
      <c r="IH2" s="136" t="s">
        <v>197</v>
      </c>
      <c r="II2" s="135" t="s">
        <v>155</v>
      </c>
      <c r="IJ2" s="135"/>
      <c r="IK2" s="135" t="s">
        <v>154</v>
      </c>
      <c r="IL2" s="135"/>
      <c r="IM2" s="135" t="s">
        <v>153</v>
      </c>
      <c r="IN2" s="135"/>
      <c r="IO2" s="135" t="s">
        <v>152</v>
      </c>
      <c r="IP2" s="135"/>
      <c r="IQ2" s="135" t="s">
        <v>151</v>
      </c>
      <c r="IR2" s="135"/>
      <c r="IS2" s="135" t="s">
        <v>150</v>
      </c>
      <c r="IT2" s="135"/>
      <c r="IU2" s="135" t="s">
        <v>149</v>
      </c>
      <c r="IV2" s="135"/>
      <c r="IW2" s="135" t="s">
        <v>148</v>
      </c>
      <c r="IX2" s="135"/>
      <c r="IY2" s="135" t="s">
        <v>147</v>
      </c>
      <c r="IZ2" s="135"/>
      <c r="JA2" s="135" t="s">
        <v>146</v>
      </c>
      <c r="JB2" s="135"/>
      <c r="JC2" s="135" t="s">
        <v>145</v>
      </c>
      <c r="JD2" s="135"/>
      <c r="JE2" s="135" t="s">
        <v>144</v>
      </c>
      <c r="JF2" s="135"/>
      <c r="JG2" s="135" t="s">
        <v>143</v>
      </c>
      <c r="JH2" s="135"/>
      <c r="JI2" s="135" t="s">
        <v>196</v>
      </c>
      <c r="JJ2" s="135"/>
      <c r="JK2" s="135"/>
    </row>
    <row r="3" spans="1:292" s="31" customFormat="1" ht="123" customHeight="1" x14ac:dyDescent="0.25">
      <c r="A3" s="70"/>
      <c r="B3" s="70"/>
      <c r="C3" s="70"/>
      <c r="D3" s="70"/>
      <c r="E3" s="139"/>
      <c r="F3" s="141"/>
      <c r="G3" s="141"/>
      <c r="H3" s="141"/>
      <c r="I3" s="141"/>
      <c r="J3" s="141"/>
      <c r="K3" s="44" t="s">
        <v>195</v>
      </c>
      <c r="L3" s="43" t="s">
        <v>194</v>
      </c>
      <c r="M3" s="43" t="s">
        <v>193</v>
      </c>
      <c r="N3" s="43" t="s">
        <v>192</v>
      </c>
      <c r="O3" s="43" t="s">
        <v>191</v>
      </c>
      <c r="P3" s="43" t="s">
        <v>190</v>
      </c>
      <c r="Q3" s="43" t="s">
        <v>189</v>
      </c>
      <c r="R3" s="43" t="s">
        <v>188</v>
      </c>
      <c r="S3" s="42" t="s">
        <v>187</v>
      </c>
      <c r="T3" s="79"/>
      <c r="U3" s="34" t="s">
        <v>186</v>
      </c>
      <c r="V3" s="34" t="s">
        <v>185</v>
      </c>
      <c r="W3" s="34" t="s">
        <v>184</v>
      </c>
      <c r="X3" s="34" t="s">
        <v>183</v>
      </c>
      <c r="Y3" s="40" t="s">
        <v>182</v>
      </c>
      <c r="Z3" s="33" t="s">
        <v>181</v>
      </c>
      <c r="AA3" s="79"/>
      <c r="AB3" s="34" t="s">
        <v>180</v>
      </c>
      <c r="AC3" s="34" t="s">
        <v>179</v>
      </c>
      <c r="AD3" s="34" t="s">
        <v>178</v>
      </c>
      <c r="AE3" s="34" t="s">
        <v>177</v>
      </c>
      <c r="AF3" s="34" t="s">
        <v>176</v>
      </c>
      <c r="AG3" s="34" t="s">
        <v>175</v>
      </c>
      <c r="AH3" s="34" t="s">
        <v>174</v>
      </c>
      <c r="AI3" s="41" t="s">
        <v>173</v>
      </c>
      <c r="AJ3" s="141"/>
      <c r="AK3" s="34" t="s">
        <v>172</v>
      </c>
      <c r="AL3" s="34" t="s">
        <v>171</v>
      </c>
      <c r="AM3" s="34" t="s">
        <v>170</v>
      </c>
      <c r="AN3" s="34" t="s">
        <v>169</v>
      </c>
      <c r="AO3" s="34" t="s">
        <v>168</v>
      </c>
      <c r="AP3" s="34" t="s">
        <v>167</v>
      </c>
      <c r="AQ3" s="34" t="s">
        <v>166</v>
      </c>
      <c r="AR3" s="34" t="s">
        <v>165</v>
      </c>
      <c r="AS3" s="40" t="s">
        <v>164</v>
      </c>
      <c r="AT3" s="151"/>
      <c r="AU3" s="39" t="s">
        <v>163</v>
      </c>
      <c r="AV3" s="34" t="s">
        <v>162</v>
      </c>
      <c r="AW3" s="34" t="s">
        <v>161</v>
      </c>
      <c r="AX3" s="34" t="s">
        <v>160</v>
      </c>
      <c r="AY3" s="34" t="s">
        <v>159</v>
      </c>
      <c r="AZ3" s="34" t="s">
        <v>158</v>
      </c>
      <c r="BA3" s="34" t="s">
        <v>157</v>
      </c>
      <c r="BB3" s="33" t="s">
        <v>156</v>
      </c>
      <c r="BC3" s="38" t="s">
        <v>155</v>
      </c>
      <c r="BD3" s="38" t="s">
        <v>154</v>
      </c>
      <c r="BE3" s="38" t="s">
        <v>153</v>
      </c>
      <c r="BF3" s="38" t="s">
        <v>152</v>
      </c>
      <c r="BG3" s="38" t="s">
        <v>151</v>
      </c>
      <c r="BH3" s="38" t="s">
        <v>150</v>
      </c>
      <c r="BI3" s="38" t="s">
        <v>149</v>
      </c>
      <c r="BJ3" s="38" t="s">
        <v>148</v>
      </c>
      <c r="BK3" s="38" t="s">
        <v>147</v>
      </c>
      <c r="BL3" s="38" t="s">
        <v>146</v>
      </c>
      <c r="BM3" s="38" t="s">
        <v>145</v>
      </c>
      <c r="BN3" s="38" t="s">
        <v>144</v>
      </c>
      <c r="BO3" s="38" t="s">
        <v>143</v>
      </c>
      <c r="BP3" s="38" t="s">
        <v>142</v>
      </c>
      <c r="BQ3" s="34" t="s">
        <v>141</v>
      </c>
      <c r="BR3" s="37" t="s">
        <v>140</v>
      </c>
      <c r="BS3" s="80"/>
      <c r="BT3" s="137"/>
      <c r="BU3" s="137"/>
      <c r="BV3" s="137"/>
      <c r="BW3" s="36" t="s">
        <v>139</v>
      </c>
      <c r="BX3" s="36" t="s">
        <v>138</v>
      </c>
      <c r="BY3" s="36" t="s">
        <v>139</v>
      </c>
      <c r="BZ3" s="36" t="s">
        <v>138</v>
      </c>
      <c r="CA3" s="36" t="s">
        <v>139</v>
      </c>
      <c r="CB3" s="36" t="s">
        <v>138</v>
      </c>
      <c r="CC3" s="36" t="s">
        <v>139</v>
      </c>
      <c r="CD3" s="36" t="s">
        <v>138</v>
      </c>
      <c r="CE3" s="36" t="s">
        <v>139</v>
      </c>
      <c r="CF3" s="36" t="s">
        <v>138</v>
      </c>
      <c r="CG3" s="36" t="s">
        <v>139</v>
      </c>
      <c r="CH3" s="36" t="s">
        <v>138</v>
      </c>
      <c r="CI3" s="36" t="s">
        <v>139</v>
      </c>
      <c r="CJ3" s="36" t="s">
        <v>138</v>
      </c>
      <c r="CK3" s="36" t="s">
        <v>139</v>
      </c>
      <c r="CL3" s="36" t="s">
        <v>138</v>
      </c>
      <c r="CM3" s="36" t="s">
        <v>139</v>
      </c>
      <c r="CN3" s="36" t="s">
        <v>138</v>
      </c>
      <c r="CO3" s="36" t="s">
        <v>139</v>
      </c>
      <c r="CP3" s="36" t="s">
        <v>138</v>
      </c>
      <c r="CQ3" s="36" t="s">
        <v>139</v>
      </c>
      <c r="CR3" s="36" t="s">
        <v>138</v>
      </c>
      <c r="CS3" s="36" t="s">
        <v>139</v>
      </c>
      <c r="CT3" s="36" t="s">
        <v>138</v>
      </c>
      <c r="CU3" s="36" t="s">
        <v>139</v>
      </c>
      <c r="CV3" s="36" t="s">
        <v>138</v>
      </c>
      <c r="CW3" s="36" t="s">
        <v>139</v>
      </c>
      <c r="CX3" s="36" t="s">
        <v>138</v>
      </c>
      <c r="CY3" s="35" t="s">
        <v>135</v>
      </c>
      <c r="CZ3" s="80"/>
      <c r="DA3" s="137"/>
      <c r="DB3" s="137"/>
      <c r="DC3" s="137"/>
      <c r="DD3" s="36" t="s">
        <v>139</v>
      </c>
      <c r="DE3" s="36" t="s">
        <v>138</v>
      </c>
      <c r="DF3" s="36" t="s">
        <v>139</v>
      </c>
      <c r="DG3" s="36" t="s">
        <v>138</v>
      </c>
      <c r="DH3" s="36" t="s">
        <v>139</v>
      </c>
      <c r="DI3" s="36" t="s">
        <v>138</v>
      </c>
      <c r="DJ3" s="36" t="s">
        <v>139</v>
      </c>
      <c r="DK3" s="36" t="s">
        <v>138</v>
      </c>
      <c r="DL3" s="36" t="s">
        <v>139</v>
      </c>
      <c r="DM3" s="36" t="s">
        <v>138</v>
      </c>
      <c r="DN3" s="36" t="s">
        <v>139</v>
      </c>
      <c r="DO3" s="36" t="s">
        <v>138</v>
      </c>
      <c r="DP3" s="36" t="s">
        <v>139</v>
      </c>
      <c r="DQ3" s="36" t="s">
        <v>138</v>
      </c>
      <c r="DR3" s="36" t="s">
        <v>139</v>
      </c>
      <c r="DS3" s="36" t="s">
        <v>138</v>
      </c>
      <c r="DT3" s="36" t="s">
        <v>139</v>
      </c>
      <c r="DU3" s="36" t="s">
        <v>138</v>
      </c>
      <c r="DV3" s="36" t="s">
        <v>139</v>
      </c>
      <c r="DW3" s="36" t="s">
        <v>138</v>
      </c>
      <c r="DX3" s="36" t="s">
        <v>139</v>
      </c>
      <c r="DY3" s="36" t="s">
        <v>138</v>
      </c>
      <c r="DZ3" s="36" t="s">
        <v>139</v>
      </c>
      <c r="EA3" s="36" t="s">
        <v>138</v>
      </c>
      <c r="EB3" s="36" t="s">
        <v>139</v>
      </c>
      <c r="EC3" s="36" t="s">
        <v>138</v>
      </c>
      <c r="ED3" s="36" t="s">
        <v>139</v>
      </c>
      <c r="EE3" s="36" t="s">
        <v>138</v>
      </c>
      <c r="EF3" s="35" t="s">
        <v>135</v>
      </c>
      <c r="EG3" s="80"/>
      <c r="EH3" s="137"/>
      <c r="EI3" s="137"/>
      <c r="EJ3" s="137"/>
      <c r="EK3" s="36" t="s">
        <v>139</v>
      </c>
      <c r="EL3" s="36" t="s">
        <v>138</v>
      </c>
      <c r="EM3" s="36" t="s">
        <v>139</v>
      </c>
      <c r="EN3" s="36" t="s">
        <v>138</v>
      </c>
      <c r="EO3" s="36" t="s">
        <v>139</v>
      </c>
      <c r="EP3" s="36" t="s">
        <v>138</v>
      </c>
      <c r="EQ3" s="36" t="s">
        <v>139</v>
      </c>
      <c r="ER3" s="36" t="s">
        <v>138</v>
      </c>
      <c r="ES3" s="36" t="s">
        <v>139</v>
      </c>
      <c r="ET3" s="36" t="s">
        <v>138</v>
      </c>
      <c r="EU3" s="36" t="s">
        <v>139</v>
      </c>
      <c r="EV3" s="36" t="s">
        <v>138</v>
      </c>
      <c r="EW3" s="36" t="s">
        <v>139</v>
      </c>
      <c r="EX3" s="36" t="s">
        <v>138</v>
      </c>
      <c r="EY3" s="36" t="s">
        <v>139</v>
      </c>
      <c r="EZ3" s="36" t="s">
        <v>138</v>
      </c>
      <c r="FA3" s="36" t="s">
        <v>139</v>
      </c>
      <c r="FB3" s="36" t="s">
        <v>138</v>
      </c>
      <c r="FC3" s="36" t="s">
        <v>139</v>
      </c>
      <c r="FD3" s="36" t="s">
        <v>138</v>
      </c>
      <c r="FE3" s="36" t="s">
        <v>139</v>
      </c>
      <c r="FF3" s="36" t="s">
        <v>138</v>
      </c>
      <c r="FG3" s="36" t="s">
        <v>139</v>
      </c>
      <c r="FH3" s="36" t="s">
        <v>138</v>
      </c>
      <c r="FI3" s="36" t="s">
        <v>139</v>
      </c>
      <c r="FJ3" s="36" t="s">
        <v>138</v>
      </c>
      <c r="FK3" s="36" t="s">
        <v>139</v>
      </c>
      <c r="FL3" s="36" t="s">
        <v>138</v>
      </c>
      <c r="FM3" s="35" t="s">
        <v>135</v>
      </c>
      <c r="FN3" s="80"/>
      <c r="FO3" s="137"/>
      <c r="FP3" s="137"/>
      <c r="FQ3" s="137"/>
      <c r="FR3" s="36" t="s">
        <v>139</v>
      </c>
      <c r="FS3" s="36" t="s">
        <v>138</v>
      </c>
      <c r="FT3" s="36" t="s">
        <v>139</v>
      </c>
      <c r="FU3" s="36" t="s">
        <v>138</v>
      </c>
      <c r="FV3" s="36" t="s">
        <v>139</v>
      </c>
      <c r="FW3" s="36" t="s">
        <v>138</v>
      </c>
      <c r="FX3" s="36" t="s">
        <v>139</v>
      </c>
      <c r="FY3" s="36" t="s">
        <v>138</v>
      </c>
      <c r="FZ3" s="36" t="s">
        <v>139</v>
      </c>
      <c r="GA3" s="36" t="s">
        <v>138</v>
      </c>
      <c r="GB3" s="36" t="s">
        <v>139</v>
      </c>
      <c r="GC3" s="36" t="s">
        <v>138</v>
      </c>
      <c r="GD3" s="36" t="s">
        <v>139</v>
      </c>
      <c r="GE3" s="36" t="s">
        <v>138</v>
      </c>
      <c r="GF3" s="36" t="s">
        <v>139</v>
      </c>
      <c r="GG3" s="36" t="s">
        <v>138</v>
      </c>
      <c r="GH3" s="36" t="s">
        <v>139</v>
      </c>
      <c r="GI3" s="36" t="s">
        <v>138</v>
      </c>
      <c r="GJ3" s="36" t="s">
        <v>139</v>
      </c>
      <c r="GK3" s="36" t="s">
        <v>138</v>
      </c>
      <c r="GL3" s="36" t="s">
        <v>139</v>
      </c>
      <c r="GM3" s="36" t="s">
        <v>138</v>
      </c>
      <c r="GN3" s="36" t="s">
        <v>139</v>
      </c>
      <c r="GO3" s="36" t="s">
        <v>138</v>
      </c>
      <c r="GP3" s="36" t="s">
        <v>139</v>
      </c>
      <c r="GQ3" s="36" t="s">
        <v>138</v>
      </c>
      <c r="GR3" s="36" t="s">
        <v>139</v>
      </c>
      <c r="GS3" s="36" t="s">
        <v>138</v>
      </c>
      <c r="GT3" s="35" t="s">
        <v>135</v>
      </c>
      <c r="GU3" s="80"/>
      <c r="GV3" s="137"/>
      <c r="GW3" s="137"/>
      <c r="GX3" s="137"/>
      <c r="GY3" s="36" t="s">
        <v>139</v>
      </c>
      <c r="GZ3" s="36" t="s">
        <v>138</v>
      </c>
      <c r="HA3" s="36" t="s">
        <v>139</v>
      </c>
      <c r="HB3" s="36" t="s">
        <v>138</v>
      </c>
      <c r="HC3" s="36" t="s">
        <v>139</v>
      </c>
      <c r="HD3" s="36" t="s">
        <v>138</v>
      </c>
      <c r="HE3" s="36" t="s">
        <v>139</v>
      </c>
      <c r="HF3" s="36" t="s">
        <v>138</v>
      </c>
      <c r="HG3" s="36" t="s">
        <v>139</v>
      </c>
      <c r="HH3" s="36" t="s">
        <v>138</v>
      </c>
      <c r="HI3" s="36" t="s">
        <v>139</v>
      </c>
      <c r="HJ3" s="36" t="s">
        <v>138</v>
      </c>
      <c r="HK3" s="36" t="s">
        <v>139</v>
      </c>
      <c r="HL3" s="36" t="s">
        <v>138</v>
      </c>
      <c r="HM3" s="36" t="s">
        <v>139</v>
      </c>
      <c r="HN3" s="36" t="s">
        <v>138</v>
      </c>
      <c r="HO3" s="36" t="s">
        <v>139</v>
      </c>
      <c r="HP3" s="36" t="s">
        <v>138</v>
      </c>
      <c r="HQ3" s="36" t="s">
        <v>139</v>
      </c>
      <c r="HR3" s="36" t="s">
        <v>138</v>
      </c>
      <c r="HS3" s="36" t="s">
        <v>139</v>
      </c>
      <c r="HT3" s="36" t="s">
        <v>138</v>
      </c>
      <c r="HU3" s="36" t="s">
        <v>139</v>
      </c>
      <c r="HV3" s="36" t="s">
        <v>138</v>
      </c>
      <c r="HW3" s="36" t="s">
        <v>139</v>
      </c>
      <c r="HX3" s="36" t="s">
        <v>138</v>
      </c>
      <c r="HY3" s="36" t="s">
        <v>139</v>
      </c>
      <c r="HZ3" s="36" t="s">
        <v>138</v>
      </c>
      <c r="IA3" s="35" t="s">
        <v>135</v>
      </c>
      <c r="IB3" s="80"/>
      <c r="IC3" s="162"/>
      <c r="ID3" s="162"/>
      <c r="IE3" s="162"/>
      <c r="IF3" s="80"/>
      <c r="IG3" s="137"/>
      <c r="IH3" s="137"/>
      <c r="II3" s="34" t="s">
        <v>137</v>
      </c>
      <c r="IJ3" s="34" t="s">
        <v>136</v>
      </c>
      <c r="IK3" s="34" t="s">
        <v>137</v>
      </c>
      <c r="IL3" s="34" t="s">
        <v>136</v>
      </c>
      <c r="IM3" s="34" t="s">
        <v>137</v>
      </c>
      <c r="IN3" s="34" t="s">
        <v>136</v>
      </c>
      <c r="IO3" s="34" t="s">
        <v>137</v>
      </c>
      <c r="IP3" s="34" t="s">
        <v>136</v>
      </c>
      <c r="IQ3" s="34" t="s">
        <v>137</v>
      </c>
      <c r="IR3" s="34" t="s">
        <v>136</v>
      </c>
      <c r="IS3" s="34" t="s">
        <v>137</v>
      </c>
      <c r="IT3" s="34" t="s">
        <v>136</v>
      </c>
      <c r="IU3" s="34" t="s">
        <v>137</v>
      </c>
      <c r="IV3" s="34" t="s">
        <v>136</v>
      </c>
      <c r="IW3" s="34" t="s">
        <v>137</v>
      </c>
      <c r="IX3" s="34" t="s">
        <v>136</v>
      </c>
      <c r="IY3" s="34" t="s">
        <v>137</v>
      </c>
      <c r="IZ3" s="34" t="s">
        <v>136</v>
      </c>
      <c r="JA3" s="34" t="s">
        <v>137</v>
      </c>
      <c r="JB3" s="34" t="s">
        <v>136</v>
      </c>
      <c r="JC3" s="34" t="s">
        <v>137</v>
      </c>
      <c r="JD3" s="34" t="s">
        <v>136</v>
      </c>
      <c r="JE3" s="34" t="s">
        <v>137</v>
      </c>
      <c r="JF3" s="34" t="s">
        <v>136</v>
      </c>
      <c r="JG3" s="34" t="s">
        <v>137</v>
      </c>
      <c r="JH3" s="34" t="s">
        <v>136</v>
      </c>
      <c r="JI3" s="34" t="s">
        <v>137</v>
      </c>
      <c r="JJ3" s="34" t="s">
        <v>136</v>
      </c>
      <c r="JK3" s="33" t="s">
        <v>135</v>
      </c>
      <c r="KB3" s="32"/>
      <c r="KC3" s="32"/>
      <c r="KD3" s="32"/>
      <c r="KE3" s="32"/>
      <c r="KF3" s="32"/>
    </row>
    <row r="4" spans="1:292" s="21" customFormat="1" ht="118.5" customHeight="1" x14ac:dyDescent="0.2">
      <c r="A4" s="22"/>
      <c r="B4" s="45"/>
      <c r="C4" s="45"/>
      <c r="D4" s="45"/>
      <c r="E4" s="45"/>
      <c r="F4" s="30"/>
      <c r="G4" s="30"/>
      <c r="H4" s="30"/>
      <c r="I4" s="30"/>
      <c r="J4" s="30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9"/>
      <c r="AK4" s="28"/>
      <c r="AL4" s="28"/>
      <c r="AM4" s="28"/>
      <c r="AN4" s="28"/>
      <c r="AO4" s="28"/>
      <c r="AP4" s="28"/>
      <c r="AQ4" s="28"/>
      <c r="AR4" s="28"/>
      <c r="AS4" s="28"/>
      <c r="AT4" s="22"/>
      <c r="AU4" s="22"/>
      <c r="AV4" s="22"/>
      <c r="AW4" s="22"/>
      <c r="AX4" s="22"/>
      <c r="AY4" s="22"/>
      <c r="AZ4" s="22"/>
      <c r="BA4" s="22"/>
      <c r="BB4" s="22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7"/>
      <c r="BQ4" s="26"/>
      <c r="BR4" s="26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5"/>
      <c r="DY4" s="25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3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5"/>
      <c r="GM4" s="25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5"/>
      <c r="HT4" s="25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4"/>
      <c r="IF4" s="22"/>
      <c r="IG4" s="22"/>
      <c r="IH4" s="22"/>
      <c r="II4" s="22"/>
      <c r="IJ4" s="22"/>
      <c r="IK4" s="23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</row>
  </sheetData>
  <mergeCells count="132">
    <mergeCell ref="HY2:IA2"/>
    <mergeCell ref="IF2:IF3"/>
    <mergeCell ref="IG2:IG3"/>
    <mergeCell ref="IH2:IH3"/>
    <mergeCell ref="IK2:IL2"/>
    <mergeCell ref="BS1:JK1"/>
    <mergeCell ref="IM2:IN2"/>
    <mergeCell ref="GY2:GZ2"/>
    <mergeCell ref="HS2:HT2"/>
    <mergeCell ref="HU2:HV2"/>
    <mergeCell ref="HW2:HX2"/>
    <mergeCell ref="HA2:HB2"/>
    <mergeCell ref="HC2:HD2"/>
    <mergeCell ref="HE2:HF2"/>
    <mergeCell ref="BU2:BU3"/>
    <mergeCell ref="BV2:BV3"/>
    <mergeCell ref="DA2:DA3"/>
    <mergeCell ref="DB2:DB3"/>
    <mergeCell ref="DC2:DC3"/>
    <mergeCell ref="II2:IJ2"/>
    <mergeCell ref="HG2:HH2"/>
    <mergeCell ref="IC2:IC3"/>
    <mergeCell ref="ID2:ID3"/>
    <mergeCell ref="IE2:IE3"/>
    <mergeCell ref="IB2:IB3"/>
    <mergeCell ref="DZ2:EA2"/>
    <mergeCell ref="EB2:EC2"/>
    <mergeCell ref="FR2:FS2"/>
    <mergeCell ref="FT2:FU2"/>
    <mergeCell ref="FV2:FW2"/>
    <mergeCell ref="FX2:FY2"/>
    <mergeCell ref="FZ2:GA2"/>
    <mergeCell ref="GB2:GC2"/>
    <mergeCell ref="FC2:FD2"/>
    <mergeCell ref="FE2:FF2"/>
    <mergeCell ref="FG2:FH2"/>
    <mergeCell ref="FI2:FJ2"/>
    <mergeCell ref="HI2:HJ2"/>
    <mergeCell ref="HK2:HL2"/>
    <mergeCell ref="FO2:FO3"/>
    <mergeCell ref="FP2:FP3"/>
    <mergeCell ref="FQ2:FQ3"/>
    <mergeCell ref="GD2:GE2"/>
    <mergeCell ref="GJ2:GK2"/>
    <mergeCell ref="GL2:GM2"/>
    <mergeCell ref="GN2:GO2"/>
    <mergeCell ref="GP2:GQ2"/>
    <mergeCell ref="GR2:GT2"/>
    <mergeCell ref="EH2:EH3"/>
    <mergeCell ref="EI2:EI3"/>
    <mergeCell ref="EJ2:EJ3"/>
    <mergeCell ref="CU2:CV2"/>
    <mergeCell ref="FK2:FM2"/>
    <mergeCell ref="FN2:FN3"/>
    <mergeCell ref="ED2:EF2"/>
    <mergeCell ref="EG2:EG3"/>
    <mergeCell ref="DP2:DQ2"/>
    <mergeCell ref="DR2:DS2"/>
    <mergeCell ref="DN2:DO2"/>
    <mergeCell ref="EM2:EN2"/>
    <mergeCell ref="EO2:EP2"/>
    <mergeCell ref="FA2:FB2"/>
    <mergeCell ref="EQ2:ER2"/>
    <mergeCell ref="ES2:ET2"/>
    <mergeCell ref="EU2:EV2"/>
    <mergeCell ref="EW2:EX2"/>
    <mergeCell ref="EY2:EZ2"/>
    <mergeCell ref="EK2:EL2"/>
    <mergeCell ref="CW2:CY2"/>
    <mergeCell ref="CZ2:CZ3"/>
    <mergeCell ref="DD2:DE2"/>
    <mergeCell ref="DF2:DG2"/>
    <mergeCell ref="DH2:DI2"/>
    <mergeCell ref="DJ2:DK2"/>
    <mergeCell ref="DL2:DM2"/>
    <mergeCell ref="DT2:DU2"/>
    <mergeCell ref="DX2:DY2"/>
    <mergeCell ref="DV2:DW2"/>
    <mergeCell ref="CA2:CB2"/>
    <mergeCell ref="CS2:CT2"/>
    <mergeCell ref="CC2:CD2"/>
    <mergeCell ref="CE2:CF2"/>
    <mergeCell ref="CG2:CH2"/>
    <mergeCell ref="CI2:CJ2"/>
    <mergeCell ref="CK2:CL2"/>
    <mergeCell ref="CO2:CP2"/>
    <mergeCell ref="BT2:BT3"/>
    <mergeCell ref="CM2:CN2"/>
    <mergeCell ref="CQ2:CR2"/>
    <mergeCell ref="AA1:AA3"/>
    <mergeCell ref="AB1:AI2"/>
    <mergeCell ref="AJ1:AJ3"/>
    <mergeCell ref="AK1:AS2"/>
    <mergeCell ref="AT1:AT3"/>
    <mergeCell ref="AU1:BB2"/>
    <mergeCell ref="BS2:BS3"/>
    <mergeCell ref="BW2:BX2"/>
    <mergeCell ref="BY2:BZ2"/>
    <mergeCell ref="BC1:BR2"/>
    <mergeCell ref="E1:E3"/>
    <mergeCell ref="F1:F3"/>
    <mergeCell ref="G1:G3"/>
    <mergeCell ref="H1:H3"/>
    <mergeCell ref="I1:I3"/>
    <mergeCell ref="J1:J3"/>
    <mergeCell ref="U1:Z2"/>
    <mergeCell ref="A1:A3"/>
    <mergeCell ref="B1:B3"/>
    <mergeCell ref="C1:C3"/>
    <mergeCell ref="D1:D3"/>
    <mergeCell ref="K1:S2"/>
    <mergeCell ref="T1:T3"/>
    <mergeCell ref="GF2:GG2"/>
    <mergeCell ref="GH2:GI2"/>
    <mergeCell ref="GU2:GU3"/>
    <mergeCell ref="HM2:HN2"/>
    <mergeCell ref="HO2:HP2"/>
    <mergeCell ref="HQ2:HR2"/>
    <mergeCell ref="GV2:GV3"/>
    <mergeCell ref="GW2:GW3"/>
    <mergeCell ref="GX2:GX3"/>
    <mergeCell ref="JG2:JH2"/>
    <mergeCell ref="JI2:JK2"/>
    <mergeCell ref="IO2:IP2"/>
    <mergeCell ref="IQ2:IR2"/>
    <mergeCell ref="IS2:IT2"/>
    <mergeCell ref="IU2:IV2"/>
    <mergeCell ref="IW2:IX2"/>
    <mergeCell ref="IY2:IZ2"/>
    <mergeCell ref="JA2:JB2"/>
    <mergeCell ref="JC2:JD2"/>
    <mergeCell ref="JE2:J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4273-FDFD-42CE-9DE1-7592B09A4338}">
  <dimension ref="A1:GS5"/>
  <sheetViews>
    <sheetView tabSelected="1" topLeftCell="GC1" workbookViewId="0">
      <selection activeCell="F20" sqref="F20"/>
    </sheetView>
  </sheetViews>
  <sheetFormatPr defaultRowHeight="15" x14ac:dyDescent="0.25"/>
  <cols>
    <col min="1" max="32" width="14.7109375" customWidth="1"/>
    <col min="33" max="33" width="18.7109375" customWidth="1"/>
    <col min="34" max="65" width="14.7109375" customWidth="1"/>
    <col min="66" max="66" width="18.7109375" customWidth="1"/>
    <col min="67" max="98" width="14.7109375" customWidth="1"/>
    <col min="99" max="99" width="18.7109375" customWidth="1"/>
    <col min="100" max="131" width="14.7109375" customWidth="1"/>
    <col min="132" max="132" width="18.7109375" customWidth="1"/>
    <col min="133" max="164" width="14.7109375" customWidth="1"/>
    <col min="165" max="165" width="18.7109375" customWidth="1"/>
    <col min="166" max="200" width="14.7109375" customWidth="1"/>
    <col min="201" max="201" width="18.7109375" customWidth="1"/>
  </cols>
  <sheetData>
    <row r="1" spans="1:201" ht="33.4" customHeight="1" x14ac:dyDescent="0.25">
      <c r="A1" s="163" t="s">
        <v>228</v>
      </c>
      <c r="B1" s="164" t="s">
        <v>206</v>
      </c>
      <c r="C1" s="164" t="s">
        <v>205</v>
      </c>
      <c r="D1" s="164" t="s">
        <v>204</v>
      </c>
      <c r="E1" s="165" t="s">
        <v>155</v>
      </c>
      <c r="F1" s="165"/>
      <c r="G1" s="165" t="s">
        <v>154</v>
      </c>
      <c r="H1" s="165"/>
      <c r="I1" s="165" t="s">
        <v>153</v>
      </c>
      <c r="J1" s="165"/>
      <c r="K1" s="165" t="s">
        <v>152</v>
      </c>
      <c r="L1" s="165"/>
      <c r="M1" s="165" t="s">
        <v>151</v>
      </c>
      <c r="N1" s="165"/>
      <c r="O1" s="165" t="s">
        <v>150</v>
      </c>
      <c r="P1" s="165"/>
      <c r="Q1" s="165" t="s">
        <v>229</v>
      </c>
      <c r="R1" s="165"/>
      <c r="S1" s="165" t="s">
        <v>148</v>
      </c>
      <c r="T1" s="165"/>
      <c r="U1" s="165" t="s">
        <v>147</v>
      </c>
      <c r="V1" s="165"/>
      <c r="W1" s="165" t="s">
        <v>146</v>
      </c>
      <c r="X1" s="165"/>
      <c r="Y1" s="165" t="s">
        <v>145</v>
      </c>
      <c r="Z1" s="165"/>
      <c r="AA1" s="165" t="s">
        <v>144</v>
      </c>
      <c r="AB1" s="165"/>
      <c r="AC1" s="165" t="s">
        <v>143</v>
      </c>
      <c r="AD1" s="165"/>
      <c r="AE1" s="165" t="s">
        <v>196</v>
      </c>
      <c r="AF1" s="165"/>
      <c r="AG1" s="165"/>
      <c r="AH1" s="163" t="s">
        <v>230</v>
      </c>
      <c r="AI1" s="164" t="s">
        <v>206</v>
      </c>
      <c r="AJ1" s="164" t="s">
        <v>205</v>
      </c>
      <c r="AK1" s="164" t="s">
        <v>204</v>
      </c>
      <c r="AL1" s="165" t="s">
        <v>155</v>
      </c>
      <c r="AM1" s="165"/>
      <c r="AN1" s="165" t="s">
        <v>154</v>
      </c>
      <c r="AO1" s="165"/>
      <c r="AP1" s="165" t="s">
        <v>153</v>
      </c>
      <c r="AQ1" s="165"/>
      <c r="AR1" s="165" t="s">
        <v>152</v>
      </c>
      <c r="AS1" s="165"/>
      <c r="AT1" s="165" t="s">
        <v>151</v>
      </c>
      <c r="AU1" s="165"/>
      <c r="AV1" s="165" t="s">
        <v>150</v>
      </c>
      <c r="AW1" s="165"/>
      <c r="AX1" s="165" t="s">
        <v>229</v>
      </c>
      <c r="AY1" s="165"/>
      <c r="AZ1" s="165" t="s">
        <v>148</v>
      </c>
      <c r="BA1" s="165"/>
      <c r="BB1" s="165" t="s">
        <v>147</v>
      </c>
      <c r="BC1" s="165"/>
      <c r="BD1" s="165" t="s">
        <v>146</v>
      </c>
      <c r="BE1" s="165"/>
      <c r="BF1" s="165" t="s">
        <v>145</v>
      </c>
      <c r="BG1" s="165"/>
      <c r="BH1" s="165" t="s">
        <v>144</v>
      </c>
      <c r="BI1" s="165"/>
      <c r="BJ1" s="165" t="s">
        <v>143</v>
      </c>
      <c r="BK1" s="165"/>
      <c r="BL1" s="165" t="s">
        <v>196</v>
      </c>
      <c r="BM1" s="165"/>
      <c r="BN1" s="165"/>
      <c r="BO1" s="163" t="s">
        <v>231</v>
      </c>
      <c r="BP1" s="164" t="s">
        <v>206</v>
      </c>
      <c r="BQ1" s="164" t="s">
        <v>205</v>
      </c>
      <c r="BR1" s="164" t="s">
        <v>204</v>
      </c>
      <c r="BS1" s="165" t="s">
        <v>155</v>
      </c>
      <c r="BT1" s="165"/>
      <c r="BU1" s="165" t="s">
        <v>154</v>
      </c>
      <c r="BV1" s="165"/>
      <c r="BW1" s="165" t="s">
        <v>153</v>
      </c>
      <c r="BX1" s="165"/>
      <c r="BY1" s="165" t="s">
        <v>152</v>
      </c>
      <c r="BZ1" s="165"/>
      <c r="CA1" s="165" t="s">
        <v>151</v>
      </c>
      <c r="CB1" s="165"/>
      <c r="CC1" s="165" t="s">
        <v>150</v>
      </c>
      <c r="CD1" s="165"/>
      <c r="CE1" s="165" t="s">
        <v>229</v>
      </c>
      <c r="CF1" s="165"/>
      <c r="CG1" s="165" t="s">
        <v>148</v>
      </c>
      <c r="CH1" s="165"/>
      <c r="CI1" s="165" t="s">
        <v>147</v>
      </c>
      <c r="CJ1" s="165"/>
      <c r="CK1" s="165" t="s">
        <v>146</v>
      </c>
      <c r="CL1" s="165"/>
      <c r="CM1" s="165" t="s">
        <v>145</v>
      </c>
      <c r="CN1" s="165"/>
      <c r="CO1" s="165" t="s">
        <v>144</v>
      </c>
      <c r="CP1" s="165"/>
      <c r="CQ1" s="165" t="s">
        <v>143</v>
      </c>
      <c r="CR1" s="165"/>
      <c r="CS1" s="165" t="s">
        <v>196</v>
      </c>
      <c r="CT1" s="165"/>
      <c r="CU1" s="165"/>
      <c r="CV1" s="163" t="s">
        <v>232</v>
      </c>
      <c r="CW1" s="164" t="s">
        <v>206</v>
      </c>
      <c r="CX1" s="164" t="s">
        <v>205</v>
      </c>
      <c r="CY1" s="164" t="s">
        <v>204</v>
      </c>
      <c r="CZ1" s="165" t="s">
        <v>155</v>
      </c>
      <c r="DA1" s="165"/>
      <c r="DB1" s="165" t="s">
        <v>154</v>
      </c>
      <c r="DC1" s="165"/>
      <c r="DD1" s="165" t="s">
        <v>153</v>
      </c>
      <c r="DE1" s="165"/>
      <c r="DF1" s="165" t="s">
        <v>152</v>
      </c>
      <c r="DG1" s="165"/>
      <c r="DH1" s="165" t="s">
        <v>151</v>
      </c>
      <c r="DI1" s="165"/>
      <c r="DJ1" s="165" t="s">
        <v>150</v>
      </c>
      <c r="DK1" s="165"/>
      <c r="DL1" s="165" t="s">
        <v>229</v>
      </c>
      <c r="DM1" s="165"/>
      <c r="DN1" s="165" t="s">
        <v>148</v>
      </c>
      <c r="DO1" s="165"/>
      <c r="DP1" s="165" t="s">
        <v>147</v>
      </c>
      <c r="DQ1" s="165"/>
      <c r="DR1" s="165" t="s">
        <v>146</v>
      </c>
      <c r="DS1" s="165"/>
      <c r="DT1" s="165" t="s">
        <v>145</v>
      </c>
      <c r="DU1" s="165"/>
      <c r="DV1" s="165" t="s">
        <v>144</v>
      </c>
      <c r="DW1" s="165"/>
      <c r="DX1" s="165" t="s">
        <v>143</v>
      </c>
      <c r="DY1" s="165"/>
      <c r="DZ1" s="165" t="s">
        <v>196</v>
      </c>
      <c r="EA1" s="165"/>
      <c r="EB1" s="165"/>
      <c r="EC1" s="163" t="s">
        <v>233</v>
      </c>
      <c r="ED1" s="164" t="s">
        <v>206</v>
      </c>
      <c r="EE1" s="164" t="s">
        <v>205</v>
      </c>
      <c r="EF1" s="164" t="s">
        <v>204</v>
      </c>
      <c r="EG1" s="165" t="s">
        <v>155</v>
      </c>
      <c r="EH1" s="165"/>
      <c r="EI1" s="165" t="s">
        <v>154</v>
      </c>
      <c r="EJ1" s="165"/>
      <c r="EK1" s="165" t="s">
        <v>153</v>
      </c>
      <c r="EL1" s="165"/>
      <c r="EM1" s="165" t="s">
        <v>152</v>
      </c>
      <c r="EN1" s="165"/>
      <c r="EO1" s="165" t="s">
        <v>151</v>
      </c>
      <c r="EP1" s="165"/>
      <c r="EQ1" s="165" t="s">
        <v>150</v>
      </c>
      <c r="ER1" s="165"/>
      <c r="ES1" s="165" t="s">
        <v>229</v>
      </c>
      <c r="ET1" s="165"/>
      <c r="EU1" s="165" t="s">
        <v>148</v>
      </c>
      <c r="EV1" s="165"/>
      <c r="EW1" s="165" t="s">
        <v>147</v>
      </c>
      <c r="EX1" s="165"/>
      <c r="EY1" s="165" t="s">
        <v>146</v>
      </c>
      <c r="EZ1" s="165"/>
      <c r="FA1" s="165" t="s">
        <v>145</v>
      </c>
      <c r="FB1" s="165"/>
      <c r="FC1" s="165" t="s">
        <v>144</v>
      </c>
      <c r="FD1" s="165"/>
      <c r="FE1" s="165" t="s">
        <v>143</v>
      </c>
      <c r="FF1" s="165"/>
      <c r="FG1" s="165" t="s">
        <v>196</v>
      </c>
      <c r="FH1" s="165"/>
      <c r="FI1" s="165"/>
      <c r="FJ1" s="163" t="s">
        <v>234</v>
      </c>
      <c r="FK1" s="164" t="s">
        <v>235</v>
      </c>
      <c r="FL1" s="164" t="s">
        <v>236</v>
      </c>
      <c r="FM1" s="164" t="s">
        <v>237</v>
      </c>
      <c r="FN1" s="163" t="s">
        <v>238</v>
      </c>
      <c r="FO1" s="164" t="s">
        <v>198</v>
      </c>
      <c r="FP1" s="164" t="s">
        <v>197</v>
      </c>
      <c r="FQ1" s="165" t="s">
        <v>155</v>
      </c>
      <c r="FR1" s="165"/>
      <c r="FS1" s="165" t="s">
        <v>154</v>
      </c>
      <c r="FT1" s="165"/>
      <c r="FU1" s="165" t="s">
        <v>153</v>
      </c>
      <c r="FV1" s="165"/>
      <c r="FW1" s="165" t="s">
        <v>152</v>
      </c>
      <c r="FX1" s="165"/>
      <c r="FY1" s="165" t="s">
        <v>151</v>
      </c>
      <c r="FZ1" s="165"/>
      <c r="GA1" s="165" t="s">
        <v>150</v>
      </c>
      <c r="GB1" s="165"/>
      <c r="GC1" s="165" t="s">
        <v>229</v>
      </c>
      <c r="GD1" s="165"/>
      <c r="GE1" s="165" t="s">
        <v>148</v>
      </c>
      <c r="GF1" s="165"/>
      <c r="GG1" s="165" t="s">
        <v>147</v>
      </c>
      <c r="GH1" s="165"/>
      <c r="GI1" s="165" t="s">
        <v>146</v>
      </c>
      <c r="GJ1" s="165"/>
      <c r="GK1" s="165" t="s">
        <v>145</v>
      </c>
      <c r="GL1" s="165"/>
      <c r="GM1" s="165" t="s">
        <v>144</v>
      </c>
      <c r="GN1" s="165"/>
      <c r="GO1" s="165" t="s">
        <v>143</v>
      </c>
      <c r="GP1" s="165"/>
      <c r="GQ1" s="165" t="s">
        <v>196</v>
      </c>
      <c r="GR1" s="165"/>
      <c r="GS1" s="165"/>
    </row>
    <row r="2" spans="1:201" ht="89.25" x14ac:dyDescent="0.25">
      <c r="A2" s="163"/>
      <c r="B2" s="164"/>
      <c r="C2" s="164"/>
      <c r="D2" s="164"/>
      <c r="E2" s="46" t="s">
        <v>239</v>
      </c>
      <c r="F2" s="46" t="s">
        <v>138</v>
      </c>
      <c r="G2" s="46" t="s">
        <v>239</v>
      </c>
      <c r="H2" s="46" t="s">
        <v>138</v>
      </c>
      <c r="I2" s="46" t="s">
        <v>239</v>
      </c>
      <c r="J2" s="46" t="s">
        <v>138</v>
      </c>
      <c r="K2" s="46" t="s">
        <v>239</v>
      </c>
      <c r="L2" s="46" t="s">
        <v>138</v>
      </c>
      <c r="M2" s="46" t="s">
        <v>239</v>
      </c>
      <c r="N2" s="46" t="s">
        <v>138</v>
      </c>
      <c r="O2" s="46" t="s">
        <v>239</v>
      </c>
      <c r="P2" s="46" t="s">
        <v>138</v>
      </c>
      <c r="Q2" s="46" t="s">
        <v>239</v>
      </c>
      <c r="R2" s="46" t="s">
        <v>138</v>
      </c>
      <c r="S2" s="46" t="s">
        <v>239</v>
      </c>
      <c r="T2" s="46" t="s">
        <v>138</v>
      </c>
      <c r="U2" s="46" t="s">
        <v>239</v>
      </c>
      <c r="V2" s="46" t="s">
        <v>138</v>
      </c>
      <c r="W2" s="46" t="s">
        <v>239</v>
      </c>
      <c r="X2" s="46" t="s">
        <v>138</v>
      </c>
      <c r="Y2" s="46" t="s">
        <v>239</v>
      </c>
      <c r="Z2" s="46" t="s">
        <v>138</v>
      </c>
      <c r="AA2" s="46" t="s">
        <v>239</v>
      </c>
      <c r="AB2" s="46" t="s">
        <v>138</v>
      </c>
      <c r="AC2" s="46" t="s">
        <v>239</v>
      </c>
      <c r="AD2" s="46" t="s">
        <v>138</v>
      </c>
      <c r="AE2" s="46" t="s">
        <v>239</v>
      </c>
      <c r="AF2" s="46" t="s">
        <v>138</v>
      </c>
      <c r="AG2" s="47" t="s">
        <v>135</v>
      </c>
      <c r="AH2" s="163"/>
      <c r="AI2" s="164"/>
      <c r="AJ2" s="164"/>
      <c r="AK2" s="164"/>
      <c r="AL2" s="46" t="s">
        <v>239</v>
      </c>
      <c r="AM2" s="46" t="s">
        <v>138</v>
      </c>
      <c r="AN2" s="46" t="s">
        <v>239</v>
      </c>
      <c r="AO2" s="46" t="s">
        <v>138</v>
      </c>
      <c r="AP2" s="46" t="s">
        <v>239</v>
      </c>
      <c r="AQ2" s="46" t="s">
        <v>138</v>
      </c>
      <c r="AR2" s="46" t="s">
        <v>239</v>
      </c>
      <c r="AS2" s="46" t="s">
        <v>138</v>
      </c>
      <c r="AT2" s="46" t="s">
        <v>239</v>
      </c>
      <c r="AU2" s="46" t="s">
        <v>138</v>
      </c>
      <c r="AV2" s="46" t="s">
        <v>239</v>
      </c>
      <c r="AW2" s="46" t="s">
        <v>138</v>
      </c>
      <c r="AX2" s="46" t="s">
        <v>239</v>
      </c>
      <c r="AY2" s="46" t="s">
        <v>138</v>
      </c>
      <c r="AZ2" s="46" t="s">
        <v>239</v>
      </c>
      <c r="BA2" s="46" t="s">
        <v>138</v>
      </c>
      <c r="BB2" s="46" t="s">
        <v>239</v>
      </c>
      <c r="BC2" s="46" t="s">
        <v>138</v>
      </c>
      <c r="BD2" s="46" t="s">
        <v>239</v>
      </c>
      <c r="BE2" s="46" t="s">
        <v>138</v>
      </c>
      <c r="BF2" s="46" t="s">
        <v>239</v>
      </c>
      <c r="BG2" s="46" t="s">
        <v>138</v>
      </c>
      <c r="BH2" s="46" t="s">
        <v>239</v>
      </c>
      <c r="BI2" s="46" t="s">
        <v>138</v>
      </c>
      <c r="BJ2" s="46" t="s">
        <v>239</v>
      </c>
      <c r="BK2" s="46" t="s">
        <v>138</v>
      </c>
      <c r="BL2" s="46" t="s">
        <v>239</v>
      </c>
      <c r="BM2" s="46" t="s">
        <v>138</v>
      </c>
      <c r="BN2" s="47" t="s">
        <v>135</v>
      </c>
      <c r="BO2" s="163"/>
      <c r="BP2" s="164"/>
      <c r="BQ2" s="164"/>
      <c r="BR2" s="164"/>
      <c r="BS2" s="46" t="s">
        <v>239</v>
      </c>
      <c r="BT2" s="46" t="s">
        <v>138</v>
      </c>
      <c r="BU2" s="46" t="s">
        <v>239</v>
      </c>
      <c r="BV2" s="46" t="s">
        <v>138</v>
      </c>
      <c r="BW2" s="46" t="s">
        <v>239</v>
      </c>
      <c r="BX2" s="46" t="s">
        <v>138</v>
      </c>
      <c r="BY2" s="46" t="s">
        <v>239</v>
      </c>
      <c r="BZ2" s="46" t="s">
        <v>138</v>
      </c>
      <c r="CA2" s="46" t="s">
        <v>239</v>
      </c>
      <c r="CB2" s="46" t="s">
        <v>138</v>
      </c>
      <c r="CC2" s="46" t="s">
        <v>239</v>
      </c>
      <c r="CD2" s="46" t="s">
        <v>138</v>
      </c>
      <c r="CE2" s="46" t="s">
        <v>239</v>
      </c>
      <c r="CF2" s="46" t="s">
        <v>138</v>
      </c>
      <c r="CG2" s="46" t="s">
        <v>239</v>
      </c>
      <c r="CH2" s="46" t="s">
        <v>138</v>
      </c>
      <c r="CI2" s="46" t="s">
        <v>239</v>
      </c>
      <c r="CJ2" s="46" t="s">
        <v>138</v>
      </c>
      <c r="CK2" s="46" t="s">
        <v>239</v>
      </c>
      <c r="CL2" s="46" t="s">
        <v>138</v>
      </c>
      <c r="CM2" s="46" t="s">
        <v>239</v>
      </c>
      <c r="CN2" s="46" t="s">
        <v>138</v>
      </c>
      <c r="CO2" s="46" t="s">
        <v>239</v>
      </c>
      <c r="CP2" s="46" t="s">
        <v>138</v>
      </c>
      <c r="CQ2" s="46" t="s">
        <v>239</v>
      </c>
      <c r="CR2" s="46" t="s">
        <v>138</v>
      </c>
      <c r="CS2" s="46" t="s">
        <v>239</v>
      </c>
      <c r="CT2" s="46" t="s">
        <v>138</v>
      </c>
      <c r="CU2" s="47" t="s">
        <v>135</v>
      </c>
      <c r="CV2" s="163"/>
      <c r="CW2" s="164"/>
      <c r="CX2" s="164"/>
      <c r="CY2" s="164"/>
      <c r="CZ2" s="46" t="s">
        <v>239</v>
      </c>
      <c r="DA2" s="46" t="s">
        <v>138</v>
      </c>
      <c r="DB2" s="46" t="s">
        <v>239</v>
      </c>
      <c r="DC2" s="46" t="s">
        <v>138</v>
      </c>
      <c r="DD2" s="46" t="s">
        <v>239</v>
      </c>
      <c r="DE2" s="46" t="s">
        <v>138</v>
      </c>
      <c r="DF2" s="46" t="s">
        <v>239</v>
      </c>
      <c r="DG2" s="46" t="s">
        <v>138</v>
      </c>
      <c r="DH2" s="46" t="s">
        <v>239</v>
      </c>
      <c r="DI2" s="46" t="s">
        <v>138</v>
      </c>
      <c r="DJ2" s="46" t="s">
        <v>239</v>
      </c>
      <c r="DK2" s="46" t="s">
        <v>138</v>
      </c>
      <c r="DL2" s="46" t="s">
        <v>239</v>
      </c>
      <c r="DM2" s="46" t="s">
        <v>138</v>
      </c>
      <c r="DN2" s="46" t="s">
        <v>239</v>
      </c>
      <c r="DO2" s="46" t="s">
        <v>138</v>
      </c>
      <c r="DP2" s="46" t="s">
        <v>239</v>
      </c>
      <c r="DQ2" s="46" t="s">
        <v>138</v>
      </c>
      <c r="DR2" s="46" t="s">
        <v>239</v>
      </c>
      <c r="DS2" s="46" t="s">
        <v>138</v>
      </c>
      <c r="DT2" s="46" t="s">
        <v>239</v>
      </c>
      <c r="DU2" s="46" t="s">
        <v>138</v>
      </c>
      <c r="DV2" s="46" t="s">
        <v>239</v>
      </c>
      <c r="DW2" s="46" t="s">
        <v>138</v>
      </c>
      <c r="DX2" s="46" t="s">
        <v>239</v>
      </c>
      <c r="DY2" s="46" t="s">
        <v>138</v>
      </c>
      <c r="DZ2" s="46" t="s">
        <v>239</v>
      </c>
      <c r="EA2" s="46" t="s">
        <v>138</v>
      </c>
      <c r="EB2" s="47" t="s">
        <v>135</v>
      </c>
      <c r="EC2" s="163"/>
      <c r="ED2" s="164"/>
      <c r="EE2" s="164"/>
      <c r="EF2" s="164"/>
      <c r="EG2" s="46" t="s">
        <v>239</v>
      </c>
      <c r="EH2" s="46" t="s">
        <v>138</v>
      </c>
      <c r="EI2" s="46" t="s">
        <v>239</v>
      </c>
      <c r="EJ2" s="46" t="s">
        <v>138</v>
      </c>
      <c r="EK2" s="46" t="s">
        <v>239</v>
      </c>
      <c r="EL2" s="46" t="s">
        <v>138</v>
      </c>
      <c r="EM2" s="46" t="s">
        <v>239</v>
      </c>
      <c r="EN2" s="46" t="s">
        <v>138</v>
      </c>
      <c r="EO2" s="46" t="s">
        <v>239</v>
      </c>
      <c r="EP2" s="46" t="s">
        <v>138</v>
      </c>
      <c r="EQ2" s="46" t="s">
        <v>239</v>
      </c>
      <c r="ER2" s="46" t="s">
        <v>138</v>
      </c>
      <c r="ES2" s="46" t="s">
        <v>239</v>
      </c>
      <c r="ET2" s="46" t="s">
        <v>138</v>
      </c>
      <c r="EU2" s="46" t="s">
        <v>239</v>
      </c>
      <c r="EV2" s="46" t="s">
        <v>138</v>
      </c>
      <c r="EW2" s="46" t="s">
        <v>239</v>
      </c>
      <c r="EX2" s="46" t="s">
        <v>138</v>
      </c>
      <c r="EY2" s="46" t="s">
        <v>239</v>
      </c>
      <c r="EZ2" s="46" t="s">
        <v>138</v>
      </c>
      <c r="FA2" s="46" t="s">
        <v>239</v>
      </c>
      <c r="FB2" s="46" t="s">
        <v>138</v>
      </c>
      <c r="FC2" s="46" t="s">
        <v>239</v>
      </c>
      <c r="FD2" s="46" t="s">
        <v>138</v>
      </c>
      <c r="FE2" s="46" t="s">
        <v>239</v>
      </c>
      <c r="FF2" s="46" t="s">
        <v>138</v>
      </c>
      <c r="FG2" s="46" t="s">
        <v>239</v>
      </c>
      <c r="FH2" s="46" t="s">
        <v>138</v>
      </c>
      <c r="FI2" s="47" t="s">
        <v>135</v>
      </c>
      <c r="FJ2" s="163"/>
      <c r="FK2" s="164"/>
      <c r="FL2" s="164"/>
      <c r="FM2" s="164"/>
      <c r="FN2" s="163"/>
      <c r="FO2" s="164"/>
      <c r="FP2" s="164"/>
      <c r="FQ2" s="46" t="s">
        <v>239</v>
      </c>
      <c r="FR2" s="46" t="s">
        <v>136</v>
      </c>
      <c r="FS2" s="46" t="s">
        <v>239</v>
      </c>
      <c r="FT2" s="46" t="s">
        <v>136</v>
      </c>
      <c r="FU2" s="46" t="s">
        <v>239</v>
      </c>
      <c r="FV2" s="46" t="s">
        <v>136</v>
      </c>
      <c r="FW2" s="46" t="s">
        <v>239</v>
      </c>
      <c r="FX2" s="46" t="s">
        <v>136</v>
      </c>
      <c r="FY2" s="46" t="s">
        <v>239</v>
      </c>
      <c r="FZ2" s="46" t="s">
        <v>136</v>
      </c>
      <c r="GA2" s="46" t="s">
        <v>239</v>
      </c>
      <c r="GB2" s="46" t="s">
        <v>136</v>
      </c>
      <c r="GC2" s="46" t="s">
        <v>239</v>
      </c>
      <c r="GD2" s="46" t="s">
        <v>136</v>
      </c>
      <c r="GE2" s="46" t="s">
        <v>239</v>
      </c>
      <c r="GF2" s="46" t="s">
        <v>136</v>
      </c>
      <c r="GG2" s="46" t="s">
        <v>239</v>
      </c>
      <c r="GH2" s="46" t="s">
        <v>136</v>
      </c>
      <c r="GI2" s="46" t="s">
        <v>239</v>
      </c>
      <c r="GJ2" s="46" t="s">
        <v>136</v>
      </c>
      <c r="GK2" s="46" t="s">
        <v>239</v>
      </c>
      <c r="GL2" s="46" t="s">
        <v>136</v>
      </c>
      <c r="GM2" s="46" t="s">
        <v>239</v>
      </c>
      <c r="GN2" s="46" t="s">
        <v>136</v>
      </c>
      <c r="GO2" s="46" t="s">
        <v>239</v>
      </c>
      <c r="GP2" s="46" t="s">
        <v>136</v>
      </c>
      <c r="GQ2" s="46" t="s">
        <v>239</v>
      </c>
      <c r="GR2" s="46" t="s">
        <v>136</v>
      </c>
      <c r="GS2" s="47" t="s">
        <v>135</v>
      </c>
    </row>
    <row r="3" spans="1:20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</row>
    <row r="4" spans="1:20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3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4"/>
      <c r="FN4" s="22"/>
      <c r="FO4" s="22"/>
      <c r="FP4" s="22"/>
      <c r="FQ4" s="22"/>
      <c r="FR4" s="22"/>
      <c r="FS4" s="23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</row>
    <row r="5" spans="1:20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</row>
  </sheetData>
  <mergeCells count="111">
    <mergeCell ref="GM1:GN1"/>
    <mergeCell ref="GO1:GP1"/>
    <mergeCell ref="GQ1:GS1"/>
    <mergeCell ref="GA1:GB1"/>
    <mergeCell ref="GC1:GD1"/>
    <mergeCell ref="GE1:GF1"/>
    <mergeCell ref="GG1:GH1"/>
    <mergeCell ref="GI1:GJ1"/>
    <mergeCell ref="GK1:GL1"/>
    <mergeCell ref="FP1:FP2"/>
    <mergeCell ref="FQ1:FR1"/>
    <mergeCell ref="FS1:FT1"/>
    <mergeCell ref="FU1:FV1"/>
    <mergeCell ref="FW1:FX1"/>
    <mergeCell ref="FY1:FZ1"/>
    <mergeCell ref="FJ1:FJ2"/>
    <mergeCell ref="FK1:FK2"/>
    <mergeCell ref="FL1:FL2"/>
    <mergeCell ref="FM1:FM2"/>
    <mergeCell ref="FN1:FN2"/>
    <mergeCell ref="FO1:FO2"/>
    <mergeCell ref="EW1:EX1"/>
    <mergeCell ref="EY1:EZ1"/>
    <mergeCell ref="FA1:FB1"/>
    <mergeCell ref="FC1:FD1"/>
    <mergeCell ref="FE1:FF1"/>
    <mergeCell ref="FG1:FI1"/>
    <mergeCell ref="EK1:EL1"/>
    <mergeCell ref="EM1:EN1"/>
    <mergeCell ref="EO1:EP1"/>
    <mergeCell ref="EQ1:ER1"/>
    <mergeCell ref="ES1:ET1"/>
    <mergeCell ref="EU1:EV1"/>
    <mergeCell ref="EC1:EC2"/>
    <mergeCell ref="ED1:ED2"/>
    <mergeCell ref="EE1:EE2"/>
    <mergeCell ref="EF1:EF2"/>
    <mergeCell ref="EG1:EH1"/>
    <mergeCell ref="EI1:EJ1"/>
    <mergeCell ref="DP1:DQ1"/>
    <mergeCell ref="DR1:DS1"/>
    <mergeCell ref="DT1:DU1"/>
    <mergeCell ref="DV1:DW1"/>
    <mergeCell ref="DX1:DY1"/>
    <mergeCell ref="DZ1:EB1"/>
    <mergeCell ref="DD1:DE1"/>
    <mergeCell ref="DF1:DG1"/>
    <mergeCell ref="DH1:DI1"/>
    <mergeCell ref="DJ1:DK1"/>
    <mergeCell ref="DL1:DM1"/>
    <mergeCell ref="DN1:DO1"/>
    <mergeCell ref="CV1:CV2"/>
    <mergeCell ref="CW1:CW2"/>
    <mergeCell ref="CX1:CX2"/>
    <mergeCell ref="CY1:CY2"/>
    <mergeCell ref="CZ1:DA1"/>
    <mergeCell ref="DB1:DC1"/>
    <mergeCell ref="CI1:CJ1"/>
    <mergeCell ref="CK1:CL1"/>
    <mergeCell ref="CM1:CN1"/>
    <mergeCell ref="CO1:CP1"/>
    <mergeCell ref="CQ1:CR1"/>
    <mergeCell ref="CS1:CU1"/>
    <mergeCell ref="BW1:BX1"/>
    <mergeCell ref="BY1:BZ1"/>
    <mergeCell ref="CA1:CB1"/>
    <mergeCell ref="CC1:CD1"/>
    <mergeCell ref="CE1:CF1"/>
    <mergeCell ref="CG1:CH1"/>
    <mergeCell ref="BO1:BO2"/>
    <mergeCell ref="BP1:BP2"/>
    <mergeCell ref="BQ1:BQ2"/>
    <mergeCell ref="BR1:BR2"/>
    <mergeCell ref="BS1:BT1"/>
    <mergeCell ref="BU1:BV1"/>
    <mergeCell ref="BB1:BC1"/>
    <mergeCell ref="BD1:BE1"/>
    <mergeCell ref="BF1:BG1"/>
    <mergeCell ref="BH1:BI1"/>
    <mergeCell ref="BJ1:BK1"/>
    <mergeCell ref="BL1:BN1"/>
    <mergeCell ref="AP1:AQ1"/>
    <mergeCell ref="AR1:AS1"/>
    <mergeCell ref="AT1:AU1"/>
    <mergeCell ref="AV1:AW1"/>
    <mergeCell ref="AX1:AY1"/>
    <mergeCell ref="AZ1:BA1"/>
    <mergeCell ref="AH1:AH2"/>
    <mergeCell ref="AI1:AI2"/>
    <mergeCell ref="AJ1:AJ2"/>
    <mergeCell ref="AK1:AK2"/>
    <mergeCell ref="AL1:AM1"/>
    <mergeCell ref="AN1:AO1"/>
    <mergeCell ref="AA1:AB1"/>
    <mergeCell ref="AC1:AD1"/>
    <mergeCell ref="AE1:AG1"/>
    <mergeCell ref="I1:J1"/>
    <mergeCell ref="K1:L1"/>
    <mergeCell ref="M1:N1"/>
    <mergeCell ref="O1:P1"/>
    <mergeCell ref="Q1:R1"/>
    <mergeCell ref="S1:T1"/>
    <mergeCell ref="A1:A2"/>
    <mergeCell ref="B1:B2"/>
    <mergeCell ref="C1:C2"/>
    <mergeCell ref="D1:D2"/>
    <mergeCell ref="E1:F1"/>
    <mergeCell ref="G1:H1"/>
    <mergeCell ref="U1:V1"/>
    <mergeCell ref="W1:X1"/>
    <mergeCell ref="Y1:Z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9C3384759D094181BACE1687891C34" ma:contentTypeVersion="0" ma:contentTypeDescription="Create a new document." ma:contentTypeScope="" ma:versionID="9af8b407bee3c92c4c771d7d36453f42">
  <xsd:schema xmlns:xsd="http://www.w3.org/2001/XMLSchema" xmlns:xs="http://www.w3.org/2001/XMLSchema" xmlns:p="http://schemas.microsoft.com/office/2006/metadata/properties" xmlns:ns2="b7635ab0-52e7-4e33-aa76-893cd120ef45" targetNamespace="http://schemas.microsoft.com/office/2006/metadata/properties" ma:root="true" ma:fieldsID="c571750c5f0ebc31974f90f872357a24" ns2:_="">
    <xsd:import namespace="b7635ab0-52e7-4e33-aa76-893cd120ef4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35ab0-52e7-4e33-aa76-893cd120ef4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7635ab0-52e7-4e33-aa76-893cd120ef45">DNVT47QTA7NQ-314608861-2388</_dlc_DocId>
    <_dlc_DocIdUrl xmlns="b7635ab0-52e7-4e33-aa76-893cd120ef45">
      <Url>https://sharepoint.aemcorp.com/ed/EDMITS/ESFTP/_layouts/15/DocIdRedir.aspx?ID=DNVT47QTA7NQ-314608861-2388</Url>
      <Description>DNVT47QTA7NQ-314608861-2388</Description>
    </_dlc_DocIdUrl>
  </documentManagement>
</p:properties>
</file>

<file path=customXml/itemProps1.xml><?xml version="1.0" encoding="utf-8"?>
<ds:datastoreItem xmlns:ds="http://schemas.openxmlformats.org/officeDocument/2006/customXml" ds:itemID="{89FDEEFE-17AA-41C1-BED0-3466FDFFDB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844AB-CC39-4DFE-BD8D-BC77388DF92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7060B88-53F6-4304-A7E8-3BCC8D25D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35ab0-52e7-4e33-aa76-893cd120e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297FD17-C988-43CB-9459-19CA7C9BFC74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7635ab0-52e7-4e33-aa76-893cd120ef45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ESSER I (CARES)</vt:lpstr>
      <vt:lpstr>ESSER II (CRRSA)</vt:lpstr>
      <vt:lpstr>ESSER III (ARP)</vt:lpstr>
      <vt:lpstr>ESSER CROSSACT</vt:lpstr>
      <vt:lpstr>INTERVENTIONS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Paul</dc:creator>
  <cp:lastModifiedBy>Lashlee, Matt</cp:lastModifiedBy>
  <dcterms:created xsi:type="dcterms:W3CDTF">2022-01-14T08:12:45Z</dcterms:created>
  <dcterms:modified xsi:type="dcterms:W3CDTF">2022-03-11T17:26:37Z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0x010100E79C3384759D094181BACE1687891C34</vt:lpwstr>
  </property>
  <property fmtid="{D5CDD505-2E9C-101B-9397-08002B2CF9AE}" pid="3" name="_dlc_DocIdItemGuid">
    <vt:lpwstr>396832c3-9a42-4433-88f3-d96d4df1b6ec</vt:lpwstr>
  </property>
</Properties>
</file>