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ohiodas.sharepoint.com/sites/OODBVR2/Shared Documents/Provider Mgmt/Provider Forms/2022 Implementation/Forms For Website/"/>
    </mc:Choice>
  </mc:AlternateContent>
  <xr:revisionPtr revIDLastSave="214" documentId="13_ncr:201_{8CBDBB74-7539-411B-A5C8-2A71C98EFA7C}" xr6:coauthVersionLast="47" xr6:coauthVersionMax="47" xr10:uidLastSave="{544C8A4A-7169-4F36-A5A5-23BEF816024C}"/>
  <bookViews>
    <workbookView xWindow="-120" yWindow="-120" windowWidth="29040" windowHeight="15840" xr2:uid="{00000000-000D-0000-FFFF-FFFF00000000}"/>
  </bookViews>
  <sheets>
    <sheet name="SERVICE REPORT" sheetId="4" r:id="rId1"/>
    <sheet name="SAMPLE REPORT" sheetId="5" r:id="rId2"/>
  </sheets>
  <definedNames>
    <definedName name="_xlnm.Print_Area" localSheetId="1">'SAMPLE REPORT'!$A$2:$P$68</definedName>
    <definedName name="_xlnm.Print_Area" localSheetId="0">'SERVICE REPORT'!$A$2:$P$68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 i="5" l="1"/>
  <c r="M4" i="4"/>
  <c r="M6" i="5"/>
  <c r="P5" i="5"/>
  <c r="M6" i="4"/>
  <c r="P5" i="4"/>
  <c r="M10" i="5" l="1"/>
  <c r="M10" i="4"/>
</calcChain>
</file>

<file path=xl/sharedStrings.xml><?xml version="1.0" encoding="utf-8"?>
<sst xmlns="http://schemas.openxmlformats.org/spreadsheetml/2006/main" count="341" uniqueCount="105">
  <si>
    <t>Authorization #</t>
  </si>
  <si>
    <t>Provider Invoice #</t>
  </si>
  <si>
    <t>Select Service</t>
  </si>
  <si>
    <t>CPP</t>
  </si>
  <si>
    <t>WAPP</t>
  </si>
  <si>
    <t>PBJDT2</t>
  </si>
  <si>
    <t>PBJDSUB</t>
  </si>
  <si>
    <t>SEJDT2</t>
  </si>
  <si>
    <t>SEJDSUB</t>
  </si>
  <si>
    <t>Invoice Total</t>
  </si>
  <si>
    <t>Bilingual Supplement</t>
  </si>
  <si>
    <t>YES</t>
  </si>
  <si>
    <t>NO</t>
  </si>
  <si>
    <t>SAM</t>
  </si>
  <si>
    <t xml:space="preserve"> </t>
  </si>
  <si>
    <t>Email</t>
  </si>
  <si>
    <t>Face to Face</t>
  </si>
  <si>
    <t>Remote</t>
  </si>
  <si>
    <t>Telephone</t>
  </si>
  <si>
    <t>Text</t>
  </si>
  <si>
    <t>Other</t>
  </si>
  <si>
    <t>Invoice Date</t>
  </si>
  <si>
    <t>Service Start Date</t>
  </si>
  <si>
    <t>Service End Date</t>
  </si>
  <si>
    <t>Select Wage Type</t>
  </si>
  <si>
    <t>Select Payroll Frequency</t>
  </si>
  <si>
    <t>Weekly</t>
  </si>
  <si>
    <t>Bi-Weekly</t>
  </si>
  <si>
    <t>Monthly</t>
  </si>
  <si>
    <t>The Final Employment Verification Section only needs to be completed if the service is a PBJD Tier III 90-Day/A/B/C or SEJD Tier III 90-Day/A/B/C in order to confirm final verification of employment.</t>
  </si>
  <si>
    <t>Source of Medical Insurance at the time of Final Verification, check all that apply:</t>
  </si>
  <si>
    <t>Employer</t>
  </si>
  <si>
    <t>Employer Address</t>
  </si>
  <si>
    <t>County</t>
  </si>
  <si>
    <t>Phone Number</t>
  </si>
  <si>
    <t>Supervisor's Name</t>
  </si>
  <si>
    <t>Job Title:</t>
  </si>
  <si>
    <t>Job Duties:</t>
  </si>
  <si>
    <t>Wages</t>
  </si>
  <si>
    <t># of Hours per Week</t>
  </si>
  <si>
    <t>First Day of Work</t>
  </si>
  <si>
    <t>Second Day of Work</t>
  </si>
  <si>
    <t>Date of 1st Paycheck</t>
  </si>
  <si>
    <t>Payroll Frequency</t>
  </si>
  <si>
    <t>Employer Provided Medical Insurance Available?</t>
  </si>
  <si>
    <r>
      <rPr>
        <b/>
        <sz val="11"/>
        <color rgb="FFFFFFFF"/>
        <rFont val="Arial"/>
        <family val="2"/>
      </rPr>
      <t>SERVICE DETAILS</t>
    </r>
  </si>
  <si>
    <t>Provider Name</t>
  </si>
  <si>
    <t>Individual's Name</t>
  </si>
  <si>
    <t>IPE Goal</t>
  </si>
  <si>
    <t>Person Completing Report</t>
  </si>
  <si>
    <t>Comments (including potential issues such as need for reasonable accommodations, etc.:</t>
  </si>
  <si>
    <t>Individual's Signature</t>
  </si>
  <si>
    <t>Parent/Legal Guardian's Signature (if applicable)</t>
  </si>
  <si>
    <t>Provider Name/Staff's Signature</t>
  </si>
  <si>
    <t>Date:</t>
  </si>
  <si>
    <r>
      <rPr>
        <b/>
        <sz val="11"/>
        <color rgb="FFFFFFFF"/>
        <rFont val="Arial"/>
        <family val="2"/>
      </rPr>
      <t>Date</t>
    </r>
  </si>
  <si>
    <r>
      <rPr>
        <b/>
        <sz val="11"/>
        <color rgb="FFFFFFFF"/>
        <rFont val="Arial"/>
        <family val="2"/>
      </rPr>
      <t>SAM
Level</t>
    </r>
  </si>
  <si>
    <r>
      <rPr>
        <b/>
        <sz val="11"/>
        <color rgb="FFFFFFFF"/>
        <rFont val="Arial"/>
        <family val="2"/>
      </rPr>
      <t>Narrative</t>
    </r>
  </si>
  <si>
    <r>
      <rPr>
        <b/>
        <sz val="11"/>
        <color rgb="FFFFFFFF"/>
        <rFont val="Arial"/>
        <family val="2"/>
      </rPr>
      <t>Contact Type</t>
    </r>
  </si>
  <si>
    <r>
      <rPr>
        <b/>
        <sz val="11"/>
        <color rgb="FFFFFFFF"/>
        <rFont val="Arial"/>
        <family val="2"/>
      </rPr>
      <t>Staff Initials</t>
    </r>
  </si>
  <si>
    <t>Direct Service Staff Name(s) and Initial(s)</t>
  </si>
  <si>
    <t>END LINE</t>
  </si>
  <si>
    <t>JOB START EMPLOYMENT DETAILS</t>
  </si>
  <si>
    <t>FINAL EMPLOYMENT VERIFICATION SECTION:</t>
  </si>
  <si>
    <t>ABC Provider</t>
  </si>
  <si>
    <t>Samuel Smith</t>
  </si>
  <si>
    <t>Office Clerk- General</t>
  </si>
  <si>
    <t>Ruby Thompson (RT)</t>
  </si>
  <si>
    <t>Ruby Thompson</t>
  </si>
  <si>
    <t>Joe Miller</t>
  </si>
  <si>
    <t>1Smith0622</t>
  </si>
  <si>
    <t>Three Plums Machinery</t>
  </si>
  <si>
    <t>321 S. Main Street, Anywhere, OH 45632</t>
  </si>
  <si>
    <t>Franklin</t>
  </si>
  <si>
    <t>614-555-3354</t>
  </si>
  <si>
    <t>Harmony Williams</t>
  </si>
  <si>
    <t>Receptionist</t>
  </si>
  <si>
    <t>Receptionist at the front door; greets all guests; answers the phone; light filing; processes work orders; collects staff travel receipts.</t>
  </si>
  <si>
    <t>Samuel Smith verbal approval 6/8/22 via phone call</t>
  </si>
  <si>
    <t>RT</t>
  </si>
  <si>
    <t>JD accompanied Individual to initial meeting with supervisor to obtain schedule and to pick up new hire paperwork. Individual also needed assistance with gathering I-9 documents.</t>
  </si>
  <si>
    <t>JD spoke with Individual to ensure he has what he needs for his first day including completed paperwork, appropriate clothes, and transportation.</t>
  </si>
  <si>
    <t>JD met with Individual at the worksite for the start of his first day. All went well. JD stayed only the first half hour and left when Individual was comfortable.</t>
  </si>
  <si>
    <t>Phone call with Individual at the end of the second day of work. No issues or questions.  JC contacted employer after lunch and they are pleased with the new hire.  JD will follow up with employer in two weeks unless they want to contact JD before that.</t>
  </si>
  <si>
    <t>Comments (including potential issues such as need for reasonable accommodations, etc.):</t>
  </si>
  <si>
    <t>VR Counselor/Coordinator</t>
  </si>
  <si>
    <t>Date of Final Contact (between Day 83 and Day 90, after job stabilization), as determined by the VR Counselor or VR Contractor:</t>
  </si>
  <si>
    <t>Date of Final Contact (between Day 83 and Day 90, after job stabilization, as determined by the VR Counselor or VR Contractor:</t>
  </si>
  <si>
    <t>PBJDT330</t>
  </si>
  <si>
    <t>PBJDT360</t>
  </si>
  <si>
    <t>PBJDT390</t>
  </si>
  <si>
    <t>PBJDT390A</t>
  </si>
  <si>
    <t>PBJDT390B</t>
  </si>
  <si>
    <t>PBJDT390C</t>
  </si>
  <si>
    <t>SEJDT330</t>
  </si>
  <si>
    <t>SEJDT360</t>
  </si>
  <si>
    <t>SEJDT390</t>
  </si>
  <si>
    <t>SEJDT390A</t>
  </si>
  <si>
    <t>SEJDT390B</t>
  </si>
  <si>
    <t>SEJDT390C</t>
  </si>
  <si>
    <t>Hourly</t>
  </si>
  <si>
    <t>Yearly</t>
  </si>
  <si>
    <t xml:space="preserve">The individual's signature (and the parent/legal guardian signature if applicable) is required for PBJD Tier II, PBJD Subsequent Placement, SEJD Tier II, SEJD Subsequent Placement, CBA Placement Premium, and Work Adjustment Placement Premium. Either the individual's signature (and the parent/legal guardian signature, if applicable) or the provider's signature is required for PBJD Tier III 90-day/A/B/C or SEJD Tier III 90-day/A/B/C.
Neither Individual nor Provider Staff signatures are required for PBJD Tier III 30 or 60 day or SEJD Tier III 30 or 60 day invoices.
</t>
  </si>
  <si>
    <t>The individual's signature (and the parent/legal guardian signature if applicable) is required for PBJD Tier II, PBJD Subsequent Placement, SEJD Tier II, SEJD Subsequent Placement, CBA Placement Premium, and Work Adjustment Placement Premium. Either the individual's signature (and the parent/legal guardian signature, if applicable) or the provider's signature is required for PBJD Tier III 90-day/A/B/C or SEJD Tier III 90-day/A/B/C.
Neither Individual nor Provider Staff signatures are required for PBJD Tier III 30 or 60 day or SEJD Tier III 30 or 60 day invoices.</t>
  </si>
  <si>
    <t>The provider signature must be an actual signature and may not be typed.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</si>
</sst>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mm/dd/yy;@"/>
  </numFmts>
  <fonts count="16" x14ac:knownFonts="1">
    <font>
      <sz val="10"/>
      <color rgb="FF000000"/>
      <name val="Times New Roman"/>
      <charset val="204"/>
    </font>
    <font>
      <b/>
      <sz val="9"/>
      <name val="Arial"/>
      <family val="2"/>
    </font>
    <font>
      <sz val="10"/>
      <color rgb="FF000000"/>
      <name val="Times New Roman"/>
      <charset val="204"/>
    </font>
    <font>
      <sz val="10"/>
      <color rgb="FF000000"/>
      <name val="Arial"/>
      <family val="2"/>
    </font>
    <font>
      <sz val="10"/>
      <color theme="0"/>
      <name val="Arial"/>
      <family val="2"/>
    </font>
    <font>
      <sz val="11"/>
      <name val="Arial"/>
      <family val="2"/>
    </font>
    <font>
      <sz val="11"/>
      <color rgb="FF000000"/>
      <name val="Arial"/>
      <family val="2"/>
    </font>
    <font>
      <b/>
      <sz val="11"/>
      <name val="Arial"/>
      <family val="2"/>
    </font>
    <font>
      <b/>
      <sz val="11"/>
      <color rgb="FFFFFFFF"/>
      <name val="Arial"/>
      <family val="2"/>
    </font>
    <font>
      <b/>
      <sz val="11"/>
      <color theme="0"/>
      <name val="Arial"/>
      <family val="2"/>
    </font>
    <font>
      <b/>
      <sz val="11"/>
      <color rgb="FFFF0000"/>
      <name val="Arial"/>
      <family val="2"/>
    </font>
    <font>
      <b/>
      <sz val="9"/>
      <color theme="0"/>
      <name val="Arial"/>
      <family val="2"/>
    </font>
    <font>
      <b/>
      <sz val="15"/>
      <color rgb="FF006FC0"/>
      <name val="Arial"/>
      <family val="2"/>
    </font>
    <font>
      <sz val="8"/>
      <color rgb="FF000000"/>
      <name val="Arial"/>
      <family val="2"/>
    </font>
    <font>
      <sz val="10"/>
      <name val="Arial"/>
      <family val="2"/>
    </font>
    <font>
      <sz val="8"/>
      <color rgb="FF000000"/>
      <name val="Segoe UI"/>
      <family val="2"/>
    </font>
  </fonts>
  <fills count="6">
    <fill>
      <patternFill patternType="none"/>
    </fill>
    <fill>
      <patternFill patternType="gray125"/>
    </fill>
    <fill>
      <patternFill patternType="solid">
        <fgColor rgb="FF2E75B5"/>
      </patternFill>
    </fill>
    <fill>
      <patternFill patternType="solid">
        <fgColor theme="0"/>
        <bgColor indexed="64"/>
      </patternFill>
    </fill>
    <fill>
      <patternFill patternType="solid">
        <fgColor theme="6" tint="0.79998168889431442"/>
        <bgColor indexed="64"/>
      </patternFill>
    </fill>
    <fill>
      <patternFill patternType="solid">
        <fgColor rgb="FFE2EFDA"/>
        <bgColor indexed="64"/>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s>
  <cellStyleXfs count="2">
    <xf numFmtId="0" fontId="0" fillId="0" borderId="0"/>
    <xf numFmtId="44" fontId="2" fillId="0" borderId="0" applyFont="0" applyFill="0" applyBorder="0" applyAlignment="0" applyProtection="0"/>
  </cellStyleXfs>
  <cellXfs count="174">
    <xf numFmtId="0" fontId="0" fillId="0" borderId="0" xfId="0"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2" borderId="2" xfId="0" applyFont="1" applyFill="1" applyBorder="1" applyAlignment="1">
      <alignment horizontal="left" vertical="top" wrapText="1" indent="1"/>
    </xf>
    <xf numFmtId="0" fontId="6" fillId="4" borderId="2"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7" fontId="4" fillId="0" borderId="0" xfId="1" applyNumberFormat="1" applyFont="1" applyFill="1" applyBorder="1" applyAlignment="1">
      <alignment horizontal="right" vertical="top"/>
    </xf>
    <xf numFmtId="0" fontId="4" fillId="0" borderId="0" xfId="0" applyFont="1" applyFill="1" applyBorder="1" applyAlignment="1">
      <alignment horizontal="left" vertical="top"/>
    </xf>
    <xf numFmtId="44" fontId="4" fillId="0" borderId="0" xfId="1" applyFont="1" applyFill="1" applyBorder="1" applyAlignment="1">
      <alignment horizontal="left" vertical="top"/>
    </xf>
    <xf numFmtId="164" fontId="4" fillId="0" borderId="0" xfId="1" applyNumberFormat="1" applyFont="1" applyFill="1" applyBorder="1" applyAlignment="1">
      <alignment horizontal="right" vertical="top"/>
    </xf>
    <xf numFmtId="0" fontId="1" fillId="4" borderId="1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2" xfId="0" applyFont="1" applyFill="1" applyBorder="1" applyAlignment="1">
      <alignment horizontal="center" vertical="top" wrapText="1"/>
    </xf>
    <xf numFmtId="0" fontId="3" fillId="0" borderId="0" xfId="0" applyFont="1" applyFill="1" applyBorder="1" applyAlignment="1">
      <alignment vertical="top" wrapText="1"/>
    </xf>
    <xf numFmtId="0" fontId="3" fillId="0" borderId="1" xfId="0" applyFont="1" applyFill="1" applyBorder="1" applyAlignment="1">
      <alignment horizontal="left" wrapText="1"/>
    </xf>
    <xf numFmtId="0" fontId="6" fillId="2" borderId="2" xfId="0" applyFont="1" applyFill="1" applyBorder="1" applyAlignment="1">
      <alignment horizontal="left" vertical="top" wrapText="1" indent="1"/>
    </xf>
    <xf numFmtId="166" fontId="6" fillId="4" borderId="2" xfId="0" applyNumberFormat="1" applyFont="1" applyFill="1" applyBorder="1" applyAlignment="1">
      <alignment vertical="top" wrapText="1"/>
    </xf>
    <xf numFmtId="0" fontId="1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6" fillId="4" borderId="2" xfId="0" applyFont="1" applyFill="1" applyBorder="1" applyAlignment="1">
      <alignment horizontal="center" vertical="top" wrapText="1"/>
    </xf>
    <xf numFmtId="0" fontId="3" fillId="0" borderId="0" xfId="0" applyFont="1" applyFill="1" applyBorder="1" applyAlignment="1">
      <alignment horizontal="left" wrapText="1"/>
    </xf>
    <xf numFmtId="0" fontId="6"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 fillId="4" borderId="6" xfId="0" applyFont="1" applyFill="1" applyBorder="1" applyAlignment="1">
      <alignment vertical="top" wrapText="1"/>
    </xf>
    <xf numFmtId="0" fontId="1" fillId="4" borderId="7" xfId="0" applyFont="1" applyFill="1" applyBorder="1" applyAlignment="1">
      <alignment vertical="top" wrapText="1"/>
    </xf>
    <xf numFmtId="0" fontId="1" fillId="4" borderId="8" xfId="0" applyFont="1" applyFill="1" applyBorder="1" applyAlignment="1">
      <alignment vertical="top" wrapText="1"/>
    </xf>
    <xf numFmtId="0" fontId="1" fillId="4" borderId="9" xfId="0" applyFont="1" applyFill="1" applyBorder="1" applyAlignment="1">
      <alignment vertical="top" wrapText="1"/>
    </xf>
    <xf numFmtId="0" fontId="1" fillId="4" borderId="0" xfId="0" applyFont="1" applyFill="1" applyBorder="1" applyAlignment="1">
      <alignment vertical="top" wrapText="1"/>
    </xf>
    <xf numFmtId="0" fontId="1" fillId="4" borderId="10" xfId="0" applyFont="1" applyFill="1" applyBorder="1" applyAlignment="1">
      <alignment vertical="top" wrapText="1"/>
    </xf>
    <xf numFmtId="0" fontId="5" fillId="4" borderId="13" xfId="0" applyFont="1" applyFill="1" applyBorder="1" applyAlignment="1">
      <alignment vertical="center" wrapText="1"/>
    </xf>
    <xf numFmtId="164" fontId="10" fillId="0" borderId="5" xfId="0" applyNumberFormat="1" applyFont="1" applyFill="1" applyBorder="1" applyAlignment="1">
      <alignment vertical="center" shrinkToFit="1"/>
    </xf>
    <xf numFmtId="164" fontId="10" fillId="0" borderId="5" xfId="0" applyNumberFormat="1" applyFont="1" applyFill="1" applyBorder="1" applyAlignment="1" applyProtection="1">
      <alignment vertical="center" shrinkToFit="1"/>
      <protection hidden="1"/>
    </xf>
    <xf numFmtId="0" fontId="6" fillId="4" borderId="3"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13" fillId="0" borderId="18" xfId="0" applyFont="1" applyFill="1" applyBorder="1" applyAlignment="1">
      <alignment horizontal="center" wrapText="1"/>
    </xf>
    <xf numFmtId="0" fontId="3" fillId="0" borderId="0" xfId="0" applyFont="1" applyFill="1" applyBorder="1" applyAlignment="1">
      <alignment horizontal="left" wrapText="1"/>
    </xf>
    <xf numFmtId="0" fontId="3" fillId="0" borderId="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4" borderId="15" xfId="0" applyFont="1" applyFill="1" applyBorder="1" applyAlignment="1">
      <alignment horizontal="center" vertical="center" wrapText="1"/>
    </xf>
    <xf numFmtId="0" fontId="5" fillId="0" borderId="0" xfId="0" applyFont="1" applyFill="1" applyBorder="1" applyAlignment="1">
      <alignment horizontal="center" vertical="top" wrapText="1"/>
    </xf>
    <xf numFmtId="165" fontId="6" fillId="4" borderId="15" xfId="0" applyNumberFormat="1" applyFont="1" applyFill="1" applyBorder="1" applyAlignment="1">
      <alignment horizontal="center" vertical="center" wrapText="1"/>
    </xf>
    <xf numFmtId="0" fontId="6" fillId="4" borderId="19" xfId="0" applyFont="1" applyFill="1" applyBorder="1" applyAlignment="1">
      <alignment horizontal="center" wrapText="1"/>
    </xf>
    <xf numFmtId="0" fontId="6" fillId="0" borderId="0" xfId="0" applyFont="1" applyFill="1" applyBorder="1" applyAlignment="1">
      <alignment horizontal="left" wrapText="1"/>
    </xf>
    <xf numFmtId="165" fontId="7" fillId="4" borderId="3" xfId="0" applyNumberFormat="1" applyFont="1" applyFill="1" applyBorder="1" applyAlignment="1">
      <alignment horizontal="left" vertical="top" wrapText="1"/>
    </xf>
    <xf numFmtId="165" fontId="7" fillId="4" borderId="4" xfId="0" applyNumberFormat="1" applyFont="1" applyFill="1" applyBorder="1" applyAlignment="1">
      <alignment horizontal="left" vertical="top" wrapText="1"/>
    </xf>
    <xf numFmtId="165" fontId="7" fillId="4" borderId="5" xfId="0" applyNumberFormat="1"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4" borderId="0" xfId="0" applyFont="1" applyFill="1" applyBorder="1" applyAlignment="1">
      <alignment horizontal="center" vertical="center" wrapText="1"/>
    </xf>
    <xf numFmtId="165" fontId="6" fillId="4" borderId="19" xfId="0" applyNumberFormat="1" applyFont="1" applyFill="1" applyBorder="1" applyAlignment="1">
      <alignment horizontal="center" vertical="center" wrapText="1"/>
    </xf>
    <xf numFmtId="0" fontId="9" fillId="2" borderId="21" xfId="0" applyFont="1" applyFill="1" applyBorder="1" applyAlignment="1">
      <alignment horizontal="left" vertical="top" wrapText="1"/>
    </xf>
    <xf numFmtId="0" fontId="9" fillId="2" borderId="20"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49" fontId="5" fillId="4" borderId="23" xfId="0" applyNumberFormat="1" applyFont="1" applyFill="1" applyBorder="1" applyAlignment="1">
      <alignment horizontal="left" vertical="top" wrapText="1"/>
    </xf>
    <xf numFmtId="49" fontId="5" fillId="4" borderId="4" xfId="0" applyNumberFormat="1" applyFont="1" applyFill="1" applyBorder="1" applyAlignment="1">
      <alignment horizontal="left" vertical="top" wrapText="1"/>
    </xf>
    <xf numFmtId="49" fontId="5" fillId="4" borderId="5"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165" fontId="6" fillId="4" borderId="3" xfId="0" applyNumberFormat="1" applyFont="1" applyFill="1" applyBorder="1" applyAlignment="1">
      <alignment vertical="center" wrapText="1"/>
    </xf>
    <xf numFmtId="165" fontId="6" fillId="4" borderId="4" xfId="0" applyNumberFormat="1" applyFont="1" applyFill="1" applyBorder="1" applyAlignment="1">
      <alignment vertical="center" wrapText="1"/>
    </xf>
    <xf numFmtId="165" fontId="6" fillId="4" borderId="5" xfId="0" applyNumberFormat="1" applyFont="1" applyFill="1" applyBorder="1" applyAlignment="1">
      <alignment vertical="center" wrapText="1"/>
    </xf>
    <xf numFmtId="0" fontId="5" fillId="4" borderId="23" xfId="0" applyFont="1" applyFill="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8" fontId="5" fillId="4" borderId="13" xfId="1" applyNumberFormat="1" applyFont="1" applyFill="1" applyBorder="1" applyAlignment="1">
      <alignment horizontal="center" vertical="center" wrapText="1"/>
    </xf>
    <xf numFmtId="44" fontId="5" fillId="4" borderId="13" xfId="1" applyFont="1" applyFill="1" applyBorder="1" applyAlignment="1">
      <alignment horizontal="center" vertical="center" wrapText="1"/>
    </xf>
    <xf numFmtId="0" fontId="6" fillId="4" borderId="11" xfId="0" applyFont="1" applyFill="1" applyBorder="1" applyAlignment="1">
      <alignment vertical="center" wrapText="1"/>
    </xf>
    <xf numFmtId="0" fontId="6" fillId="4" borderId="1" xfId="0" applyFont="1" applyFill="1" applyBorder="1" applyAlignment="1">
      <alignment vertical="center" wrapText="1"/>
    </xf>
    <xf numFmtId="0" fontId="6" fillId="4" borderId="12" xfId="0" applyFont="1" applyFill="1" applyBorder="1" applyAlignment="1">
      <alignment vertical="center" wrapText="1"/>
    </xf>
    <xf numFmtId="0" fontId="9" fillId="2" borderId="9" xfId="0" applyFont="1" applyFill="1" applyBorder="1" applyAlignment="1">
      <alignment horizontal="right" vertical="top" wrapText="1"/>
    </xf>
    <xf numFmtId="0" fontId="9" fillId="2" borderId="0" xfId="0" applyFont="1" applyFill="1" applyBorder="1" applyAlignment="1">
      <alignment horizontal="right" vertical="top" wrapText="1"/>
    </xf>
    <xf numFmtId="164" fontId="10" fillId="0" borderId="3" xfId="0" applyNumberFormat="1" applyFont="1" applyFill="1" applyBorder="1" applyAlignment="1" applyProtection="1">
      <alignment vertical="center" shrinkToFit="1"/>
      <protection hidden="1"/>
    </xf>
    <xf numFmtId="164" fontId="10" fillId="0" borderId="4" xfId="0" applyNumberFormat="1" applyFont="1" applyFill="1" applyBorder="1" applyAlignment="1" applyProtection="1">
      <alignment vertical="center" shrinkToFit="1"/>
      <protection hidden="1"/>
    </xf>
    <xf numFmtId="164" fontId="10" fillId="0" borderId="5" xfId="0" applyNumberFormat="1" applyFont="1" applyFill="1" applyBorder="1" applyAlignment="1" applyProtection="1">
      <alignment vertical="center" shrinkToFit="1"/>
      <protection hidden="1"/>
    </xf>
    <xf numFmtId="0" fontId="9"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6" fillId="5" borderId="5" xfId="0" applyFont="1" applyFill="1" applyBorder="1" applyAlignment="1">
      <alignment vertical="center" wrapText="1"/>
    </xf>
    <xf numFmtId="165" fontId="6" fillId="4" borderId="3" xfId="0" applyNumberFormat="1" applyFont="1" applyFill="1" applyBorder="1" applyAlignment="1">
      <alignment horizontal="right" vertical="center" wrapText="1"/>
    </xf>
    <xf numFmtId="165" fontId="6" fillId="4" borderId="4" xfId="0" applyNumberFormat="1" applyFont="1" applyFill="1" applyBorder="1" applyAlignment="1">
      <alignment horizontal="right" vertical="center" wrapText="1"/>
    </xf>
    <xf numFmtId="165" fontId="6" fillId="4" borderId="5" xfId="0" applyNumberFormat="1" applyFont="1" applyFill="1" applyBorder="1" applyAlignment="1">
      <alignment horizontal="right" vertical="center" wrapText="1"/>
    </xf>
    <xf numFmtId="165" fontId="6" fillId="4" borderId="3" xfId="0" applyNumberFormat="1" applyFont="1" applyFill="1" applyBorder="1" applyAlignment="1">
      <alignment horizontal="right" vertical="center"/>
    </xf>
    <xf numFmtId="165" fontId="6" fillId="4" borderId="4" xfId="0" applyNumberFormat="1" applyFont="1" applyFill="1" applyBorder="1" applyAlignment="1">
      <alignment horizontal="right" vertical="center"/>
    </xf>
    <xf numFmtId="165" fontId="6" fillId="4" borderId="5" xfId="0" applyNumberFormat="1" applyFont="1" applyFill="1" applyBorder="1" applyAlignment="1">
      <alignment horizontal="right" vertical="center"/>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5" borderId="6"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5" borderId="11" xfId="0" applyFont="1" applyFill="1" applyBorder="1" applyAlignment="1">
      <alignment vertical="center" wrapText="1"/>
    </xf>
    <xf numFmtId="0" fontId="6" fillId="5" borderId="1" xfId="0" applyFont="1" applyFill="1" applyBorder="1" applyAlignment="1">
      <alignment vertical="center" wrapText="1"/>
    </xf>
    <xf numFmtId="0" fontId="6" fillId="5" borderId="12" xfId="0" applyFont="1" applyFill="1" applyBorder="1" applyAlignment="1">
      <alignment vertical="center" wrapText="1"/>
    </xf>
    <xf numFmtId="164" fontId="10" fillId="0" borderId="11" xfId="0" applyNumberFormat="1" applyFont="1" applyFill="1" applyBorder="1" applyAlignment="1" applyProtection="1">
      <alignment horizontal="right" vertical="center" wrapText="1"/>
      <protection hidden="1"/>
    </xf>
    <xf numFmtId="164" fontId="10" fillId="0" borderId="1" xfId="0" applyNumberFormat="1" applyFont="1" applyFill="1" applyBorder="1" applyAlignment="1" applyProtection="1">
      <alignment horizontal="right" vertical="center" wrapText="1"/>
      <protection hidden="1"/>
    </xf>
    <xf numFmtId="164" fontId="10" fillId="0" borderId="5" xfId="0" applyNumberFormat="1" applyFont="1" applyFill="1" applyBorder="1" applyAlignment="1" applyProtection="1">
      <alignment horizontal="right" vertical="center" wrapText="1"/>
      <protection hidden="1"/>
    </xf>
    <xf numFmtId="0" fontId="7" fillId="5" borderId="9" xfId="0" applyFont="1" applyFill="1" applyBorder="1" applyAlignment="1">
      <alignment horizontal="right" vertical="center" wrapText="1"/>
    </xf>
    <xf numFmtId="0" fontId="7" fillId="5" borderId="0" xfId="0" applyFont="1" applyFill="1" applyBorder="1" applyAlignment="1">
      <alignment horizontal="right" vertical="center" wrapText="1"/>
    </xf>
    <xf numFmtId="164" fontId="10" fillId="0" borderId="6" xfId="0" applyNumberFormat="1" applyFont="1" applyFill="1" applyBorder="1" applyAlignment="1" applyProtection="1">
      <alignment vertical="center" shrinkToFit="1"/>
      <protection hidden="1"/>
    </xf>
    <xf numFmtId="164" fontId="10" fillId="0" borderId="7" xfId="0" applyNumberFormat="1" applyFont="1" applyFill="1" applyBorder="1" applyAlignment="1" applyProtection="1">
      <alignment vertical="center" shrinkToFit="1"/>
      <protection hidden="1"/>
    </xf>
    <xf numFmtId="164" fontId="7" fillId="4" borderId="13" xfId="0" applyNumberFormat="1" applyFont="1" applyFill="1" applyBorder="1" applyAlignment="1">
      <alignment horizontal="center" vertical="center" shrinkToFit="1"/>
    </xf>
    <xf numFmtId="0" fontId="3" fillId="0" borderId="0" xfId="0" applyFont="1" applyFill="1" applyBorder="1" applyAlignment="1">
      <alignment horizontal="left" vertical="top" wrapText="1"/>
    </xf>
    <xf numFmtId="0" fontId="12" fillId="0" borderId="0" xfId="0" applyFont="1" applyFill="1" applyBorder="1" applyAlignment="1">
      <alignment horizontal="right" vertical="top" wrapText="1"/>
    </xf>
    <xf numFmtId="0" fontId="7" fillId="2" borderId="21"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22" xfId="0" applyFont="1" applyFill="1" applyBorder="1" applyAlignment="1">
      <alignment horizontal="left" vertical="top" wrapText="1"/>
    </xf>
    <xf numFmtId="0" fontId="9" fillId="2" borderId="6" xfId="0" applyFont="1" applyFill="1" applyBorder="1" applyAlignment="1">
      <alignment horizontal="right" vertical="top" wrapText="1"/>
    </xf>
    <xf numFmtId="0" fontId="9" fillId="2" borderId="7" xfId="0" applyFont="1" applyFill="1" applyBorder="1" applyAlignment="1">
      <alignment horizontal="right" vertical="top" wrapText="1"/>
    </xf>
    <xf numFmtId="0" fontId="9" fillId="2" borderId="8" xfId="0" applyFont="1" applyFill="1" applyBorder="1" applyAlignment="1">
      <alignment horizontal="righ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5" fillId="4" borderId="2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165" fontId="6" fillId="4" borderId="3" xfId="0" applyNumberFormat="1" applyFont="1" applyFill="1" applyBorder="1" applyAlignment="1">
      <alignment horizontal="center" vertical="center" wrapText="1"/>
    </xf>
    <xf numFmtId="165" fontId="6" fillId="4" borderId="4" xfId="0" applyNumberFormat="1" applyFont="1" applyFill="1" applyBorder="1" applyAlignment="1">
      <alignment horizontal="center" vertical="center" wrapText="1"/>
    </xf>
    <xf numFmtId="165" fontId="6" fillId="4" borderId="5" xfId="0" applyNumberFormat="1" applyFont="1" applyFill="1" applyBorder="1" applyAlignment="1">
      <alignment horizontal="center" vertical="center" wrapText="1"/>
    </xf>
    <xf numFmtId="164" fontId="5" fillId="4" borderId="13"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164" fontId="10" fillId="0" borderId="3" xfId="0" applyNumberFormat="1" applyFont="1" applyFill="1" applyBorder="1" applyAlignment="1">
      <alignment vertical="center" shrinkToFit="1"/>
    </xf>
    <xf numFmtId="164" fontId="10" fillId="0" borderId="4" xfId="0" applyNumberFormat="1" applyFont="1" applyFill="1" applyBorder="1" applyAlignment="1">
      <alignment vertical="center" shrinkToFit="1"/>
    </xf>
    <xf numFmtId="164" fontId="10" fillId="0" borderId="5" xfId="0" applyNumberFormat="1" applyFont="1" applyFill="1" applyBorder="1" applyAlignment="1">
      <alignment vertical="center" shrinkToFit="1"/>
    </xf>
    <xf numFmtId="165" fontId="6" fillId="4" borderId="3" xfId="0" applyNumberFormat="1" applyFont="1" applyFill="1" applyBorder="1" applyAlignment="1">
      <alignment horizontal="center" vertical="center"/>
    </xf>
    <xf numFmtId="165" fontId="6" fillId="4" borderId="4" xfId="0" applyNumberFormat="1" applyFont="1" applyFill="1" applyBorder="1" applyAlignment="1">
      <alignment horizontal="center" vertical="center"/>
    </xf>
    <xf numFmtId="165" fontId="6" fillId="4" borderId="5" xfId="0" applyNumberFormat="1" applyFont="1" applyFill="1" applyBorder="1" applyAlignment="1">
      <alignment horizontal="center" vertical="center"/>
    </xf>
    <xf numFmtId="164" fontId="10" fillId="0" borderId="1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5" xfId="0" applyNumberFormat="1" applyFont="1" applyFill="1" applyBorder="1" applyAlignment="1">
      <alignment horizontal="right" vertical="center" wrapText="1"/>
    </xf>
    <xf numFmtId="164" fontId="10" fillId="0" borderId="6" xfId="0" applyNumberFormat="1" applyFont="1" applyFill="1" applyBorder="1" applyAlignment="1">
      <alignment vertical="center" shrinkToFit="1"/>
    </xf>
    <xf numFmtId="164" fontId="10" fillId="0" borderId="7" xfId="0" applyNumberFormat="1" applyFont="1" applyFill="1" applyBorder="1" applyAlignment="1">
      <alignment vertical="center" shrinkToFi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ustomXml" Target="../ink/ink2.xml"/><Relationship Id="rId7" Type="http://schemas.openxmlformats.org/officeDocument/2006/relationships/customXml" Target="../ink/ink4.xml"/><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ustomXml" Target="../ink/ink1.xml"/><Relationship Id="rId6" Type="http://schemas.openxmlformats.org/officeDocument/2006/relationships/image" Target="../media/image4.png"/><Relationship Id="rId11" Type="http://schemas.openxmlformats.org/officeDocument/2006/relationships/customXml" Target="../ink/ink6.xml"/><Relationship Id="rId5" Type="http://schemas.openxmlformats.org/officeDocument/2006/relationships/customXml" Target="../ink/ink3.xm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customXml" Target="../ink/ink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23</xdr:row>
          <xdr:rowOff>114300</xdr:rowOff>
        </xdr:from>
        <xdr:to>
          <xdr:col>1</xdr:col>
          <xdr:colOff>352425</xdr:colOff>
          <xdr:row>23</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23</xdr:row>
          <xdr:rowOff>133350</xdr:rowOff>
        </xdr:from>
        <xdr:to>
          <xdr:col>5</xdr:col>
          <xdr:colOff>504825</xdr:colOff>
          <xdr:row>23</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23</xdr:row>
          <xdr:rowOff>104775</xdr:rowOff>
        </xdr:from>
        <xdr:to>
          <xdr:col>7</xdr:col>
          <xdr:colOff>0</xdr:colOff>
          <xdr:row>23</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133350</xdr:rowOff>
        </xdr:from>
        <xdr:to>
          <xdr:col>2</xdr:col>
          <xdr:colOff>38100</xdr:colOff>
          <xdr:row>25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Private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24</xdr:row>
          <xdr:rowOff>152400</xdr:rowOff>
        </xdr:from>
        <xdr:to>
          <xdr:col>5</xdr:col>
          <xdr:colOff>495300</xdr:colOff>
          <xdr:row>24</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Public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24</xdr:row>
          <xdr:rowOff>133350</xdr:rowOff>
        </xdr:from>
        <xdr:to>
          <xdr:col>8</xdr:col>
          <xdr:colOff>352425</xdr:colOff>
          <xdr:row>25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Information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95250</xdr:rowOff>
        </xdr:from>
        <xdr:to>
          <xdr:col>6</xdr:col>
          <xdr:colOff>142875</xdr:colOff>
          <xdr:row>25</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Employer Medical Insurance- Not Yet Available for Coverage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24</xdr:row>
          <xdr:rowOff>95250</xdr:rowOff>
        </xdr:from>
        <xdr:to>
          <xdr:col>14</xdr:col>
          <xdr:colOff>95250</xdr:colOff>
          <xdr:row>25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State/Federal Affordable Care 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23</xdr:row>
          <xdr:rowOff>114300</xdr:rowOff>
        </xdr:from>
        <xdr:to>
          <xdr:col>14</xdr:col>
          <xdr:colOff>104775</xdr:colOff>
          <xdr:row>23</xdr:row>
          <xdr:rowOff>361950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Employer Medical Insurance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23</xdr:row>
          <xdr:rowOff>114300</xdr:rowOff>
        </xdr:from>
        <xdr:to>
          <xdr:col>1</xdr:col>
          <xdr:colOff>158607</xdr:colOff>
          <xdr:row>23</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23</xdr:row>
          <xdr:rowOff>133350</xdr:rowOff>
        </xdr:from>
        <xdr:to>
          <xdr:col>5</xdr:col>
          <xdr:colOff>504825</xdr:colOff>
          <xdr:row>23</xdr:row>
          <xdr:rowOff>342900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23</xdr:row>
          <xdr:rowOff>104775</xdr:rowOff>
        </xdr:from>
        <xdr:to>
          <xdr:col>6</xdr:col>
          <xdr:colOff>1571625</xdr:colOff>
          <xdr:row>23</xdr:row>
          <xdr:rowOff>371475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133350</xdr:rowOff>
        </xdr:from>
        <xdr:to>
          <xdr:col>1</xdr:col>
          <xdr:colOff>360345</xdr:colOff>
          <xdr:row>25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Private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24</xdr:row>
          <xdr:rowOff>152400</xdr:rowOff>
        </xdr:from>
        <xdr:to>
          <xdr:col>5</xdr:col>
          <xdr:colOff>495300</xdr:colOff>
          <xdr:row>24</xdr:row>
          <xdr:rowOff>361950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Public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24</xdr:row>
          <xdr:rowOff>133350</xdr:rowOff>
        </xdr:from>
        <xdr:to>
          <xdr:col>8</xdr:col>
          <xdr:colOff>361951</xdr:colOff>
          <xdr:row>25</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Information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95250</xdr:rowOff>
        </xdr:from>
        <xdr:to>
          <xdr:col>5</xdr:col>
          <xdr:colOff>465120</xdr:colOff>
          <xdr:row>25</xdr:row>
          <xdr:rowOff>361950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Employer Medical Insurance- Not Yet Available for Coverage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24</xdr:row>
          <xdr:rowOff>95250</xdr:rowOff>
        </xdr:from>
        <xdr:to>
          <xdr:col>14</xdr:col>
          <xdr:colOff>95250</xdr:colOff>
          <xdr:row>25</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State/Federal Affordable Care Act</a:t>
              </a:r>
            </a:p>
          </xdr:txBody>
        </xdr:sp>
        <xdr:clientData/>
      </xdr:twoCellAnchor>
    </mc:Choice>
    <mc:Fallback/>
  </mc:AlternateContent>
  <xdr:twoCellAnchor editAs="oneCell">
    <xdr:from>
      <xdr:col>5</xdr:col>
      <xdr:colOff>53412</xdr:colOff>
      <xdr:row>32</xdr:row>
      <xdr:rowOff>381632</xdr:rowOff>
    </xdr:from>
    <xdr:to>
      <xdr:col>5</xdr:col>
      <xdr:colOff>153852</xdr:colOff>
      <xdr:row>33</xdr:row>
      <xdr:rowOff>343392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100-000002000000}"/>
                </a:ext>
              </a:extLst>
            </xdr14:cNvPr>
            <xdr14:cNvContentPartPr/>
          </xdr14:nvContentPartPr>
          <xdr14:nvPr macro=""/>
          <xdr14:xfrm>
            <a:off x="2472120" y="10334722"/>
            <a:ext cx="100440" cy="347040"/>
          </xdr14:xfrm>
        </xdr:contentPart>
      </mc:Choice>
      <mc:Fallback xmlns="">
        <xdr:pic>
          <xdr:nvPicPr>
            <xdr:cNvPr id="2" name="Ink 1">
              <a:extLst>
                <a:ext uri="{FF2B5EF4-FFF2-40B4-BE49-F238E27FC236}">
                  <a16:creationId xmlns:a16="http://schemas.microsoft.com/office/drawing/2014/main" id="{9C6DC15A-FD4E-9FB2-C570-76245D95F217}"/>
                </a:ext>
              </a:extLst>
            </xdr:cNvPr>
            <xdr:cNvPicPr/>
          </xdr:nvPicPr>
          <xdr:blipFill>
            <a:blip xmlns:r="http://schemas.openxmlformats.org/officeDocument/2006/relationships" r:embed="rId2"/>
            <a:stretch>
              <a:fillRect/>
            </a:stretch>
          </xdr:blipFill>
          <xdr:spPr>
            <a:xfrm>
              <a:off x="2463120" y="10325722"/>
              <a:ext cx="118080" cy="364680"/>
            </a:xfrm>
            <a:prstGeom prst="rect">
              <a:avLst/>
            </a:prstGeom>
          </xdr:spPr>
        </xdr:pic>
      </mc:Fallback>
    </mc:AlternateContent>
    <xdr:clientData/>
  </xdr:twoCellAnchor>
  <xdr:twoCellAnchor editAs="oneCell">
    <xdr:from>
      <xdr:col>20</xdr:col>
      <xdr:colOff>277753</xdr:colOff>
      <xdr:row>37</xdr:row>
      <xdr:rowOff>256424</xdr:rowOff>
    </xdr:from>
    <xdr:to>
      <xdr:col>20</xdr:col>
      <xdr:colOff>283828</xdr:colOff>
      <xdr:row>37</xdr:row>
      <xdr:rowOff>257969</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100-000003000000}"/>
                </a:ext>
              </a:extLst>
            </xdr14:cNvPr>
            <xdr14:cNvContentPartPr/>
          </xdr14:nvContentPartPr>
          <xdr14:nvPr macro=""/>
          <xdr14:xfrm>
            <a:off x="12596040" y="11675722"/>
            <a:ext cx="360" cy="360"/>
          </xdr14:xfrm>
        </xdr:contentPart>
      </mc:Choice>
      <mc:Fallback xmlns="">
        <xdr:pic>
          <xdr:nvPicPr>
            <xdr:cNvPr id="3" name="Ink 2">
              <a:extLst>
                <a:ext uri="{FF2B5EF4-FFF2-40B4-BE49-F238E27FC236}">
                  <a16:creationId xmlns:a16="http://schemas.microsoft.com/office/drawing/2014/main" id="{08AD5790-80DD-3E55-2368-114A0FD698D2}"/>
                </a:ext>
              </a:extLst>
            </xdr:cNvPr>
            <xdr:cNvPicPr/>
          </xdr:nvPicPr>
          <xdr:blipFill>
            <a:blip xmlns:r="http://schemas.openxmlformats.org/officeDocument/2006/relationships" r:embed="rId4"/>
            <a:stretch>
              <a:fillRect/>
            </a:stretch>
          </xdr:blipFill>
          <xdr:spPr>
            <a:xfrm>
              <a:off x="12587040" y="11666722"/>
              <a:ext cx="18000" cy="18000"/>
            </a:xfrm>
            <a:prstGeom prst="rect">
              <a:avLst/>
            </a:prstGeom>
          </xdr:spPr>
        </xdr:pic>
      </mc:Fallback>
    </mc:AlternateContent>
    <xdr:clientData/>
  </xdr:twoCellAnchor>
  <xdr:twoCellAnchor editAs="oneCell">
    <xdr:from>
      <xdr:col>5</xdr:col>
      <xdr:colOff>106692</xdr:colOff>
      <xdr:row>32</xdr:row>
      <xdr:rowOff>301712</xdr:rowOff>
    </xdr:from>
    <xdr:to>
      <xdr:col>5</xdr:col>
      <xdr:colOff>403032</xdr:colOff>
      <xdr:row>33</xdr:row>
      <xdr:rowOff>212187</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00000000-0008-0000-0100-000004000000}"/>
                </a:ext>
              </a:extLst>
            </xdr14:cNvPr>
            <xdr14:cNvContentPartPr/>
          </xdr14:nvContentPartPr>
          <xdr14:nvPr macro=""/>
          <xdr14:xfrm>
            <a:off x="2525400" y="10254802"/>
            <a:ext cx="288720" cy="305280"/>
          </xdr14:xfrm>
        </xdr:contentPart>
      </mc:Choice>
      <mc:Fallback xmlns="">
        <xdr:pic>
          <xdr:nvPicPr>
            <xdr:cNvPr id="4" name="Ink 3">
              <a:extLst>
                <a:ext uri="{FF2B5EF4-FFF2-40B4-BE49-F238E27FC236}">
                  <a16:creationId xmlns:a16="http://schemas.microsoft.com/office/drawing/2014/main" id="{01EEE46E-BA7C-B965-1FDC-47039F27E0A0}"/>
                </a:ext>
              </a:extLst>
            </xdr:cNvPr>
            <xdr:cNvPicPr/>
          </xdr:nvPicPr>
          <xdr:blipFill>
            <a:blip xmlns:r="http://schemas.openxmlformats.org/officeDocument/2006/relationships" r:embed="rId6"/>
            <a:stretch>
              <a:fillRect/>
            </a:stretch>
          </xdr:blipFill>
          <xdr:spPr>
            <a:xfrm>
              <a:off x="2516389" y="10245433"/>
              <a:ext cx="307117" cy="324409"/>
            </a:xfrm>
            <a:prstGeom prst="rect">
              <a:avLst/>
            </a:prstGeom>
          </xdr:spPr>
        </xdr:pic>
      </mc:Fallback>
    </mc:AlternateContent>
    <xdr:clientData/>
  </xdr:twoCellAnchor>
  <xdr:twoCellAnchor editAs="oneCell">
    <xdr:from>
      <xdr:col>5</xdr:col>
      <xdr:colOff>159972</xdr:colOff>
      <xdr:row>33</xdr:row>
      <xdr:rowOff>149711</xdr:rowOff>
    </xdr:from>
    <xdr:to>
      <xdr:col>5</xdr:col>
      <xdr:colOff>474207</xdr:colOff>
      <xdr:row>34</xdr:row>
      <xdr:rowOff>153950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4">
              <a:extLst>
                <a:ext uri="{FF2B5EF4-FFF2-40B4-BE49-F238E27FC236}">
                  <a16:creationId xmlns:a16="http://schemas.microsoft.com/office/drawing/2014/main" id="{00000000-0008-0000-0100-000005000000}"/>
                </a:ext>
              </a:extLst>
            </xdr14:cNvPr>
            <xdr14:cNvContentPartPr/>
          </xdr14:nvContentPartPr>
          <xdr14:nvPr macro=""/>
          <xdr14:xfrm>
            <a:off x="2578680" y="10488082"/>
            <a:ext cx="308520" cy="389520"/>
          </xdr14:xfrm>
        </xdr:contentPart>
      </mc:Choice>
      <mc:Fallback xmlns="">
        <xdr:pic>
          <xdr:nvPicPr>
            <xdr:cNvPr id="5" name="Ink 4">
              <a:extLst>
                <a:ext uri="{FF2B5EF4-FFF2-40B4-BE49-F238E27FC236}">
                  <a16:creationId xmlns:a16="http://schemas.microsoft.com/office/drawing/2014/main" id="{EC4441B4-728A-4611-E182-0FF7CDDCB33D}"/>
                </a:ext>
              </a:extLst>
            </xdr:cNvPr>
            <xdr:cNvPicPr/>
          </xdr:nvPicPr>
          <xdr:blipFill>
            <a:blip xmlns:r="http://schemas.openxmlformats.org/officeDocument/2006/relationships" r:embed="rId8"/>
            <a:stretch>
              <a:fillRect/>
            </a:stretch>
          </xdr:blipFill>
          <xdr:spPr>
            <a:xfrm>
              <a:off x="2569905" y="10479082"/>
              <a:ext cx="325718" cy="407160"/>
            </a:xfrm>
            <a:prstGeom prst="rect">
              <a:avLst/>
            </a:prstGeom>
          </xdr:spPr>
        </xdr:pic>
      </mc:Fallback>
    </mc:AlternateContent>
    <xdr:clientData/>
  </xdr:twoCellAnchor>
  <xdr:twoCellAnchor editAs="oneCell">
    <xdr:from>
      <xdr:col>5</xdr:col>
      <xdr:colOff>416652</xdr:colOff>
      <xdr:row>32</xdr:row>
      <xdr:rowOff>324962</xdr:rowOff>
    </xdr:from>
    <xdr:to>
      <xdr:col>6</xdr:col>
      <xdr:colOff>1050446</xdr:colOff>
      <xdr:row>34</xdr:row>
      <xdr:rowOff>134001</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6" name="Ink 15">
              <a:extLst>
                <a:ext uri="{FF2B5EF4-FFF2-40B4-BE49-F238E27FC236}">
                  <a16:creationId xmlns:a16="http://schemas.microsoft.com/office/drawing/2014/main" id="{00000000-0008-0000-0100-000010000000}"/>
                </a:ext>
              </a:extLst>
            </xdr14:cNvPr>
            <xdr14:cNvContentPartPr/>
          </xdr14:nvContentPartPr>
          <xdr14:nvPr macro=""/>
          <xdr14:xfrm>
            <a:off x="2835360" y="10278052"/>
            <a:ext cx="1285455" cy="579600"/>
          </xdr14:xfrm>
        </xdr:contentPart>
      </mc:Choice>
      <mc:Fallback xmlns="">
        <xdr:pic>
          <xdr:nvPicPr>
            <xdr:cNvPr id="16" name="Ink 15">
              <a:extLst>
                <a:ext uri="{FF2B5EF4-FFF2-40B4-BE49-F238E27FC236}">
                  <a16:creationId xmlns:a16="http://schemas.microsoft.com/office/drawing/2014/main" id="{69D292CA-CAA0-F1A6-6349-FE6EE57EE0F7}"/>
                </a:ext>
              </a:extLst>
            </xdr:cNvPr>
            <xdr:cNvPicPr/>
          </xdr:nvPicPr>
          <xdr:blipFill>
            <a:blip xmlns:r="http://schemas.openxmlformats.org/officeDocument/2006/relationships" r:embed="rId10"/>
            <a:stretch>
              <a:fillRect/>
            </a:stretch>
          </xdr:blipFill>
          <xdr:spPr>
            <a:xfrm>
              <a:off x="2826630" y="10269412"/>
              <a:ext cx="1303278" cy="597240"/>
            </a:xfrm>
            <a:prstGeom prst="rect">
              <a:avLst/>
            </a:prstGeom>
          </xdr:spPr>
        </xdr:pic>
      </mc:Fallback>
    </mc:AlternateContent>
    <xdr:clientData/>
  </xdr:twoCellAnchor>
  <xdr:twoCellAnchor editAs="oneCell">
    <xdr:from>
      <xdr:col>6</xdr:col>
      <xdr:colOff>1134237</xdr:colOff>
      <xdr:row>33</xdr:row>
      <xdr:rowOff>35231</xdr:rowOff>
    </xdr:from>
    <xdr:to>
      <xdr:col>8</xdr:col>
      <xdr:colOff>477798</xdr:colOff>
      <xdr:row>35</xdr:row>
      <xdr:rowOff>17109</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7" name="Ink 16">
              <a:extLst>
                <a:ext uri="{FF2B5EF4-FFF2-40B4-BE49-F238E27FC236}">
                  <a16:creationId xmlns:a16="http://schemas.microsoft.com/office/drawing/2014/main" id="{00000000-0008-0000-0100-000011000000}"/>
                </a:ext>
              </a:extLst>
            </xdr14:cNvPr>
            <xdr14:cNvContentPartPr/>
          </xdr14:nvContentPartPr>
          <xdr14:nvPr macro=""/>
          <xdr14:xfrm>
            <a:off x="4195080" y="10373602"/>
            <a:ext cx="1425960" cy="559800"/>
          </xdr14:xfrm>
        </xdr:contentPart>
      </mc:Choice>
      <mc:Fallback xmlns="">
        <xdr:pic>
          <xdr:nvPicPr>
            <xdr:cNvPr id="17" name="Ink 16">
              <a:extLst>
                <a:ext uri="{FF2B5EF4-FFF2-40B4-BE49-F238E27FC236}">
                  <a16:creationId xmlns:a16="http://schemas.microsoft.com/office/drawing/2014/main" id="{71FF3281-506F-EBBC-8037-5FCDD1439649}"/>
                </a:ext>
              </a:extLst>
            </xdr:cNvPr>
            <xdr:cNvPicPr/>
          </xdr:nvPicPr>
          <xdr:blipFill>
            <a:blip xmlns:r="http://schemas.openxmlformats.org/officeDocument/2006/relationships" r:embed="rId12"/>
            <a:stretch>
              <a:fillRect/>
            </a:stretch>
          </xdr:blipFill>
          <xdr:spPr>
            <a:xfrm>
              <a:off x="4186522" y="10365023"/>
              <a:ext cx="1443432" cy="577316"/>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8</xdr:col>
          <xdr:colOff>628650</xdr:colOff>
          <xdr:row>23</xdr:row>
          <xdr:rowOff>95250</xdr:rowOff>
        </xdr:from>
        <xdr:to>
          <xdr:col>14</xdr:col>
          <xdr:colOff>95250</xdr:colOff>
          <xdr:row>24</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Employer Medical Insurance</a:t>
              </a:r>
            </a:p>
          </xdr:txBody>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2:49.935"/>
    </inkml:context>
    <inkml:brush xml:id="br0">
      <inkml:brushProperty name="width" value="0.05" units="cm"/>
      <inkml:brushProperty name="height" value="0.05" units="cm"/>
    </inkml:brush>
  </inkml:definitions>
  <inkml:trace contextRef="#ctx0" brushRef="#br0">0 187 24575,'27'-23'0,"1"1"0,1 1 0,1 2 0,37-18 0,-52 28 0,-11 7 0,-1 0 0,1 0 0,0 0 0,0 1 0,0 0 0,0-1 0,0 1 0,0 0 0,8 0 0,-11 1 0,0 0 0,1 1 0,-1-1 0,0 0 0,0 1 0,1-1 0,-1 1 0,0-1 0,0 1 0,0 0 0,1 0 0,-1-1 0,0 1 0,0 0 0,0 0 0,0 0 0,0 0 0,-1 0 0,1 0 0,0 0 0,0 1 0,-1-1 0,1 0 0,-1 0 0,1 1 0,-1-1 0,1 0 0,-1 0 0,0 1 0,0-1 0,1 0 0,-1 3 0,4 38 0,-2 1 0,-1-1 0,-6 49 0,0 9 0,4 383 0,1-476 0,1 0 0,-2 0 0,1 0 0,-1 0 0,0-1 0,0 1 0,-1 0 0,0 0 0,0-1 0,0 1 0,-5 7 0,7-14 0,0 0 0,-1 0 0,1 0 0,0 0 0,-1 0 0,1 0 0,0 0 0,0 0 0,-1 0 0,1 0 0,0 0 0,-1 0 0,1 0 0,0 0 0,0 0 0,-1 0 0,1 0 0,0 0 0,0 0 0,-1-1 0,1 1 0,0 0 0,0 0 0,-1 0 0,1 0 0,0-1 0,0 1 0,0 0 0,-1 0 0,1 0 0,0-1 0,0 1 0,0 0 0,0 0 0,0-1 0,0 1 0,-1 0 0,1-1 0,0 1 0,0 0 0,0 0 0,0-1 0,0 1 0,0 0 0,0 0 0,0-1 0,0 1 0,0 0 0,0-1 0,0 1 0,1 0 0,-1 0 0,0-1 0,-3-18 0,2 7 0,-17-158 0,8 73 0,4 0 0,8-122 0,1 60 0,-3 134-120,-1 5-129,1-1 0,1 1 0,1-1 0,8-32 0,-4 32-6577</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2:57.085"/>
    </inkml:context>
    <inkml:brush xml:id="br0">
      <inkml:brushProperty name="width" value="0.05" units="cm"/>
      <inkml:brushProperty name="height" value="0.05" units="cm"/>
    </inkml:brush>
  </inkml:definitions>
  <inkml:trace contextRef="#ctx0" brushRef="#br0">0 0 24575,'0'0'-8191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3:07.422"/>
    </inkml:context>
    <inkml:brush xml:id="br0">
      <inkml:brushProperty name="width" value="0.05" units="cm"/>
      <inkml:brushProperty name="height" value="0.05" units="cm"/>
    </inkml:brush>
  </inkml:definitions>
  <inkml:trace contextRef="#ctx0" brushRef="#br0">1 455 24575,'9'-2'0,"0"0"0,0-1 0,-1 1 0,1-3 0,0 2 0,-1-1 0,1-1 0,-2 1 0,1-2 0,7-5 0,9-5 0,10-7 0,-1-1 0,43-44 0,16-10 0,-47 42 0,-4 2 0,2 4 0,0-1 0,58-27 0,-98 56 0,1 1 0,-1 0 0,-1 0 0,1 0 0,0 0 0,1 0 0,-1 1 0,0-1 0,0 1 0,0 0 0,1 0 0,0 0 0,-1 0 0,0 0 0,1 1 0,-1-1 0,0 1 0,0 0 0,-1 0 0,5 1 0,-2 1 0,1 1 0,-1-1 0,-1 1 0,2-1 0,-2 1 0,0 1 0,0-1 0,0 0 0,0 1 0,3 5 0,4 9 0,-1 0 0,-1-1 0,0 1 0,10 41 0,-17-50 0,2 0 0,-3 1 0,1 0 0,-1 0 0,-1-1 0,0 1 0,0-1 0,-1 1 0,-1 0 0,0 0 0,-6 15 0,3-11 0,-3 0 0,1-1 0,-2 0 0,1 0 0,-2-2 0,-1 1 0,-12 13 0,-27 27-119,-115 116 372,139-146-553,-1-1 0,-2-1 1,0-1-1,-57 27 0,66-37-6526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3:10.699"/>
    </inkml:context>
    <inkml:brush xml:id="br0">
      <inkml:brushProperty name="width" value="0.05" units="cm"/>
      <inkml:brushProperty name="height" value="0.05" units="cm"/>
    </inkml:brush>
  </inkml:definitions>
  <inkml:trace contextRef="#ctx0" brushRef="#br0">0 0 24575,'9'7'0,"0"0"0,1 0 0,-1-1 0,1 0 0,0-1 0,1 0 0,18 6 0,86 17 0,-55-14 0,-26-6 0,0 2 0,-3 1 0,2 2 0,-1 1 0,34 20 0,-53-25 0,1 1 0,0 0 0,-1 1 0,0 0 0,-1 1 0,-1 1 0,0-1 0,0 2 0,-1-1 0,-1 2 0,-1-1 0,10 24 0,122 355 0,-136-378 0,12 37 0,16 102 0,-22-113 0,-7-34 0,-1 0 0,0 0 0,-1 0 0,0 0 0,1 11 0,-2-18 0,0 1 0,0-1 0,0 0 0,0 0 0,0 0 0,0 1 0,0-1 0,0 0 0,0 0 0,-1 0 0,1 1 0,0-1 0,0 0 0,0 0 0,0 0 0,0 0 0,0 1 0,-1-1 0,1 0 0,0 0 0,0 0 0,0 0 0,-1 0 0,1 1 0,0-1 0,0 0 0,0 0 0,0 0 0,-1 0 0,1 0 0,0 0 0,0 0 0,-1 0 0,1 0 0,0 0 0,0 0 0,0 0 0,-1 0 0,1 0 0,0 0 0,0 0 0,-1 0 0,1 0 0,0 0 0,0 0 0,0 0 0,-1 0 0,1-1 0,-17-8 0,-11-15 0,-5-9-1365,0 0-5461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3:15.508"/>
    </inkml:context>
    <inkml:brush xml:id="br0">
      <inkml:brushProperty name="width" value="0.05" units="cm"/>
      <inkml:brushProperty name="height" value="0.05" units="cm"/>
    </inkml:brush>
  </inkml:definitions>
  <inkml:trace contextRef="#ctx0" brushRef="#br0">1 662 24575,'5'7'0,"-1"0"0,1 1 0,-2-1 0,1 1 0,0 0 0,-2 1 0,1-1 0,4 14 0,5 17 0,9 23 0,-3 0 0,-2 1 0,15 105 0,-3-10 0,-27-155 0,-1 0 0,1 0 0,0 0 0,-1-1 0,1 1 0,0 0 0,0-1 0,0 1 0,0 0 0,3 2 0,-4-4 0,1 0 0,0-1 0,0 1 0,-1 0 0,1-1 0,0 1 0,-1 0 0,1-1 0,-1 1 0,1-1 0,0 0 0,0 1 0,0-1 0,0 0 0,0 1 0,0-1 0,0 0 0,0 0 0,0 0 0,1 0 0,0-1 0,1 0 0,-1 0 0,0 0 0,0 0 0,0 0 0,1-1 0,-1 1 0,-1-1 0,1 0 0,0 1 0,0-1 0,0 0 0,0 0 0,-1 0 0,0-1 0,1 1 0,-1 0 0,0-1 0,3-4 0,40-114 0,-12 33 0,-26 67 0,0 1 0,-2-1 0,5-31 0,1-4 0,-6 22 0,0 0 0,-1 0 0,-3-1 0,-2-35 0,1 23 0,3-50 0,-2 96 0,0 0 0,0 0 0,0 0 0,0 0 0,0 0 0,0 0 0,0 0 0,1-1 0,-1 1 0,0 0 0,0 0 0,0 0 0,0 0 0,1 0 0,-1 0 0,1 0 0,0 0 0,-1 1 0,1-1 0,0 0 0,-1 0 0,2-1 0,-1 3 0,0-1 0,-1 0 0,1 1 0,0-1 0,-1 0 0,0 1 0,1-1 0,0 1 0,-1-1 0,1 1 0,0-1 0,-1 1 0,1 0 0,-1-1 0,1 1 0,-1 0 0,1-1 0,-1 1 0,1 0 0,-1 1 0,19 49 0,45 245 0,-63-293 0,0 1 0,-1-1 0,1 1 0,1-1 0,-1 1 0,0-1 0,0 0 0,1 1 0,-1-1 0,1 0 0,1 0 0,-1 0 0,-1-1 0,2 1 0,-1 0 0,5 3 0,-5-5 0,0-1 0,0 1 0,0-1 0,-1 1 0,1-1 0,0 0 0,0 0 0,0 0 0,0 0 0,-1 0 0,1-1 0,0 1 0,0-1 0,0 1 0,0-1 0,-1 0 0,0 1 0,1-1 0,0 0 0,0 0 0,-1 0 0,1-1 0,-2 1 0,2 0 0,-1-1 0,1 1 0,-1-1 0,0 1 0,1-1 0,0-2 0,8-10 0,-1-1 0,0 0 0,-1 0 0,0-1 0,-2-1 0,0 1 0,1-1 0,-3-1 0,1 1 0,-1-1 0,2-30 0,-1-19 0,-6-122 0,-2 82 0,3 52 0,-4-105 0,3 145 0,0 0 0,-1 0 0,-1 0 0,-1 0 0,1 1 0,-2-1 0,-9-19 0,109 260 0,-21-41 0,-65-167 0,1 0 0,1-1 0,0 0 0,1-1 0,25 27 0,-1-8 0,42 31 0,-69-58 0,50 34 0,-55-39 0,1-1 0,-1 0 0,0 0 0,0 0 0,0-1 0,1 1 0,0-1 0,-1-1 0,1 1 0,-1-1 0,1 1 0,6-2 0,-9 0 1,1 0 0,-2 0 0,1-1 0,1 1 0,-1-1 0,0 1-1,-1-1 1,1 0 0,0 0 0,0 0 0,0 0 0,-1 0 0,1-1 0,-1 1 0,0 0-1,0-1 1,0 1 0,0-1 0,0 0 0,0 1 0,0-1 0,0-3 0,9-19-1387,0 9-5440</inkml:trace>
  <inkml:trace contextRef="#ctx0" brushRef="#br0" timeOffset="2571.65">1061 400 24575,'8'12'0,"-1"1"0,1-1 0,-1 2 0,-2-1 0,1 1 0,-1 0 0,0 0 0,5 26 0,4 9 0,62 218 0,-68-206 0,-7-51 0,0 1 0,0-1 0,1 1 0,3 11 0,-5-21 0,0 0 0,1 0 0,-1 0 0,0 0 0,1 0 0,-1 0 0,1-1 0,-1 1 0,1 0 0,-1 0 0,1 0 0,-1-1 0,1 1 0,0 0 0,0-1 0,-1 1 0,0 0 0,1-1 0,0 1 0,0-1 0,-1 0 0,1 1 0,0-1 0,0 1 0,0-1 0,0 0 0,0 0 0,0 0 0,0 0 0,-1 1 0,1-1 0,1-1 0,1 0 0,0 0 0,-1 0 0,1 0 0,0 0 0,0-1 0,-1 0 0,0 1 0,1-1 0,0 0 0,1-3 0,6-6 0,0 0 0,-1-1 0,11-16 0,-7 5 0,-2-1 0,0 0 0,-2-1 0,-1-1 0,0 0 0,-1 0 0,-2 0 0,0-1 0,1-33 0,-3 42 0,1 0 0,-1 1 0,12-31 0,-10 33 0,1-1 0,-1-1 0,-2 1 0,4-29 0,-6 21 0,-1 15 0,0 1 0,0 0 0,0 0 0,5-15 0,-5 23 0,0-1 0,0 1 0,0 0 0,0 0 0,0-1 0,0 1 0,0 0 0,0 0 0,0 0 0,0-1 0,0 1 0,0 0 0,0 0 0,1 0 0,-1-1 0,0 1 0,0 0 0,0 0 0,0 0 0,0-1 0,0 1 0,1 0 0,-1 0 0,0 0 0,0 0 0,0 0 0,1 0 0,-1-1 0,0 1 0,0 0 0,0 0 0,1 0 0,-1 0 0,0 0 0,0 0 0,0 0 0,1 0 0,-1 0 0,0 0 0,0 0 0,0 0 0,0 0 0,0 0 0,7 11 0,4 26 0,-10-31 0,20 71 0,39 177 0,-51-207 0,-2 0 0,-3 0 0,1 76 0,-7-104 0,-1 1 0,1-1 0,-3 1 0,1-1 0,-2-1 0,0 1 0,-1-1 0,-13 26 0,-12 15 0,-38 55 0,65-108 0,-7 10 0,-1-1 0,-1-1 0,1 0 0,-2-1 0,0-1 0,0-1 0,-19 10 0,-17 16 0,34-25 0,0 0 0,-1-1 0,0-1 0,1 0 0,-3-2 0,2 0 0,-1-2 0,-32 7 0,40-12 0,1 0 0,-1 0 0,0-1 0,1-1 0,0 0 0,0 0 0,0-1 0,0-1 0,0 0 0,0 0 0,0-1 0,1 0 0,0-1 0,-1-1 0,1 1 0,0-2 0,1 1 0,-11-12 0,-129-143-1365,123 138-5461</inkml:trace>
  <inkml:trace contextRef="#ctx0" brushRef="#br0" timeOffset="4214.8">2066 500 24575,'4'0'0,"12"0"0,7 0 0,3 0 0,3 0 0,6 0 0,2-5 0,2-2 0,1 0 0,-4 2 0,-5-4 0,-11 0-8191</inkml:trace>
  <inkml:trace contextRef="#ctx0" brushRef="#br0" timeOffset="5125.37">2186 254 24575,'2'1'0,"1"-1"0,-1 1 0,0 0 0,0 0 0,0 0 0,0 0 0,1 0 0,-1 0 0,-1 1 0,1-1 0,0 1 0,0 0 0,1-1 0,-2 1 0,0 0 0,1 0 0,-1 0 0,1 0 0,-1 0 0,1 3 0,23 52 0,-23-51 0,12 39 0,-1 0 0,-2 1 0,-3 1 0,-1-1 0,-1 2 0,-2-1 0,-4 0 0,0 1 0,-1 0 0,-15 84 0,13-120 0,1 1 0,-1-1 0,-1 0 0,0 0 0,-9 18 0,12-28 0,0-1 0,0 1 0,0-1 0,0 0 0,0 1 0,0-1 0,0 0 0,1 0 0,-2 0 0,1 0 0,0 0 0,-1 0 0,1 0 0,0 0 0,-1 0 0,1-1 0,0 1 0,0-1 0,-1 1 0,-2 0 0,2-2 0,1 0 0,-2 1 0,1-1 0,0 0 0,0 0 0,0 0 0,2 0 0,-2 0 0,0 0 0,0-1 0,0 1 0,1-1 0,-1 1 0,2-1 0,-2 0 0,0 0 0,1 1 0,0-1 0,0 0 0,-2-3 0,-12-25-1365,1 0-5461</inkml:trace>
  <inkml:trace contextRef="#ctx0" brushRef="#br0" timeOffset="6944.61">2262 95 24575,'16'19'0,"-1"1"0,-2 1 0,19 34 0,-3-7 0,-24-38 0,107 187 0,-97-168 0,-1 1 0,-4 0 0,1 1 0,-1 1 0,5 35 0,8 34 0,-16-77 0,0-1 0,-2 1 0,0 0 0,-2 1 0,-1-1 0,0 43 0,-2-65 0,0 0 0,0 0 0,0 0 0,-1 0 0,1-1 0,0 1 0,-1 0 0,1 0 0,0 0 0,-1 0 0,0-1 0,0 1 0,0 0 0,0-1 0,0 1 0,-1-1 0,1 1 0,0-1 0,-2 3 0,2-4 0,-1 1 0,1-1 0,-1 1 0,1-1 0,-1 0 0,1 0 0,0 1 0,-1-1 0,1 0 0,-1 0 0,1-1 0,-1 1 0,1 0 0,0 0 0,-1-1 0,1 1 0,0-1 0,-3-1 0,-3-2 0,1 0 0,-1-1 0,1 0 0,-1 0 0,1 0 0,0-1 0,-5-8 0,-8-9 0,4-1 0,-1-1 0,1 0 0,3-1 0,-1-1 0,2-1 0,-14-48 0,20 55 0,-1 0 0,2 0 0,1-1 0,1 0 0,0 1 0,1-1 0,1 0 0,2 0 0,0 1 0,1-1 0,6-29 0,-7 46 0,-2 0 0,2 0 0,0 0 0,0 0 0,0 0 0,1 1 0,-1-1 0,1 1 0,0 0 0,0-1 0,0 1 0,0 1 0,1-1 0,-1 1 0,1-1 0,0 1 0,0 0 0,1 1 0,-2-1 0,2 1 0,0 0 0,-1 0 0,1 0 0,-1 1 0,1 0 0,-1 0 0,1 0 0,0 0 0,0 1 0,0 0 0,-1 0 0,1 1 0,-1-1 0,2 1 0,-1 0 0,0 1 0,0-1 0,-1 1 0,1 0 0,6 4 0,7 7 0,-1 1 0,1 0 0,-2 2 0,0 0 0,-1 1 0,0 0 0,-1 2 0,0 0 0,20 41 0,-14-21 0,-3 0 0,-1 2 0,-2 0 0,17 72 0,-24-70 0,-2 1 0,-2 0 0,-1 0 0,-5 50 0,1-23 0,-2-50-92,4-21 97,0 0 1,-1 0-1,1 0 1,0 0-1,-1 1 1,1-1-1,0 0 1,-1 0-1,1 0 1,0 0-1,-1 0 1,1 0-1,0 0 1,-1 0-1,1 0 1,-1 0-1,1 0 1,0 0 0,-1-1-1,1 1 1,0 0-1,-1 0 1,1 0-1,0 0 1,0-1-1,0 1 1,0 0-1,0 0 1,-1-1-1,1 1 1,-25-33-674,19 25-108,-8-16-6050</inkml:trace>
  <inkml:trace contextRef="#ctx0" brushRef="#br0" timeOffset="10257.1">3078 651 24575,'-2'-1'0,"-1"1"0,1-1 0,0 0 0,1 0 0,-1 0 0,0 0 0,-1 0 0,1 0 0,1-1 0,0 1 0,-1 0 0,0-1 0,0 0 0,1 1 0,-1-1 0,1 0 0,0 0 0,0 0 0,0 0 0,0 0 0,-2-4 0,2 4 0,0-1 0,-1 1 0,2-1 0,-2 1 0,1 0 0,-1 0 0,0 0 0,0 0 0,0 0 0,1 0 0,-1 0 0,-5-2 0,6 4 0,1 0 0,0 1 0,-1-1 0,0 0 0,0 0 0,0 1 0,1-1 0,-1 0 0,0 1 0,0-1 0,1 1 0,-1-1 0,0 1 0,1-1 0,-1 1 0,0-1 0,1 1 0,0 0 0,0-1 0,-1 1 0,1 0 0,-1-1 0,1 1 0,0 0 0,-1 0 0,1 0 0,0-1 0,0 1 0,-1 0 0,1 0 0,0 0 0,0 0 0,0 0 0,0-1 0,0 1 0,0 2 0,-3 39 0,3-38 0,1 24 0,1-1 0,1 0 0,1 0 0,1-1 0,9 32 0,9 42 0,-17-61 0,10 56 0,-15-90 0,0 0 0,1 0 0,0 0 0,0 0 0,-1-1 0,2 1 0,-1 0 0,1-1 0,0 0 0,-1 0 0,2 0 0,-1 0 0,1 0 0,5 3 0,-9-6 0,2 0 0,0 0 0,-1 0 0,1-1 0,0 1 0,-1-1 0,0 1 0,1-1 0,0 0 0,0 1 0,-1-1 0,1 0 0,0 0 0,-1 0 0,1-1 0,-1 1 0,1 0 0,0-1 0,0 1 0,-2-1 0,5-1 0,-1 0 0,-1-1 0,1 1 0,0-1 0,-1 0 0,0-1 0,1 1 0,-1-1 0,3-4 0,2-6 0,0 1 0,0-1 0,-1-1 0,6-17 0,-8 18 0,-2-1 0,1 0 0,-1 0 0,-1 0 0,1-29 0,-7-83 0,2 46 0,3 32 0,0 34 0,0 1 0,-1 0 0,0 0 0,-1 0 0,0 0 0,-7-27 0,6 38 0,1 0 0,-1 0 0,0 0 0,-1 0 0,0 0 0,2 0 0,-2 1 0,0-1 0,0 1 0,1 0 0,-1 0 0,-1 0 0,1 1 0,0-1 0,0 1 0,-1 0 0,2-1 0,-2 2 0,0-1 0,2 0 0,-2 1 0,0 0 0,1 0 0,0 0 0,-7 1 0,-3 0 0,0 0 0,1 1 0,-1 0 0,1 1 0,-22 9 0,21-6 0,1 0 0,0 1 0,1 1 0,-1 0 0,1 0 0,1 1 0,-1 1 0,2 0 0,-1 1 0,1 0 0,0 0 0,-12 23 0,13-19 0,2 1 0,-1 0 0,2 0 0,-1 0 0,2 1 0,0 0 0,1 0 0,1 0 0,0 2 0,0 26 0,2-18 0,-1-2 0,1 0 0,1 0 0,1 1 0,1-1 0,8 36 0,-11-60 1,1 0-1,-1 0 0,1 1 0,-1-1 1,1 0-1,0 0 0,-1 1 0,1-1 1,0 0-1,0 0 0,0 0 0,0 0 1,-1 0-1,1 0 0,0-1 1,0 1-1,0 0 0,0 0 0,0-1 1,0 1-1,1-1 0,-1 1 0,1 0 1,31-3-1373,19-12-5454</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22T13:43:33.387"/>
    </inkml:context>
    <inkml:brush xml:id="br0">
      <inkml:brushProperty name="width" value="0.05" units="cm"/>
      <inkml:brushProperty name="height" value="0.05" units="cm"/>
    </inkml:brush>
  </inkml:definitions>
  <inkml:trace contextRef="#ctx0" brushRef="#br0">1 676 24575,'0'-90'0,"14"-138"0,-10 178 0,-1-78 0,-1-4 0,-2 130 0,0 1 0,0-1 0,0 0 0,0 0 0,1 1 0,-1-1 0,0 0 0,0 0 0,0 1 0,1-1 0,0 0 0,-1 0 0,1 1 0,-1-1 0,1 0 0,0 1 0,0-1 0,0 1 0,0-1 0,0 1 0,0 0 0,0 0 0,1-1 0,-2 1 0,2 0 0,-1 0 0,0 0 0,1 1 0,-2-1 0,2 0 0,0 1 0,-1-1 0,1 1 0,-1-1 0,0 1 0,0 0 0,1 0 0,-1 0 0,1 0 0,-1 0 0,1 0 0,0 0 0,-1 1 0,0-1 0,0 1 0,1-1 0,-1 1 0,2 1 0,5 2 0,0 1 0,0 0 0,0 0 0,-1 1 0,0 1 0,11 11 0,-6-3 0,-1 1 0,0-1 0,-1 1 0,-1 0 0,0 2 0,0 0 0,-2-1 0,0 2 0,-1 1 0,0-1 0,0 0 0,-3 1 0,1 0 0,-1 1 0,0-2 0,-1 3 0,-1-1 0,-2 34 0,1-26 0,-2 48 0,1-69 0,0-46 0,0-27 0,0-57 0,2 111 0,-1-1 0,1 0 0,1 1 0,0 0 0,1-1 0,0 2 0,7-20 0,-6 20 0,0 2 0,1 0 0,0 0 0,0 2 0,1-1 0,-1 0 0,1 0 0,0 1 0,1 0 0,-1 1 0,0 0 0,1 0 0,15-6 0,-20 9 0,1 1 0,0 0 0,0 0 0,0 0 0,0 0 0,0 0 0,0 1 0,0 0 0,0 0 0,0 0 0,1 0 0,-1 0 0,0 1 0,0 0 0,0 0 0,0 0 0,0 0 0,-1 1 0,1 0 0,0-1 0,0 1 0,0 0 0,-1 1 0,0-1 0,0 1 0,1-1 0,-1 1 0,0 0 0,1 0 0,-2 0 0,1 1 0,0-1 0,-1 0 0,1 1 0,-1 0 0,2 3 0,2 14 0,0 1 0,-1 0 0,3 42 0,-4-36 0,9 46 0,12 56 0,7 22 0,-31-150 0,0-1 0,0 1 0,0 0 0,1-1 0,-1 1 0,1-1 0,0 1 0,-1 0 0,1-2 0,0 1 0,0 1 0,-1-1 0,1 0 0,0 1 0,0-1 0,0 0 0,0 0 0,2 1 0,-2-1 0,0-1 0,-1 0 0,1 0 0,0 0 0,0-1 0,-1 1 0,1 0 0,0 0 0,0 0 0,-1-1 0,0 1 0,1-1 0,0 1 0,0 0 0,-1-1 0,1 1 0,-1-1 0,1 0 0,0 1 0,-1-1 0,0 0 0,1 1 0,0-2 0,4-6 0,0-1 0,0-1 0,-1 0 0,4-12 0,-7 18 0,30-89 0,37-174 0,-68 266 0,0-1 0,0 1 0,0 0 0,0 0 0,0-1 0,1 1 0,-1 0 0,1 0 0,-1-1 0,1 1 0,-1 0 0,0 0 0,1 0 0,-1 0 0,1 0 0,0 0 0,-1 0 0,1 0 0,0 0 0,0 0 0,0 1 0,-1 0 0,1-1 0,0 1 0,0-1 0,0 0 0,0 1 0,0 0 0,1-1 0,-1 2 0,0 0 0,1 0 0,-2 0 0,2-1 0,-1 1 0,0 0 0,-1 0 0,2 0 0,-1 1 0,-1-1 0,1 1 0,0-1 0,0 1 0,-1-1 0,0 1 0,1 0 0,0-1 0,-1 1 0,1 0 0,-1-1 0,0 1 0,0 0 0,0 2 0,26 199 0,-10-47 0,109 547 0,-93-501 0,-54-267 0,-84-333 0,95 341 0,2 1 0,1-1 0,3-2 0,1 2 0,4-76 0,0 124 0,1 1 0,-1-1 0,2 0 0,0 1 0,-1-1 0,1 1 0,1 0 0,-1-1 0,1 2 0,5-12 0,-6 15 0,1 0 0,-1 0 0,1 2 0,0-2 0,0 1 0,0 0 0,0 0 0,0 0 0,0 0 0,1 1 0,-1-1 0,0 1 0,1 0 0,0 1 0,-1-1 0,1 1 0,0 0 0,0 0 0,4 0 0,0 0 0,-1 1 0,1 0 0,-1 1 0,0 0 0,1 0 0,-1 1 0,0 0 0,0 1 0,12 6 0,-15-7 0,-1 0 0,0 1 0,1 0 0,-1-1 0,0 1 0,0 0 0,0 0 0,0 1 0,-1-1 0,0 1 0,0 0 0,1 0 0,-1 0 0,0 1 0,-1-1 0,1 1 0,-1-1 0,1 1 0,-1 0 0,1 9 0,2 31 0,-1-1 0,-3 2 0,-5 71 0,4-111 0,0-1 0,1 0 0,-1 0 0,0 1 0,0-1 0,-1 0 0,1 0 0,-1 0 0,0-1 0,0 1 0,0-1 0,0 1 0,-1-1 0,0 0 0,0 0 0,-3 4 0,1-3 0,-1 0 0,0 0 0,0-1 0,0 0 0,0 0 0,0-1 0,0 0 0,0 0 0,-9 0 0,2 0 0,0 0 0,-1-2 0,1 0 0,-1-1 0,1-1 0,0 0 0,0-2 0,0 0 0,-19-6 0,29 8 0,1 0 0,0 0 0,-1 0 0,2-1 0,-1 1 0,-1-1 0,2 1 0,-1-1 0,0 0 0,1 0 0,-1 0 0,0 0 0,1 0 0,-1-1 0,1 1 0,-1-1 0,2 1 0,-2-1 0,0-3 0,2 6 0,0-1 0,0 0 0,0 0 0,0 0 0,0 0 0,0 0 0,0 0 0,0 0 0,0 0 0,0 0 0,0 0 0,1 0 0,-1 0 0,0 0 0,0 0 0,0 0 0,0 0 0,1 1 0,0-1 0,-1 0 0,1 0 0,-1-1 0,2 1 0,0 0 0,0 0 0,-1-1 0,1 1 0,0 0 0,0-2 0,0 2 0,-1 1 0,2-1 0,-2 0 0,5 0 0,20-3 0,-1 2 0,42 2 0,-49 2 0,-1-1 0,0-1 0,0-1 0,1 0 0,-2-2 0,1-1 0,0-1 0,19-9 0,-25 8 0,1 0 0,-1-2 0,0 1 0,-1-1 0,0-1 0,0 0 0,0-2 0,12-16 0,-19 23 0,0 0 0,0 1 0,1-1 0,-1 1 0,1 0 0,-1 0 0,1 0 0,0 1 0,0 0 0,0 0 0,0 0 0,0 0 0,0 1 0,0 0 0,5 0 0,7-1 0,-1 2 0,29 3 0,-18-1 0,14 0 0,2-3 0,-1-2 0,-1-2 0,1-3 0,-1-2 0,0-2 0,-1-3 0,1-1 0,-2-3 0,-1-2 0,2-2 0,66-59 0,-89 66 0,-1 0 0,0-3 0,-1 2 0,-1-3 0,0 0 0,-1 0 0,0-1 0,14-39 0,-23 56 0,-1 0 0,1 0 0,-1 1 0,1-1 0,0 1 0,0 0 0,0 0 0,0 0 0,0 0 0,1 1 0,-1 0 0,0 0 0,1 0 0,0 0 0,0 1 0,0 0 0,-1 0 0,1 0 0,5 0 0,-6 1 0,1-1 0,-1 1 0,0-1 0,0 0 0,0 0 0,1 0 0,-1 0 0,0-1 0,0 0 0,0 0 0,1 0 0,-1 0 0,0-1 0,-1 0 0,1 1 0,-1 0 0,1-1 0,-1-1 0,0 1 0,0 0 0,1-1 0,-2 0 0,4-6 0,-3 1 0,0-2 0,0 2 0,-1 0 0,-1 0 0,1 0 0,0-1 0,-1 1 0,-1-1 0,0 1 0,1 0 0,-2-1 0,1 2 0,-1-1 0,0 0 0,-4-11 0,5 16 0,0 1 0,0-1 0,-1 1 0,1-1 0,-1 1 0,1 0 0,-1 0 0,0 0 0,-1 1 0,2-1 0,-1 0 0,-1 1 0,1 0 0,-1-1 0,1 1 0,-1 0 0,0 0 0,1 1 0,-1-1 0,0 1 0,1 0 0,-1 0 0,0 0 0,0 0 0,0 1 0,0-1 0,0 1 0,0 0 0,0 0 0,0 1 0,0-1 0,0 1 0,0 0 0,0 0 0,1 0 0,-2 0 0,1 0 0,-2 3 0,-6 4 0,0 1 0,0-1 0,1 2 0,0 0 0,1 2 0,-1-1 0,2 1 0,0 0 0,-1 0 0,-6 17 0,-1 4 0,1 1 0,1 0 0,-13 44 0,20-47 0,0 0 0,1-1 0,1 2 0,1-1 0,1 2 0,2-1 0,0 0 0,5 45 0,-1-35 0,2-1 0,1 1 0,2-1 0,1-2 0,25 76 0,-29-100 0,1-1 0,0 1 0,1 0 0,1-1 0,15 23 0,-21-34 0,0 0 0,0 0 0,1 0 0,0 0 0,0-1 0,-1 1 0,1-1 0,0 0 0,0 0 0,0 0 0,0-1 0,0 1 0,0-1 0,1 0 0,-1 0 0,0-1 0,1 1 0,-1-1 0,1 0 0,-1 0 0,0 0 0,1-1 0,-1 1 0,0-1 0,0 0 0,1-1 0,4-2 0,3-4 0,0 0 0,-1-1 0,-1 0 0,0 0 0,0-1 0,-1-2 0,1 1 0,-2-1 0,1 0 0,9-19 0,3-14 0,29-82 0,-37 91 0,-1 2 0,-2-2 0,7-39 0,-13 61 0,0 0 0,-3-1 0,2 0 0,-2 0 0,0 1 0,-1-1 0,0 0 0,0 0 0,-1-1 0,-7-21 0,4 17 0,5 23 0,14 44 0,1 6 0,-2-3 0,2-1 0,31 73 0,-46-122 0,0 0 0,0-1 0,0 1 0,0 0 0,0 0 0,0-1 0,0 1 0,0 0 0,0-1 0,0 1 0,0 0 0,0 0 0,0-1 0,0 1 0,0 0 0,0 0 0,0-1 0,1 1 0,-1 0 0,0 0 0,0 0 0,0-1 0,1 1 0,-1 0 0,0 0 0,0 0 0,1 0 0,-1 0 0,0 0 0,1-1 0,-1 1 0,0 0 0,0 0 0,0 0 0,0 0 0,0 0 0,1 0 0,-1 0 0,0 0 0,0 0 0,1 0 0,-1 0 0,0 0 0,1 0 0,-1 1 0,0-1 0,0 0 0,0 0 0,0 0 0,0 0 0,0 0 0,1 1 0,-1-1 0,0 0 0,0 0 0,0 0 0,1 1 0,-1-1 0,0 0 0,0 0 0,0 1 0,0-1 0,1 0 0,-1 0 0,0 1 0,0-1 0,0 0 0,0 1 0,4-32 0,-3 22 0,3-9 0,0 0 0,1 0 0,0 0 0,1 1 0,1 0 0,0 0 0,1 1 0,0 0 0,1 2 0,10-16 0,2 1 0,-1 3 0,3 0 0,-1 3 0,27-22 0,-43 40 0,0-2 0,1 3 0,-1-1 0,1 1 0,-1 0 0,12-2 0,-17 6 0,0-1 0,1 1 0,-1 0 0,1 0 0,-1 0 0,1 0 0,-1 0 0,1 0 0,-1 1 0,1-1 0,-1 0 0,0 1 0,1 0 0,-1-1 0,1 1 0,-1 0 0,0 0 0,1 0 0,-2-1 0,2 1 0,-1 0 0,0 1 0,0-1 0,0 0 0,0 1 0,0-1 0,0 1 0,0 0 0,-1-1 0,1 1 0,0 0 0,-1-1 0,1 2 0,-1-1 0,0 0 0,0 0 0,1 0 0,-1 3 0,50 242 0,-38-202 0,1-2 0,1 1 0,29 59 0,-39-96 0,0 1 0,-1 0 0,2-1 0,0 0 0,0 0 0,6 6 0,-10-11 0,1-1 0,-1 1 0,1-1 0,-1 0 0,1 0 0,0 0 0,0 0 0,-1 0 0,1 1 0,0-1 0,-1-1 0,2 1 0,-2-1 0,1 0 0,0 0 0,0 0 0,0 0 0,-1 0 0,2 0 0,-2-1 0,1 1 0,0-1 0,0 1 0,-1-2 0,1 1 0,0 0 0,-1 0 0,3-2 0,3-4 0,0-1 0,0 1 0,-1-1 0,0-1 0,-1 0 0,1 0 0,7-15 0,29-79 0,-39 94 0,0-3 4,1 0 0,-1 0 0,0-1 0,0 0 0,-2 0 0,1-1 0,-1-13 0,-2-96-142,-2 49-1121,3 48-5567</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97CB-1453-46CC-B628-CA427AA8CD0D}">
  <sheetPr codeName="Sheet4">
    <pageSetUpPr fitToPage="1"/>
  </sheetPr>
  <dimension ref="A1:AD68"/>
  <sheetViews>
    <sheetView tabSelected="1" zoomScaleNormal="100" workbookViewId="0">
      <selection activeCell="R37" sqref="R37"/>
    </sheetView>
  </sheetViews>
  <sheetFormatPr defaultColWidth="9.33203125" defaultRowHeight="12.75" x14ac:dyDescent="0.2"/>
  <cols>
    <col min="1" max="2" width="9.33203125" style="11" customWidth="1"/>
    <col min="3" max="3" width="8" style="11" customWidth="1"/>
    <col min="4" max="4" width="6.33203125" style="11" customWidth="1"/>
    <col min="5" max="5" width="2.1640625" style="11" customWidth="1"/>
    <col min="6" max="6" width="9.33203125" style="11" customWidth="1"/>
    <col min="7" max="7" width="27.5" style="11" customWidth="1"/>
    <col min="8" max="8" width="3.1640625" style="11" customWidth="1"/>
    <col min="9" max="9" width="17.33203125" style="11" customWidth="1"/>
    <col min="10" max="10" width="1.1640625" style="11" customWidth="1"/>
    <col min="11" max="11" width="2.1640625" style="11" customWidth="1"/>
    <col min="12" max="12" width="5" style="11" customWidth="1"/>
    <col min="13" max="13" width="1.1640625" style="11" customWidth="1"/>
    <col min="14" max="14" width="9.33203125" style="11" customWidth="1"/>
    <col min="15" max="15" width="2.1640625" style="11" customWidth="1"/>
    <col min="16" max="16" width="25.1640625" style="11" customWidth="1"/>
    <col min="17" max="17" width="12.6640625" style="13" customWidth="1"/>
    <col min="18" max="19" width="9.33203125" style="13"/>
    <col min="20" max="20" width="13.83203125" style="13" bestFit="1" customWidth="1"/>
    <col min="21" max="21" width="13.1640625" style="13" bestFit="1" customWidth="1"/>
    <col min="22" max="22" width="6.33203125" style="13" customWidth="1"/>
    <col min="23" max="23" width="13.1640625" style="13" bestFit="1" customWidth="1"/>
    <col min="24" max="24" width="9.33203125" style="13"/>
    <col min="25" max="25" width="9.5" style="13" bestFit="1" customWidth="1"/>
    <col min="26" max="28" width="9.33203125" style="13"/>
    <col min="29" max="30" width="9.33203125" style="23"/>
    <col min="31" max="16384" width="9.33203125" style="11"/>
  </cols>
  <sheetData>
    <row r="1" spans="1:27" ht="7.5" customHeight="1" x14ac:dyDescent="0.2">
      <c r="A1" s="134"/>
      <c r="B1" s="134"/>
      <c r="C1" s="134"/>
      <c r="D1" s="10"/>
      <c r="E1" s="10"/>
      <c r="F1" s="10"/>
      <c r="G1" s="135"/>
      <c r="H1" s="135"/>
      <c r="I1" s="135"/>
      <c r="J1" s="135"/>
      <c r="K1" s="135"/>
      <c r="L1" s="135"/>
      <c r="M1" s="135"/>
      <c r="N1" s="135"/>
      <c r="O1" s="135"/>
      <c r="P1" s="135"/>
      <c r="Q1" s="24"/>
      <c r="T1" s="6" t="s">
        <v>2</v>
      </c>
      <c r="U1" s="12">
        <v>0</v>
      </c>
    </row>
    <row r="2" spans="1:27" ht="20.100000000000001" customHeight="1" x14ac:dyDescent="0.2">
      <c r="A2" s="136" t="s">
        <v>45</v>
      </c>
      <c r="B2" s="137"/>
      <c r="C2" s="137"/>
      <c r="D2" s="137"/>
      <c r="E2" s="137"/>
      <c r="F2" s="137"/>
      <c r="G2" s="138"/>
      <c r="H2" s="3"/>
      <c r="I2" s="139" t="s">
        <v>0</v>
      </c>
      <c r="J2" s="140"/>
      <c r="K2" s="140"/>
      <c r="L2" s="141"/>
      <c r="M2" s="142"/>
      <c r="N2" s="143"/>
      <c r="O2" s="143"/>
      <c r="P2" s="144"/>
      <c r="Q2" s="25" t="s">
        <v>61</v>
      </c>
      <c r="T2" s="7" t="s">
        <v>3</v>
      </c>
      <c r="U2" s="14">
        <v>1251</v>
      </c>
      <c r="W2" s="15">
        <v>0</v>
      </c>
      <c r="Y2" s="13" t="s">
        <v>11</v>
      </c>
    </row>
    <row r="3" spans="1:27" ht="20.100000000000001" customHeight="1" x14ac:dyDescent="0.2">
      <c r="A3" s="114" t="s">
        <v>46</v>
      </c>
      <c r="B3" s="115"/>
      <c r="C3" s="115"/>
      <c r="D3" s="116"/>
      <c r="E3" s="120"/>
      <c r="F3" s="121"/>
      <c r="G3" s="122"/>
      <c r="H3" s="3"/>
      <c r="I3" s="98" t="s">
        <v>1</v>
      </c>
      <c r="J3" s="99"/>
      <c r="K3" s="99"/>
      <c r="L3" s="99"/>
      <c r="M3" s="145"/>
      <c r="N3" s="50"/>
      <c r="O3" s="50"/>
      <c r="P3" s="146"/>
      <c r="Q3" s="25" t="s">
        <v>61</v>
      </c>
      <c r="T3" s="7" t="s">
        <v>4</v>
      </c>
      <c r="U3" s="14">
        <v>1251</v>
      </c>
      <c r="W3" s="14">
        <v>1251</v>
      </c>
      <c r="Y3" s="13" t="s">
        <v>12</v>
      </c>
    </row>
    <row r="4" spans="1:27" ht="20.100000000000001" customHeight="1" x14ac:dyDescent="0.2">
      <c r="A4" s="74" t="s">
        <v>47</v>
      </c>
      <c r="B4" s="75"/>
      <c r="C4" s="75"/>
      <c r="D4" s="79"/>
      <c r="E4" s="105"/>
      <c r="F4" s="106"/>
      <c r="G4" s="107"/>
      <c r="H4" s="4"/>
      <c r="I4" s="129" t="s">
        <v>2</v>
      </c>
      <c r="J4" s="130"/>
      <c r="K4" s="130"/>
      <c r="L4" s="130"/>
      <c r="M4" s="131">
        <f>IF(I4="SELECT SERVICE",W2,IF(OR(I4="CPP",I4="WAPP",I4="PBJDT2",I4="PBJDSUB"),W3,IF(OR(I4="PBJDT330",I4="PBJDT360",I4="PBJDT390"),W4,IF(OR(I4="PBJDT390A",I4="PBJDT390B"),W5,IF(OR(I4="PBJDT390C"),W6,IF(OR(I4="SEJDT2",I4="SEJDSUB"),W7,IF(OR(I4="SEJDT330",I4="SEJDT360",I4="SEJDT390"),W8,IF(OR(I4="SEJDT390A",I4="SEJDT390B"),W9,IF(OR(I4="SEJDT390C"),W10)))))))))</f>
        <v>0</v>
      </c>
      <c r="N4" s="132"/>
      <c r="O4" s="132"/>
      <c r="P4" s="102"/>
      <c r="Q4" s="25" t="s">
        <v>61</v>
      </c>
      <c r="T4" s="7" t="s">
        <v>5</v>
      </c>
      <c r="U4" s="14">
        <v>1251</v>
      </c>
      <c r="W4" s="14">
        <v>417</v>
      </c>
    </row>
    <row r="5" spans="1:27" ht="20.100000000000001" customHeight="1" x14ac:dyDescent="0.2">
      <c r="A5" s="74" t="s">
        <v>48</v>
      </c>
      <c r="B5" s="75"/>
      <c r="C5" s="75"/>
      <c r="D5" s="79"/>
      <c r="E5" s="105"/>
      <c r="F5" s="106"/>
      <c r="G5" s="107"/>
      <c r="H5" s="3"/>
      <c r="I5" s="98" t="s">
        <v>10</v>
      </c>
      <c r="J5" s="99"/>
      <c r="K5" s="99"/>
      <c r="L5" s="99"/>
      <c r="M5" s="133" t="s">
        <v>12</v>
      </c>
      <c r="N5" s="133"/>
      <c r="O5" s="133"/>
      <c r="P5" s="38">
        <f>IF(M5="YES",(M4*0.1),0)</f>
        <v>0</v>
      </c>
      <c r="Q5" s="25" t="s">
        <v>61</v>
      </c>
      <c r="T5" s="7" t="s">
        <v>88</v>
      </c>
      <c r="U5" s="14">
        <v>417</v>
      </c>
      <c r="W5" s="14">
        <v>817</v>
      </c>
      <c r="Y5" s="13">
        <v>1</v>
      </c>
    </row>
    <row r="6" spans="1:27" ht="20.100000000000001" customHeight="1" x14ac:dyDescent="0.2">
      <c r="A6" s="114" t="s">
        <v>60</v>
      </c>
      <c r="B6" s="115"/>
      <c r="C6" s="115"/>
      <c r="D6" s="116"/>
      <c r="E6" s="120"/>
      <c r="F6" s="121"/>
      <c r="G6" s="122"/>
      <c r="H6" s="3"/>
      <c r="I6" s="98" t="s">
        <v>13</v>
      </c>
      <c r="J6" s="99"/>
      <c r="K6" s="99"/>
      <c r="L6" s="99"/>
      <c r="M6" s="126">
        <f>COUNTIF(B38:B68,"1")*39+COUNTIF(B38:B68,"2")*56+COUNTIF(B38:B68,"3")*78</f>
        <v>0</v>
      </c>
      <c r="N6" s="127"/>
      <c r="O6" s="127"/>
      <c r="P6" s="128"/>
      <c r="Q6" s="25" t="s">
        <v>61</v>
      </c>
      <c r="T6" s="7" t="s">
        <v>89</v>
      </c>
      <c r="U6" s="14">
        <v>417</v>
      </c>
      <c r="W6" s="14">
        <v>1217</v>
      </c>
      <c r="Y6" s="13">
        <v>2</v>
      </c>
    </row>
    <row r="7" spans="1:27" ht="20.100000000000001" customHeight="1" x14ac:dyDescent="0.2">
      <c r="A7" s="117"/>
      <c r="B7" s="118"/>
      <c r="C7" s="118"/>
      <c r="D7" s="119"/>
      <c r="E7" s="123"/>
      <c r="F7" s="124"/>
      <c r="G7" s="125"/>
      <c r="H7" s="3"/>
      <c r="I7" s="98" t="s">
        <v>21</v>
      </c>
      <c r="J7" s="99"/>
      <c r="K7" s="99"/>
      <c r="L7" s="99"/>
      <c r="M7" s="108"/>
      <c r="N7" s="109"/>
      <c r="O7" s="109"/>
      <c r="P7" s="110"/>
      <c r="Q7" s="25" t="s">
        <v>61</v>
      </c>
      <c r="T7" s="7" t="s">
        <v>90</v>
      </c>
      <c r="U7" s="14">
        <v>417</v>
      </c>
      <c r="W7" s="14">
        <v>1563</v>
      </c>
      <c r="Y7" s="13">
        <v>3</v>
      </c>
    </row>
    <row r="8" spans="1:27" ht="20.100000000000001" customHeight="1" x14ac:dyDescent="0.2">
      <c r="A8" s="74" t="s">
        <v>49</v>
      </c>
      <c r="B8" s="75"/>
      <c r="C8" s="75"/>
      <c r="D8" s="79"/>
      <c r="E8" s="105"/>
      <c r="F8" s="106"/>
      <c r="G8" s="107"/>
      <c r="H8" s="3"/>
      <c r="I8" s="98" t="s">
        <v>22</v>
      </c>
      <c r="J8" s="99"/>
      <c r="K8" s="99"/>
      <c r="L8" s="99"/>
      <c r="M8" s="108"/>
      <c r="N8" s="109"/>
      <c r="O8" s="109"/>
      <c r="P8" s="110"/>
      <c r="Q8" s="25" t="s">
        <v>61</v>
      </c>
      <c r="T8" s="7" t="s">
        <v>91</v>
      </c>
      <c r="U8" s="14">
        <v>817</v>
      </c>
      <c r="W8" s="14">
        <v>521</v>
      </c>
    </row>
    <row r="9" spans="1:27" ht="20.100000000000001" customHeight="1" x14ac:dyDescent="0.2">
      <c r="A9" s="74" t="s">
        <v>85</v>
      </c>
      <c r="B9" s="75"/>
      <c r="C9" s="75"/>
      <c r="D9" s="79"/>
      <c r="E9" s="105"/>
      <c r="F9" s="106"/>
      <c r="G9" s="107"/>
      <c r="H9" s="3"/>
      <c r="I9" s="98" t="s">
        <v>23</v>
      </c>
      <c r="J9" s="99"/>
      <c r="K9" s="99"/>
      <c r="L9" s="99"/>
      <c r="M9" s="111"/>
      <c r="N9" s="112"/>
      <c r="O9" s="112"/>
      <c r="P9" s="113"/>
      <c r="Q9" s="25" t="s">
        <v>61</v>
      </c>
      <c r="T9" s="7" t="s">
        <v>92</v>
      </c>
      <c r="U9" s="14">
        <v>817</v>
      </c>
      <c r="W9" s="14">
        <v>921</v>
      </c>
      <c r="Y9" s="13" t="s">
        <v>14</v>
      </c>
    </row>
    <row r="10" spans="1:27" ht="20.100000000000001" customHeight="1" x14ac:dyDescent="0.2">
      <c r="A10" s="1"/>
      <c r="B10" s="1"/>
      <c r="C10" s="1"/>
      <c r="D10" s="1"/>
      <c r="E10" s="3"/>
      <c r="F10" s="3"/>
      <c r="G10" s="3"/>
      <c r="H10" s="3"/>
      <c r="I10" s="98" t="s">
        <v>9</v>
      </c>
      <c r="J10" s="99"/>
      <c r="K10" s="99"/>
      <c r="L10" s="99"/>
      <c r="M10" s="100">
        <f>SUM(M4:P6)</f>
        <v>0</v>
      </c>
      <c r="N10" s="101"/>
      <c r="O10" s="101"/>
      <c r="P10" s="102"/>
      <c r="Q10" s="25" t="s">
        <v>61</v>
      </c>
      <c r="T10" s="7" t="s">
        <v>93</v>
      </c>
      <c r="U10" s="14">
        <v>1217</v>
      </c>
      <c r="W10" s="14">
        <v>1321</v>
      </c>
      <c r="AA10" s="13" t="s">
        <v>24</v>
      </c>
    </row>
    <row r="11" spans="1:27" ht="8.1" customHeight="1" x14ac:dyDescent="0.2">
      <c r="A11" s="47"/>
      <c r="B11" s="47"/>
      <c r="C11" s="47"/>
      <c r="D11" s="2"/>
      <c r="E11" s="2"/>
      <c r="F11" s="2"/>
      <c r="G11" s="2"/>
      <c r="H11" s="2"/>
      <c r="I11" s="2"/>
      <c r="J11" s="2"/>
      <c r="K11" s="47"/>
      <c r="L11" s="47"/>
      <c r="M11" s="2"/>
      <c r="N11" s="47"/>
      <c r="O11" s="47"/>
      <c r="P11" s="2"/>
      <c r="Q11" s="25" t="s">
        <v>61</v>
      </c>
      <c r="T11" s="7" t="s">
        <v>6</v>
      </c>
      <c r="U11" s="14">
        <v>1251</v>
      </c>
      <c r="W11" s="14"/>
      <c r="Y11" s="13" t="s">
        <v>15</v>
      </c>
      <c r="AA11" s="13" t="s">
        <v>100</v>
      </c>
    </row>
    <row r="12" spans="1:27" ht="20.100000000000001" customHeight="1" x14ac:dyDescent="0.2">
      <c r="A12" s="103" t="s">
        <v>62</v>
      </c>
      <c r="B12" s="104"/>
      <c r="C12" s="104"/>
      <c r="D12" s="104"/>
      <c r="E12" s="104"/>
      <c r="F12" s="104"/>
      <c r="G12" s="104"/>
      <c r="H12" s="104"/>
      <c r="I12" s="104"/>
      <c r="J12" s="104"/>
      <c r="K12" s="104"/>
      <c r="L12" s="104"/>
      <c r="M12" s="104"/>
      <c r="N12" s="104"/>
      <c r="O12" s="104"/>
      <c r="P12" s="104"/>
      <c r="Q12" s="25" t="s">
        <v>61</v>
      </c>
      <c r="T12" s="7" t="s">
        <v>7</v>
      </c>
      <c r="U12" s="14">
        <v>1563</v>
      </c>
      <c r="W12" s="14"/>
      <c r="Y12" s="13" t="s">
        <v>16</v>
      </c>
      <c r="AA12" s="13" t="s">
        <v>28</v>
      </c>
    </row>
    <row r="13" spans="1:27" ht="20.100000000000001" customHeight="1" x14ac:dyDescent="0.2">
      <c r="A13" s="74" t="s">
        <v>31</v>
      </c>
      <c r="B13" s="75"/>
      <c r="C13" s="79"/>
      <c r="D13" s="83"/>
      <c r="E13" s="84"/>
      <c r="F13" s="84"/>
      <c r="G13" s="84"/>
      <c r="H13" s="85"/>
      <c r="I13" s="74" t="s">
        <v>38</v>
      </c>
      <c r="J13" s="75"/>
      <c r="K13" s="75"/>
      <c r="L13" s="75"/>
      <c r="M13" s="93">
        <v>0</v>
      </c>
      <c r="N13" s="94"/>
      <c r="O13" s="94"/>
      <c r="P13" s="36" t="s">
        <v>24</v>
      </c>
      <c r="Q13" s="25" t="s">
        <v>61</v>
      </c>
      <c r="T13" s="7" t="s">
        <v>94</v>
      </c>
      <c r="U13" s="14">
        <v>521</v>
      </c>
      <c r="Y13" s="13" t="s">
        <v>17</v>
      </c>
      <c r="AA13" s="13" t="s">
        <v>101</v>
      </c>
    </row>
    <row r="14" spans="1:27" ht="19.5" customHeight="1" x14ac:dyDescent="0.2">
      <c r="A14" s="74" t="s">
        <v>32</v>
      </c>
      <c r="B14" s="75"/>
      <c r="C14" s="79"/>
      <c r="D14" s="83"/>
      <c r="E14" s="84"/>
      <c r="F14" s="84"/>
      <c r="G14" s="84"/>
      <c r="H14" s="85"/>
      <c r="I14" s="74" t="s">
        <v>39</v>
      </c>
      <c r="J14" s="75"/>
      <c r="K14" s="75"/>
      <c r="L14" s="79"/>
      <c r="M14" s="95"/>
      <c r="N14" s="96"/>
      <c r="O14" s="96"/>
      <c r="P14" s="97"/>
      <c r="Q14" s="25" t="s">
        <v>61</v>
      </c>
      <c r="T14" s="7" t="s">
        <v>95</v>
      </c>
      <c r="U14" s="14">
        <v>521</v>
      </c>
      <c r="Y14" s="13" t="s">
        <v>18</v>
      </c>
      <c r="AA14" s="13" t="s">
        <v>25</v>
      </c>
    </row>
    <row r="15" spans="1:27" ht="20.100000000000001" customHeight="1" x14ac:dyDescent="0.2">
      <c r="A15" s="74" t="s">
        <v>33</v>
      </c>
      <c r="B15" s="75"/>
      <c r="C15" s="79"/>
      <c r="D15" s="83"/>
      <c r="E15" s="84"/>
      <c r="F15" s="84"/>
      <c r="G15" s="84"/>
      <c r="H15" s="85"/>
      <c r="I15" s="74" t="s">
        <v>40</v>
      </c>
      <c r="J15" s="75"/>
      <c r="K15" s="75"/>
      <c r="L15" s="79"/>
      <c r="M15" s="86"/>
      <c r="N15" s="87"/>
      <c r="O15" s="87"/>
      <c r="P15" s="88"/>
      <c r="Q15" s="25" t="s">
        <v>61</v>
      </c>
      <c r="T15" s="7" t="s">
        <v>96</v>
      </c>
      <c r="U15" s="14">
        <v>521</v>
      </c>
      <c r="Y15" s="13" t="s">
        <v>19</v>
      </c>
      <c r="AA15" s="13" t="s">
        <v>26</v>
      </c>
    </row>
    <row r="16" spans="1:27" ht="20.100000000000001" customHeight="1" x14ac:dyDescent="0.2">
      <c r="A16" s="74" t="s">
        <v>34</v>
      </c>
      <c r="B16" s="75"/>
      <c r="C16" s="79"/>
      <c r="D16" s="83"/>
      <c r="E16" s="84"/>
      <c r="F16" s="84"/>
      <c r="G16" s="84"/>
      <c r="H16" s="85"/>
      <c r="I16" s="74" t="s">
        <v>41</v>
      </c>
      <c r="J16" s="75"/>
      <c r="K16" s="75"/>
      <c r="L16" s="79"/>
      <c r="M16" s="86"/>
      <c r="N16" s="87"/>
      <c r="O16" s="87"/>
      <c r="P16" s="88"/>
      <c r="Q16" s="25" t="s">
        <v>61</v>
      </c>
      <c r="T16" s="7" t="s">
        <v>97</v>
      </c>
      <c r="U16" s="14">
        <v>921</v>
      </c>
      <c r="Y16" s="13" t="s">
        <v>20</v>
      </c>
      <c r="AA16" s="13" t="s">
        <v>27</v>
      </c>
    </row>
    <row r="17" spans="1:27" ht="20.100000000000001" customHeight="1" x14ac:dyDescent="0.2">
      <c r="A17" s="74" t="s">
        <v>35</v>
      </c>
      <c r="B17" s="75"/>
      <c r="C17" s="79"/>
      <c r="D17" s="83"/>
      <c r="E17" s="84"/>
      <c r="F17" s="84"/>
      <c r="G17" s="84"/>
      <c r="H17" s="85"/>
      <c r="I17" s="74" t="s">
        <v>42</v>
      </c>
      <c r="J17" s="75"/>
      <c r="K17" s="75"/>
      <c r="L17" s="79"/>
      <c r="M17" s="86"/>
      <c r="N17" s="87"/>
      <c r="O17" s="87"/>
      <c r="P17" s="88"/>
      <c r="Q17" s="25" t="s">
        <v>61</v>
      </c>
      <c r="T17" s="7" t="s">
        <v>98</v>
      </c>
      <c r="U17" s="14">
        <v>921</v>
      </c>
      <c r="AA17" s="13" t="s">
        <v>28</v>
      </c>
    </row>
    <row r="18" spans="1:27" ht="20.100000000000001" customHeight="1" x14ac:dyDescent="0.2">
      <c r="A18" s="74" t="s">
        <v>36</v>
      </c>
      <c r="B18" s="75"/>
      <c r="C18" s="75"/>
      <c r="D18" s="89"/>
      <c r="E18" s="62"/>
      <c r="F18" s="62"/>
      <c r="G18" s="62"/>
      <c r="H18" s="63"/>
      <c r="I18" s="74" t="s">
        <v>43</v>
      </c>
      <c r="J18" s="75"/>
      <c r="K18" s="75"/>
      <c r="L18" s="79"/>
      <c r="M18" s="90" t="s">
        <v>25</v>
      </c>
      <c r="N18" s="91"/>
      <c r="O18" s="91"/>
      <c r="P18" s="92"/>
      <c r="Q18" s="25" t="s">
        <v>61</v>
      </c>
      <c r="T18" s="7" t="s">
        <v>99</v>
      </c>
      <c r="U18" s="14">
        <v>1321</v>
      </c>
      <c r="AA18" s="13" t="s">
        <v>20</v>
      </c>
    </row>
    <row r="19" spans="1:27" ht="64.900000000000006" customHeight="1" x14ac:dyDescent="0.2">
      <c r="A19" s="74" t="s">
        <v>37</v>
      </c>
      <c r="B19" s="75"/>
      <c r="C19" s="75"/>
      <c r="D19" s="76" t="s">
        <v>14</v>
      </c>
      <c r="E19" s="77"/>
      <c r="F19" s="77"/>
      <c r="G19" s="77"/>
      <c r="H19" s="78"/>
      <c r="I19" s="74" t="s">
        <v>44</v>
      </c>
      <c r="J19" s="75"/>
      <c r="K19" s="75"/>
      <c r="L19" s="79"/>
      <c r="M19" s="80"/>
      <c r="N19" s="81"/>
      <c r="O19" s="81"/>
      <c r="P19" s="82"/>
      <c r="Q19" s="25" t="s">
        <v>61</v>
      </c>
      <c r="T19" s="7" t="s">
        <v>8</v>
      </c>
      <c r="U19" s="14">
        <v>1563</v>
      </c>
    </row>
    <row r="20" spans="1:27" ht="8.1" customHeight="1" x14ac:dyDescent="0.2">
      <c r="A20" s="47"/>
      <c r="B20" s="47"/>
      <c r="C20" s="47"/>
      <c r="D20" s="2"/>
      <c r="E20" s="2"/>
      <c r="F20" s="2"/>
      <c r="G20" s="2"/>
      <c r="H20" s="2"/>
      <c r="I20" s="2"/>
      <c r="J20" s="2"/>
      <c r="K20" s="47"/>
      <c r="L20" s="47"/>
      <c r="M20" s="2"/>
      <c r="N20" s="47"/>
      <c r="O20" s="47"/>
      <c r="P20" s="2"/>
      <c r="Q20" s="25" t="s">
        <v>61</v>
      </c>
    </row>
    <row r="21" spans="1:27" ht="20.100000000000001" customHeight="1" x14ac:dyDescent="0.2">
      <c r="A21" s="67" t="s">
        <v>63</v>
      </c>
      <c r="B21" s="68"/>
      <c r="C21" s="68"/>
      <c r="D21" s="68"/>
      <c r="E21" s="68"/>
      <c r="F21" s="68"/>
      <c r="G21" s="68"/>
      <c r="H21" s="68"/>
      <c r="I21" s="68"/>
      <c r="J21" s="68"/>
      <c r="K21" s="68"/>
      <c r="L21" s="68"/>
      <c r="M21" s="68"/>
      <c r="N21" s="68"/>
      <c r="O21" s="68"/>
      <c r="P21" s="68"/>
      <c r="Q21" s="25" t="s">
        <v>61</v>
      </c>
    </row>
    <row r="22" spans="1:27" ht="33" customHeight="1" x14ac:dyDescent="0.2">
      <c r="A22" s="69" t="s">
        <v>29</v>
      </c>
      <c r="B22" s="70"/>
      <c r="C22" s="70"/>
      <c r="D22" s="70"/>
      <c r="E22" s="70"/>
      <c r="F22" s="70"/>
      <c r="G22" s="70"/>
      <c r="H22" s="70"/>
      <c r="I22" s="70"/>
      <c r="J22" s="70"/>
      <c r="K22" s="70"/>
      <c r="L22" s="70"/>
      <c r="M22" s="70"/>
      <c r="N22" s="70"/>
      <c r="O22" s="70"/>
      <c r="P22" s="71"/>
      <c r="Q22" s="25" t="s">
        <v>61</v>
      </c>
    </row>
    <row r="23" spans="1:27" ht="16.5" customHeight="1" x14ac:dyDescent="0.2">
      <c r="A23" s="58" t="s">
        <v>30</v>
      </c>
      <c r="B23" s="70"/>
      <c r="C23" s="70"/>
      <c r="D23" s="70"/>
      <c r="E23" s="70"/>
      <c r="F23" s="70"/>
      <c r="G23" s="70"/>
      <c r="H23" s="70"/>
      <c r="I23" s="70"/>
      <c r="J23" s="70"/>
      <c r="K23" s="70"/>
      <c r="L23" s="70"/>
      <c r="M23" s="70"/>
      <c r="N23" s="70"/>
      <c r="O23" s="70"/>
      <c r="P23" s="71"/>
      <c r="Q23" s="25" t="s">
        <v>61</v>
      </c>
    </row>
    <row r="24" spans="1:27" ht="30" customHeight="1" x14ac:dyDescent="0.2">
      <c r="A24" s="30"/>
      <c r="B24" s="31"/>
      <c r="C24" s="31"/>
      <c r="D24" s="31"/>
      <c r="E24" s="31"/>
      <c r="F24" s="31"/>
      <c r="G24" s="31"/>
      <c r="H24" s="31"/>
      <c r="I24" s="31"/>
      <c r="J24" s="31"/>
      <c r="K24" s="31"/>
      <c r="L24" s="31"/>
      <c r="M24" s="31"/>
      <c r="N24" s="31"/>
      <c r="O24" s="31"/>
      <c r="P24" s="32"/>
      <c r="Q24" s="25" t="s">
        <v>61</v>
      </c>
    </row>
    <row r="25" spans="1:27" ht="30" customHeight="1" x14ac:dyDescent="0.2">
      <c r="A25" s="33"/>
      <c r="B25" s="34"/>
      <c r="C25" s="34"/>
      <c r="D25" s="34"/>
      <c r="E25" s="34"/>
      <c r="F25" s="34"/>
      <c r="G25" s="34"/>
      <c r="H25" s="34"/>
      <c r="I25" s="34"/>
      <c r="J25" s="34"/>
      <c r="K25" s="34"/>
      <c r="L25" s="34"/>
      <c r="M25" s="34"/>
      <c r="N25" s="34"/>
      <c r="O25" s="34"/>
      <c r="P25" s="35"/>
      <c r="Q25" s="25" t="s">
        <v>61</v>
      </c>
    </row>
    <row r="26" spans="1:27" ht="30" customHeight="1" x14ac:dyDescent="0.2">
      <c r="A26" s="16"/>
      <c r="B26" s="17"/>
      <c r="C26" s="17"/>
      <c r="D26" s="17"/>
      <c r="E26" s="17"/>
      <c r="F26" s="17"/>
      <c r="G26" s="17"/>
      <c r="H26" s="17"/>
      <c r="I26" s="17"/>
      <c r="J26" s="17"/>
      <c r="K26" s="17"/>
      <c r="L26" s="17"/>
      <c r="M26" s="17"/>
      <c r="N26" s="17"/>
      <c r="O26" s="17"/>
      <c r="P26" s="18"/>
      <c r="Q26" s="25" t="s">
        <v>61</v>
      </c>
    </row>
    <row r="27" spans="1:27" ht="30" customHeight="1" x14ac:dyDescent="0.2">
      <c r="A27" s="58" t="s">
        <v>86</v>
      </c>
      <c r="B27" s="72"/>
      <c r="C27" s="72"/>
      <c r="D27" s="72"/>
      <c r="E27" s="72"/>
      <c r="F27" s="72"/>
      <c r="G27" s="72"/>
      <c r="H27" s="72"/>
      <c r="I27" s="72"/>
      <c r="J27" s="72"/>
      <c r="K27" s="72"/>
      <c r="L27" s="72"/>
      <c r="M27" s="72"/>
      <c r="N27" s="72"/>
      <c r="O27" s="72"/>
      <c r="P27" s="73"/>
      <c r="Q27" s="25" t="s">
        <v>61</v>
      </c>
    </row>
    <row r="28" spans="1:27" ht="19.899999999999999" customHeight="1" x14ac:dyDescent="0.2">
      <c r="A28" s="55"/>
      <c r="B28" s="56"/>
      <c r="C28" s="56"/>
      <c r="D28" s="56"/>
      <c r="E28" s="56"/>
      <c r="F28" s="56"/>
      <c r="G28" s="56"/>
      <c r="H28" s="56"/>
      <c r="I28" s="56"/>
      <c r="J28" s="56"/>
      <c r="K28" s="56"/>
      <c r="L28" s="56"/>
      <c r="M28" s="56"/>
      <c r="N28" s="56"/>
      <c r="O28" s="56"/>
      <c r="P28" s="57"/>
      <c r="Q28" s="25" t="s">
        <v>61</v>
      </c>
    </row>
    <row r="29" spans="1:27" ht="20.100000000000001" customHeight="1" x14ac:dyDescent="0.2">
      <c r="A29" s="58" t="s">
        <v>84</v>
      </c>
      <c r="B29" s="59"/>
      <c r="C29" s="59"/>
      <c r="D29" s="59"/>
      <c r="E29" s="59"/>
      <c r="F29" s="59"/>
      <c r="G29" s="59"/>
      <c r="H29" s="59"/>
      <c r="I29" s="59"/>
      <c r="J29" s="59"/>
      <c r="K29" s="59"/>
      <c r="L29" s="59"/>
      <c r="M29" s="59"/>
      <c r="N29" s="59"/>
      <c r="O29" s="59"/>
      <c r="P29" s="60"/>
      <c r="Q29" s="25" t="s">
        <v>61</v>
      </c>
    </row>
    <row r="30" spans="1:27" ht="60" customHeight="1" x14ac:dyDescent="0.2">
      <c r="A30" s="61"/>
      <c r="B30" s="62"/>
      <c r="C30" s="62"/>
      <c r="D30" s="62"/>
      <c r="E30" s="62"/>
      <c r="F30" s="62"/>
      <c r="G30" s="62"/>
      <c r="H30" s="62"/>
      <c r="I30" s="62"/>
      <c r="J30" s="62"/>
      <c r="K30" s="62"/>
      <c r="L30" s="62"/>
      <c r="M30" s="62"/>
      <c r="N30" s="62"/>
      <c r="O30" s="62"/>
      <c r="P30" s="63"/>
      <c r="Q30" s="25" t="s">
        <v>61</v>
      </c>
    </row>
    <row r="31" spans="1:27" ht="81.75" customHeight="1" x14ac:dyDescent="0.2">
      <c r="A31" s="64" t="s">
        <v>102</v>
      </c>
      <c r="B31" s="64"/>
      <c r="C31" s="64"/>
      <c r="D31" s="64"/>
      <c r="E31" s="64"/>
      <c r="F31" s="64"/>
      <c r="G31" s="64"/>
      <c r="H31" s="64"/>
      <c r="I31" s="64"/>
      <c r="J31" s="64"/>
      <c r="K31" s="64"/>
      <c r="L31" s="64"/>
      <c r="M31" s="64"/>
      <c r="N31" s="64"/>
      <c r="O31" s="64"/>
      <c r="P31" s="64"/>
      <c r="Q31" s="25" t="s">
        <v>61</v>
      </c>
    </row>
    <row r="32" spans="1:27" ht="30" customHeight="1" x14ac:dyDescent="0.2">
      <c r="A32" s="49" t="s">
        <v>51</v>
      </c>
      <c r="B32" s="49"/>
      <c r="C32" s="49"/>
      <c r="D32" s="49"/>
      <c r="E32" s="49"/>
      <c r="F32" s="65"/>
      <c r="G32" s="65"/>
      <c r="H32" s="65"/>
      <c r="I32" s="65"/>
      <c r="J32" s="65"/>
      <c r="K32" s="54"/>
      <c r="L32" s="54"/>
      <c r="M32" s="3"/>
      <c r="N32" s="5" t="s">
        <v>54</v>
      </c>
      <c r="O32" s="66"/>
      <c r="P32" s="66"/>
      <c r="Q32" s="25" t="s">
        <v>61</v>
      </c>
    </row>
    <row r="33" spans="1:17" ht="30" customHeight="1" x14ac:dyDescent="0.2">
      <c r="A33" s="49" t="s">
        <v>52</v>
      </c>
      <c r="B33" s="49"/>
      <c r="C33" s="49"/>
      <c r="D33" s="49"/>
      <c r="E33" s="49"/>
      <c r="F33" s="50"/>
      <c r="G33" s="50"/>
      <c r="H33" s="50"/>
      <c r="I33" s="50"/>
      <c r="J33" s="50"/>
      <c r="K33" s="51"/>
      <c r="L33" s="51"/>
      <c r="M33" s="4"/>
      <c r="N33" s="5" t="s">
        <v>54</v>
      </c>
      <c r="O33" s="52"/>
      <c r="P33" s="52"/>
      <c r="Q33" s="25" t="s">
        <v>61</v>
      </c>
    </row>
    <row r="34" spans="1:17" ht="30" customHeight="1" x14ac:dyDescent="0.2">
      <c r="A34" s="49" t="s">
        <v>53</v>
      </c>
      <c r="B34" s="49"/>
      <c r="C34" s="49"/>
      <c r="D34" s="49"/>
      <c r="E34" s="49"/>
      <c r="F34" s="53"/>
      <c r="G34" s="53"/>
      <c r="H34" s="53"/>
      <c r="I34" s="53"/>
      <c r="J34" s="53"/>
      <c r="K34" s="54"/>
      <c r="L34" s="54"/>
      <c r="M34" s="3"/>
      <c r="N34" s="5" t="s">
        <v>54</v>
      </c>
      <c r="O34" s="52"/>
      <c r="P34" s="52"/>
      <c r="Q34" s="25" t="s">
        <v>61</v>
      </c>
    </row>
    <row r="35" spans="1:17" ht="24.75" customHeight="1" x14ac:dyDescent="0.2">
      <c r="A35" s="19"/>
      <c r="B35" s="19"/>
      <c r="C35" s="19"/>
      <c r="D35" s="19"/>
      <c r="E35" s="19"/>
      <c r="F35" s="46" t="s">
        <v>104</v>
      </c>
      <c r="G35" s="46"/>
      <c r="H35" s="46"/>
      <c r="I35" s="46"/>
      <c r="J35" s="46"/>
      <c r="K35" s="47"/>
      <c r="L35" s="47"/>
      <c r="M35" s="2"/>
      <c r="N35" s="47"/>
      <c r="O35" s="47"/>
      <c r="P35" s="2"/>
      <c r="Q35" s="25" t="s">
        <v>61</v>
      </c>
    </row>
    <row r="36" spans="1:17" ht="26.45" customHeight="1" x14ac:dyDescent="0.2">
      <c r="A36" s="47"/>
      <c r="B36" s="47"/>
      <c r="C36" s="47"/>
      <c r="D36" s="2"/>
      <c r="E36" s="2"/>
      <c r="F36" s="20"/>
      <c r="G36" s="48"/>
      <c r="H36" s="48"/>
      <c r="I36" s="48"/>
      <c r="J36" s="2"/>
      <c r="K36" s="47"/>
      <c r="L36" s="47"/>
      <c r="M36" s="2"/>
      <c r="N36" s="47"/>
      <c r="O36" s="47"/>
      <c r="P36" s="2"/>
      <c r="Q36" s="25" t="s">
        <v>61</v>
      </c>
    </row>
    <row r="37" spans="1:17" ht="33.6" customHeight="1" x14ac:dyDescent="0.2">
      <c r="A37" s="8" t="s">
        <v>55</v>
      </c>
      <c r="B37" s="21" t="s">
        <v>56</v>
      </c>
      <c r="C37" s="43" t="s">
        <v>57</v>
      </c>
      <c r="D37" s="44"/>
      <c r="E37" s="44"/>
      <c r="F37" s="44"/>
      <c r="G37" s="44"/>
      <c r="H37" s="44"/>
      <c r="I37" s="44"/>
      <c r="J37" s="44"/>
      <c r="K37" s="45"/>
      <c r="L37" s="43" t="s">
        <v>58</v>
      </c>
      <c r="M37" s="44"/>
      <c r="N37" s="45"/>
      <c r="O37" s="43" t="s">
        <v>59</v>
      </c>
      <c r="P37" s="45"/>
      <c r="Q37" s="25" t="s">
        <v>61</v>
      </c>
    </row>
    <row r="38" spans="1:17" ht="79.900000000000006" customHeight="1" x14ac:dyDescent="0.2">
      <c r="A38" s="22"/>
      <c r="B38" s="9"/>
      <c r="C38" s="39"/>
      <c r="D38" s="40"/>
      <c r="E38" s="40"/>
      <c r="F38" s="40"/>
      <c r="G38" s="40"/>
      <c r="H38" s="40"/>
      <c r="I38" s="40"/>
      <c r="J38" s="40"/>
      <c r="K38" s="41"/>
      <c r="L38" s="42"/>
      <c r="M38" s="42"/>
      <c r="N38" s="42"/>
      <c r="O38" s="42"/>
      <c r="P38" s="42"/>
      <c r="Q38" s="25" t="s">
        <v>61</v>
      </c>
    </row>
    <row r="39" spans="1:17" ht="79.900000000000006" customHeight="1" x14ac:dyDescent="0.2">
      <c r="A39" s="22"/>
      <c r="B39" s="9"/>
      <c r="C39" s="39"/>
      <c r="D39" s="40"/>
      <c r="E39" s="40"/>
      <c r="F39" s="40"/>
      <c r="G39" s="40"/>
      <c r="H39" s="40"/>
      <c r="I39" s="40"/>
      <c r="J39" s="40"/>
      <c r="K39" s="41"/>
      <c r="L39" s="42"/>
      <c r="M39" s="42"/>
      <c r="N39" s="42"/>
      <c r="O39" s="42"/>
      <c r="P39" s="42"/>
      <c r="Q39" s="25" t="s">
        <v>61</v>
      </c>
    </row>
    <row r="40" spans="1:17" ht="79.900000000000006" customHeight="1" x14ac:dyDescent="0.2">
      <c r="A40" s="22"/>
      <c r="B40" s="9"/>
      <c r="C40" s="39"/>
      <c r="D40" s="40"/>
      <c r="E40" s="40"/>
      <c r="F40" s="40"/>
      <c r="G40" s="40"/>
      <c r="H40" s="40"/>
      <c r="I40" s="40"/>
      <c r="J40" s="40"/>
      <c r="K40" s="41"/>
      <c r="L40" s="42"/>
      <c r="M40" s="42"/>
      <c r="N40" s="42"/>
      <c r="O40" s="42"/>
      <c r="P40" s="42"/>
      <c r="Q40" s="25" t="s">
        <v>61</v>
      </c>
    </row>
    <row r="41" spans="1:17" ht="79.900000000000006" customHeight="1" x14ac:dyDescent="0.2">
      <c r="A41" s="22"/>
      <c r="B41" s="9"/>
      <c r="C41" s="39"/>
      <c r="D41" s="40"/>
      <c r="E41" s="40"/>
      <c r="F41" s="40"/>
      <c r="G41" s="40"/>
      <c r="H41" s="40"/>
      <c r="I41" s="40"/>
      <c r="J41" s="40"/>
      <c r="K41" s="41"/>
      <c r="L41" s="42"/>
      <c r="M41" s="42"/>
      <c r="N41" s="42"/>
      <c r="O41" s="42"/>
      <c r="P41" s="42"/>
      <c r="Q41" s="25" t="s">
        <v>61</v>
      </c>
    </row>
    <row r="42" spans="1:17" ht="79.900000000000006" customHeight="1" x14ac:dyDescent="0.2">
      <c r="A42" s="22"/>
      <c r="B42" s="9"/>
      <c r="C42" s="39"/>
      <c r="D42" s="40"/>
      <c r="E42" s="40"/>
      <c r="F42" s="40"/>
      <c r="G42" s="40"/>
      <c r="H42" s="40"/>
      <c r="I42" s="40"/>
      <c r="J42" s="40"/>
      <c r="K42" s="41"/>
      <c r="L42" s="42"/>
      <c r="M42" s="42"/>
      <c r="N42" s="42"/>
      <c r="O42" s="42"/>
      <c r="P42" s="42"/>
      <c r="Q42" s="25" t="s">
        <v>61</v>
      </c>
    </row>
    <row r="43" spans="1:17" ht="79.900000000000006" customHeight="1" x14ac:dyDescent="0.2">
      <c r="A43" s="22"/>
      <c r="B43" s="9"/>
      <c r="C43" s="39"/>
      <c r="D43" s="40"/>
      <c r="E43" s="40"/>
      <c r="F43" s="40"/>
      <c r="G43" s="40"/>
      <c r="H43" s="40"/>
      <c r="I43" s="40"/>
      <c r="J43" s="40"/>
      <c r="K43" s="41"/>
      <c r="L43" s="42"/>
      <c r="M43" s="42"/>
      <c r="N43" s="42"/>
      <c r="O43" s="42"/>
      <c r="P43" s="42"/>
      <c r="Q43" s="25" t="s">
        <v>61</v>
      </c>
    </row>
    <row r="44" spans="1:17" ht="79.900000000000006" customHeight="1" x14ac:dyDescent="0.2">
      <c r="A44" s="22"/>
      <c r="B44" s="9"/>
      <c r="C44" s="39"/>
      <c r="D44" s="40"/>
      <c r="E44" s="40"/>
      <c r="F44" s="40"/>
      <c r="G44" s="40"/>
      <c r="H44" s="40"/>
      <c r="I44" s="40"/>
      <c r="J44" s="40"/>
      <c r="K44" s="41"/>
      <c r="L44" s="42"/>
      <c r="M44" s="42"/>
      <c r="N44" s="42"/>
      <c r="O44" s="42"/>
      <c r="P44" s="42"/>
      <c r="Q44" s="25" t="s">
        <v>61</v>
      </c>
    </row>
    <row r="45" spans="1:17" ht="79.900000000000006" customHeight="1" x14ac:dyDescent="0.2">
      <c r="A45" s="22"/>
      <c r="B45" s="9"/>
      <c r="C45" s="39"/>
      <c r="D45" s="40"/>
      <c r="E45" s="40"/>
      <c r="F45" s="40"/>
      <c r="G45" s="40"/>
      <c r="H45" s="40"/>
      <c r="I45" s="40"/>
      <c r="J45" s="40"/>
      <c r="K45" s="41"/>
      <c r="L45" s="42"/>
      <c r="M45" s="42"/>
      <c r="N45" s="42"/>
      <c r="O45" s="42"/>
      <c r="P45" s="42"/>
      <c r="Q45" s="25" t="s">
        <v>61</v>
      </c>
    </row>
    <row r="46" spans="1:17" ht="79.900000000000006" customHeight="1" x14ac:dyDescent="0.2">
      <c r="A46" s="22"/>
      <c r="B46" s="9"/>
      <c r="C46" s="39"/>
      <c r="D46" s="40"/>
      <c r="E46" s="40"/>
      <c r="F46" s="40"/>
      <c r="G46" s="40"/>
      <c r="H46" s="40"/>
      <c r="I46" s="40"/>
      <c r="J46" s="40"/>
      <c r="K46" s="41"/>
      <c r="L46" s="42"/>
      <c r="M46" s="42"/>
      <c r="N46" s="42"/>
      <c r="O46" s="42"/>
      <c r="P46" s="42"/>
      <c r="Q46" s="25" t="s">
        <v>61</v>
      </c>
    </row>
    <row r="47" spans="1:17" ht="79.900000000000006" customHeight="1" x14ac:dyDescent="0.2">
      <c r="A47" s="22"/>
      <c r="B47" s="9"/>
      <c r="C47" s="39"/>
      <c r="D47" s="40"/>
      <c r="E47" s="40"/>
      <c r="F47" s="40"/>
      <c r="G47" s="40"/>
      <c r="H47" s="40"/>
      <c r="I47" s="40"/>
      <c r="J47" s="40"/>
      <c r="K47" s="41"/>
      <c r="L47" s="42"/>
      <c r="M47" s="42"/>
      <c r="N47" s="42"/>
      <c r="O47" s="42"/>
      <c r="P47" s="42"/>
      <c r="Q47" s="25" t="s">
        <v>61</v>
      </c>
    </row>
    <row r="48" spans="1:17" ht="79.900000000000006" customHeight="1" x14ac:dyDescent="0.2">
      <c r="A48" s="22"/>
      <c r="B48" s="9"/>
      <c r="C48" s="39"/>
      <c r="D48" s="40"/>
      <c r="E48" s="40"/>
      <c r="F48" s="40"/>
      <c r="G48" s="40"/>
      <c r="H48" s="40"/>
      <c r="I48" s="40"/>
      <c r="J48" s="40"/>
      <c r="K48" s="41"/>
      <c r="L48" s="42"/>
      <c r="M48" s="42"/>
      <c r="N48" s="42"/>
      <c r="O48" s="42"/>
      <c r="P48" s="42"/>
      <c r="Q48" s="25" t="s">
        <v>61</v>
      </c>
    </row>
    <row r="49" spans="1:17" ht="79.900000000000006" customHeight="1" x14ac:dyDescent="0.2">
      <c r="A49" s="22"/>
      <c r="B49" s="9"/>
      <c r="C49" s="39"/>
      <c r="D49" s="40"/>
      <c r="E49" s="40"/>
      <c r="F49" s="40"/>
      <c r="G49" s="40"/>
      <c r="H49" s="40"/>
      <c r="I49" s="40"/>
      <c r="J49" s="40"/>
      <c r="K49" s="41"/>
      <c r="L49" s="42"/>
      <c r="M49" s="42"/>
      <c r="N49" s="42"/>
      <c r="O49" s="42"/>
      <c r="P49" s="42"/>
      <c r="Q49" s="25" t="s">
        <v>61</v>
      </c>
    </row>
    <row r="50" spans="1:17" ht="79.900000000000006" customHeight="1" x14ac:dyDescent="0.2">
      <c r="A50" s="22"/>
      <c r="B50" s="9"/>
      <c r="C50" s="39"/>
      <c r="D50" s="40"/>
      <c r="E50" s="40"/>
      <c r="F50" s="40"/>
      <c r="G50" s="40"/>
      <c r="H50" s="40"/>
      <c r="I50" s="40"/>
      <c r="J50" s="40"/>
      <c r="K50" s="41"/>
      <c r="L50" s="42"/>
      <c r="M50" s="42"/>
      <c r="N50" s="42"/>
      <c r="O50" s="42"/>
      <c r="P50" s="42"/>
      <c r="Q50" s="25" t="s">
        <v>61</v>
      </c>
    </row>
    <row r="51" spans="1:17" ht="79.900000000000006" customHeight="1" x14ac:dyDescent="0.2">
      <c r="A51" s="22"/>
      <c r="B51" s="9"/>
      <c r="C51" s="39"/>
      <c r="D51" s="40"/>
      <c r="E51" s="40"/>
      <c r="F51" s="40"/>
      <c r="G51" s="40"/>
      <c r="H51" s="40"/>
      <c r="I51" s="40"/>
      <c r="J51" s="40"/>
      <c r="K51" s="41"/>
      <c r="L51" s="42"/>
      <c r="M51" s="42"/>
      <c r="N51" s="42"/>
      <c r="O51" s="42"/>
      <c r="P51" s="42"/>
      <c r="Q51" s="25" t="s">
        <v>61</v>
      </c>
    </row>
    <row r="52" spans="1:17" ht="79.900000000000006" customHeight="1" x14ac:dyDescent="0.2">
      <c r="A52" s="22"/>
      <c r="B52" s="9"/>
      <c r="C52" s="39"/>
      <c r="D52" s="40"/>
      <c r="E52" s="40"/>
      <c r="F52" s="40"/>
      <c r="G52" s="40"/>
      <c r="H52" s="40"/>
      <c r="I52" s="40"/>
      <c r="J52" s="40"/>
      <c r="K52" s="41"/>
      <c r="L52" s="42"/>
      <c r="M52" s="42"/>
      <c r="N52" s="42"/>
      <c r="O52" s="42"/>
      <c r="P52" s="42"/>
      <c r="Q52" s="25" t="s">
        <v>61</v>
      </c>
    </row>
    <row r="53" spans="1:17" ht="79.900000000000006" customHeight="1" x14ac:dyDescent="0.2">
      <c r="A53" s="22"/>
      <c r="B53" s="9"/>
      <c r="C53" s="39"/>
      <c r="D53" s="40"/>
      <c r="E53" s="40"/>
      <c r="F53" s="40"/>
      <c r="G53" s="40"/>
      <c r="H53" s="40"/>
      <c r="I53" s="40"/>
      <c r="J53" s="40"/>
      <c r="K53" s="41"/>
      <c r="L53" s="42"/>
      <c r="M53" s="42"/>
      <c r="N53" s="42"/>
      <c r="O53" s="42"/>
      <c r="P53" s="42"/>
      <c r="Q53" s="25" t="s">
        <v>61</v>
      </c>
    </row>
    <row r="54" spans="1:17" ht="79.900000000000006" customHeight="1" x14ac:dyDescent="0.2">
      <c r="A54" s="22"/>
      <c r="B54" s="9"/>
      <c r="C54" s="39"/>
      <c r="D54" s="40"/>
      <c r="E54" s="40"/>
      <c r="F54" s="40"/>
      <c r="G54" s="40"/>
      <c r="H54" s="40"/>
      <c r="I54" s="40"/>
      <c r="J54" s="40"/>
      <c r="K54" s="41"/>
      <c r="L54" s="42"/>
      <c r="M54" s="42"/>
      <c r="N54" s="42"/>
      <c r="O54" s="42"/>
      <c r="P54" s="42"/>
      <c r="Q54" s="25" t="s">
        <v>61</v>
      </c>
    </row>
    <row r="55" spans="1:17" ht="79.900000000000006" customHeight="1" x14ac:dyDescent="0.2">
      <c r="A55" s="22"/>
      <c r="B55" s="9"/>
      <c r="C55" s="39"/>
      <c r="D55" s="40"/>
      <c r="E55" s="40"/>
      <c r="F55" s="40"/>
      <c r="G55" s="40"/>
      <c r="H55" s="40"/>
      <c r="I55" s="40"/>
      <c r="J55" s="40"/>
      <c r="K55" s="41"/>
      <c r="L55" s="42"/>
      <c r="M55" s="42"/>
      <c r="N55" s="42"/>
      <c r="O55" s="42"/>
      <c r="P55" s="42"/>
      <c r="Q55" s="25" t="s">
        <v>61</v>
      </c>
    </row>
    <row r="56" spans="1:17" ht="79.900000000000006" customHeight="1" x14ac:dyDescent="0.2">
      <c r="A56" s="22"/>
      <c r="B56" s="9"/>
      <c r="C56" s="39"/>
      <c r="D56" s="40"/>
      <c r="E56" s="40"/>
      <c r="F56" s="40"/>
      <c r="G56" s="40"/>
      <c r="H56" s="40"/>
      <c r="I56" s="40"/>
      <c r="J56" s="40"/>
      <c r="K56" s="41"/>
      <c r="L56" s="42"/>
      <c r="M56" s="42"/>
      <c r="N56" s="42"/>
      <c r="O56" s="42"/>
      <c r="P56" s="42"/>
      <c r="Q56" s="25" t="s">
        <v>61</v>
      </c>
    </row>
    <row r="57" spans="1:17" ht="79.900000000000006" customHeight="1" x14ac:dyDescent="0.2">
      <c r="A57" s="22"/>
      <c r="B57" s="9"/>
      <c r="C57" s="39"/>
      <c r="D57" s="40"/>
      <c r="E57" s="40"/>
      <c r="F57" s="40"/>
      <c r="G57" s="40"/>
      <c r="H57" s="40"/>
      <c r="I57" s="40"/>
      <c r="J57" s="40"/>
      <c r="K57" s="41"/>
      <c r="L57" s="42"/>
      <c r="M57" s="42"/>
      <c r="N57" s="42"/>
      <c r="O57" s="42"/>
      <c r="P57" s="42"/>
      <c r="Q57" s="25" t="s">
        <v>61</v>
      </c>
    </row>
    <row r="58" spans="1:17" ht="79.900000000000006" customHeight="1" x14ac:dyDescent="0.2">
      <c r="A58" s="22"/>
      <c r="B58" s="9"/>
      <c r="C58" s="39"/>
      <c r="D58" s="40"/>
      <c r="E58" s="40"/>
      <c r="F58" s="40"/>
      <c r="G58" s="40"/>
      <c r="H58" s="40"/>
      <c r="I58" s="40"/>
      <c r="J58" s="40"/>
      <c r="K58" s="41"/>
      <c r="L58" s="42"/>
      <c r="M58" s="42"/>
      <c r="N58" s="42"/>
      <c r="O58" s="42"/>
      <c r="P58" s="42"/>
      <c r="Q58" s="25" t="s">
        <v>61</v>
      </c>
    </row>
    <row r="59" spans="1:17" ht="79.900000000000006" customHeight="1" x14ac:dyDescent="0.2">
      <c r="A59" s="22"/>
      <c r="B59" s="9"/>
      <c r="C59" s="39"/>
      <c r="D59" s="40"/>
      <c r="E59" s="40"/>
      <c r="F59" s="40"/>
      <c r="G59" s="40"/>
      <c r="H59" s="40"/>
      <c r="I59" s="40"/>
      <c r="J59" s="40"/>
      <c r="K59" s="41"/>
      <c r="L59" s="42"/>
      <c r="M59" s="42"/>
      <c r="N59" s="42"/>
      <c r="O59" s="42"/>
      <c r="P59" s="42"/>
      <c r="Q59" s="25" t="s">
        <v>61</v>
      </c>
    </row>
    <row r="60" spans="1:17" ht="79.900000000000006" customHeight="1" x14ac:dyDescent="0.2">
      <c r="A60" s="22"/>
      <c r="B60" s="9"/>
      <c r="C60" s="39"/>
      <c r="D60" s="40"/>
      <c r="E60" s="40"/>
      <c r="F60" s="40"/>
      <c r="G60" s="40"/>
      <c r="H60" s="40"/>
      <c r="I60" s="40"/>
      <c r="J60" s="40"/>
      <c r="K60" s="41"/>
      <c r="L60" s="42"/>
      <c r="M60" s="42"/>
      <c r="N60" s="42"/>
      <c r="O60" s="42"/>
      <c r="P60" s="42"/>
      <c r="Q60" s="25" t="s">
        <v>61</v>
      </c>
    </row>
    <row r="61" spans="1:17" ht="79.900000000000006" customHeight="1" x14ac:dyDescent="0.2">
      <c r="A61" s="22"/>
      <c r="B61" s="9"/>
      <c r="C61" s="39"/>
      <c r="D61" s="40"/>
      <c r="E61" s="40"/>
      <c r="F61" s="40"/>
      <c r="G61" s="40"/>
      <c r="H61" s="40"/>
      <c r="I61" s="40"/>
      <c r="J61" s="40"/>
      <c r="K61" s="41"/>
      <c r="L61" s="42"/>
      <c r="M61" s="42"/>
      <c r="N61" s="42"/>
      <c r="O61" s="42"/>
      <c r="P61" s="42"/>
      <c r="Q61" s="25" t="s">
        <v>61</v>
      </c>
    </row>
    <row r="62" spans="1:17" ht="79.900000000000006" customHeight="1" x14ac:dyDescent="0.2">
      <c r="A62" s="22"/>
      <c r="B62" s="9"/>
      <c r="C62" s="39"/>
      <c r="D62" s="40"/>
      <c r="E62" s="40"/>
      <c r="F62" s="40"/>
      <c r="G62" s="40"/>
      <c r="H62" s="40"/>
      <c r="I62" s="40"/>
      <c r="J62" s="40"/>
      <c r="K62" s="41"/>
      <c r="L62" s="42"/>
      <c r="M62" s="42"/>
      <c r="N62" s="42"/>
      <c r="O62" s="42"/>
      <c r="P62" s="42"/>
      <c r="Q62" s="25" t="s">
        <v>61</v>
      </c>
    </row>
    <row r="63" spans="1:17" ht="79.900000000000006" customHeight="1" x14ac:dyDescent="0.2">
      <c r="A63" s="22"/>
      <c r="B63" s="9"/>
      <c r="C63" s="39"/>
      <c r="D63" s="40"/>
      <c r="E63" s="40"/>
      <c r="F63" s="40"/>
      <c r="G63" s="40"/>
      <c r="H63" s="40"/>
      <c r="I63" s="40"/>
      <c r="J63" s="40"/>
      <c r="K63" s="41"/>
      <c r="L63" s="42"/>
      <c r="M63" s="42"/>
      <c r="N63" s="42"/>
      <c r="O63" s="42"/>
      <c r="P63" s="42"/>
      <c r="Q63" s="25" t="s">
        <v>61</v>
      </c>
    </row>
    <row r="64" spans="1:17" ht="79.900000000000006" customHeight="1" x14ac:dyDescent="0.2">
      <c r="A64" s="22"/>
      <c r="B64" s="9"/>
      <c r="C64" s="39"/>
      <c r="D64" s="40"/>
      <c r="E64" s="40"/>
      <c r="F64" s="40"/>
      <c r="G64" s="40"/>
      <c r="H64" s="40"/>
      <c r="I64" s="40"/>
      <c r="J64" s="40"/>
      <c r="K64" s="41"/>
      <c r="L64" s="42"/>
      <c r="M64" s="42"/>
      <c r="N64" s="42"/>
      <c r="O64" s="42"/>
      <c r="P64" s="42"/>
      <c r="Q64" s="25" t="s">
        <v>61</v>
      </c>
    </row>
    <row r="65" spans="1:17" ht="79.900000000000006" customHeight="1" x14ac:dyDescent="0.2">
      <c r="A65" s="22"/>
      <c r="B65" s="9"/>
      <c r="C65" s="39"/>
      <c r="D65" s="40"/>
      <c r="E65" s="40"/>
      <c r="F65" s="40"/>
      <c r="G65" s="40"/>
      <c r="H65" s="40"/>
      <c r="I65" s="40"/>
      <c r="J65" s="40"/>
      <c r="K65" s="41"/>
      <c r="L65" s="42"/>
      <c r="M65" s="42"/>
      <c r="N65" s="42"/>
      <c r="O65" s="42"/>
      <c r="P65" s="42"/>
      <c r="Q65" s="25" t="s">
        <v>61</v>
      </c>
    </row>
    <row r="66" spans="1:17" ht="79.900000000000006" customHeight="1" x14ac:dyDescent="0.2">
      <c r="A66" s="22"/>
      <c r="B66" s="9"/>
      <c r="C66" s="39"/>
      <c r="D66" s="40"/>
      <c r="E66" s="40"/>
      <c r="F66" s="40"/>
      <c r="G66" s="40"/>
      <c r="H66" s="40"/>
      <c r="I66" s="40"/>
      <c r="J66" s="40"/>
      <c r="K66" s="41"/>
      <c r="L66" s="42"/>
      <c r="M66" s="42"/>
      <c r="N66" s="42"/>
      <c r="O66" s="42"/>
      <c r="P66" s="42"/>
      <c r="Q66" s="25" t="s">
        <v>61</v>
      </c>
    </row>
    <row r="67" spans="1:17" ht="79.900000000000006" customHeight="1" x14ac:dyDescent="0.2">
      <c r="A67" s="22"/>
      <c r="B67" s="9"/>
      <c r="C67" s="39"/>
      <c r="D67" s="40"/>
      <c r="E67" s="40"/>
      <c r="F67" s="40"/>
      <c r="G67" s="40"/>
      <c r="H67" s="40"/>
      <c r="I67" s="40"/>
      <c r="J67" s="40"/>
      <c r="K67" s="41"/>
      <c r="L67" s="42"/>
      <c r="M67" s="42"/>
      <c r="N67" s="42"/>
      <c r="O67" s="42"/>
      <c r="P67" s="42"/>
      <c r="Q67" s="25" t="s">
        <v>61</v>
      </c>
    </row>
    <row r="68" spans="1:17" ht="79.900000000000006" customHeight="1" x14ac:dyDescent="0.2">
      <c r="A68" s="22"/>
      <c r="B68" s="9"/>
      <c r="C68" s="39"/>
      <c r="D68" s="40"/>
      <c r="E68" s="40"/>
      <c r="F68" s="40"/>
      <c r="G68" s="40"/>
      <c r="H68" s="40"/>
      <c r="I68" s="40"/>
      <c r="J68" s="40"/>
      <c r="K68" s="41"/>
      <c r="L68" s="42"/>
      <c r="M68" s="42"/>
      <c r="N68" s="42"/>
      <c r="O68" s="42"/>
      <c r="P68" s="42"/>
      <c r="Q68" s="25" t="s">
        <v>61</v>
      </c>
    </row>
  </sheetData>
  <sheetProtection algorithmName="SHA-512" hashValue="G22kj5aEuA3q4lPZtj9mbUVrumn/hembAZqykfgNGq0KD0ePASIgTVEo0aIR1q9Oc9RfMMNgKsGEQJ0yVBBpyQ==" saltValue="IIeTDAqnOpEdYFiL1AZ5EA==" spinCount="100000" sheet="1" formatCells="0" formatColumns="0" formatRows="0"/>
  <protectedRanges>
    <protectedRange sqref="E3:G9 M2:P3 I4 M5 M7:P9 D13:H19 M13:P19 A24:P26 A28 A30 F32:J33 O32:P34 A38:P68" name="Range1"/>
  </protectedRanges>
  <mergeCells count="191">
    <mergeCell ref="A1:C1"/>
    <mergeCell ref="G1:P1"/>
    <mergeCell ref="A2:G2"/>
    <mergeCell ref="I2:L2"/>
    <mergeCell ref="M2:P2"/>
    <mergeCell ref="A3:D3"/>
    <mergeCell ref="E3:G3"/>
    <mergeCell ref="I3:L3"/>
    <mergeCell ref="M3:P3"/>
    <mergeCell ref="A6:D7"/>
    <mergeCell ref="E6:G7"/>
    <mergeCell ref="I6:L6"/>
    <mergeCell ref="M6:P6"/>
    <mergeCell ref="I7:L7"/>
    <mergeCell ref="M7:P7"/>
    <mergeCell ref="A4:D4"/>
    <mergeCell ref="E4:G4"/>
    <mergeCell ref="I4:L4"/>
    <mergeCell ref="M4:P4"/>
    <mergeCell ref="A5:D5"/>
    <mergeCell ref="E5:G5"/>
    <mergeCell ref="I5:L5"/>
    <mergeCell ref="M5:O5"/>
    <mergeCell ref="I10:L10"/>
    <mergeCell ref="M10:P10"/>
    <mergeCell ref="A11:C11"/>
    <mergeCell ref="K11:L11"/>
    <mergeCell ref="N11:O11"/>
    <mergeCell ref="A12:P12"/>
    <mergeCell ref="A8:D8"/>
    <mergeCell ref="E8:G8"/>
    <mergeCell ref="I8:L8"/>
    <mergeCell ref="M8:P8"/>
    <mergeCell ref="A9:D9"/>
    <mergeCell ref="E9:G9"/>
    <mergeCell ref="I9:L9"/>
    <mergeCell ref="M9:P9"/>
    <mergeCell ref="A15:C15"/>
    <mergeCell ref="D15:H15"/>
    <mergeCell ref="I15:L15"/>
    <mergeCell ref="M15:P15"/>
    <mergeCell ref="A16:C16"/>
    <mergeCell ref="D16:H16"/>
    <mergeCell ref="I16:L16"/>
    <mergeCell ref="M16:P16"/>
    <mergeCell ref="A13:C13"/>
    <mergeCell ref="D13:H13"/>
    <mergeCell ref="I13:L13"/>
    <mergeCell ref="M13:O13"/>
    <mergeCell ref="A14:C14"/>
    <mergeCell ref="D14:H14"/>
    <mergeCell ref="I14:L14"/>
    <mergeCell ref="M14:P14"/>
    <mergeCell ref="A19:C19"/>
    <mergeCell ref="D19:H19"/>
    <mergeCell ref="I19:L19"/>
    <mergeCell ref="M19:P19"/>
    <mergeCell ref="A20:C20"/>
    <mergeCell ref="K20:L20"/>
    <mergeCell ref="N20:O20"/>
    <mergeCell ref="A17:C17"/>
    <mergeCell ref="D17:H17"/>
    <mergeCell ref="I17:L17"/>
    <mergeCell ref="M17:P17"/>
    <mergeCell ref="A18:C18"/>
    <mergeCell ref="D18:H18"/>
    <mergeCell ref="I18:L18"/>
    <mergeCell ref="M18:P18"/>
    <mergeCell ref="A28:P28"/>
    <mergeCell ref="A29:P29"/>
    <mergeCell ref="A30:P30"/>
    <mergeCell ref="A31:P31"/>
    <mergeCell ref="A32:E32"/>
    <mergeCell ref="F32:J32"/>
    <mergeCell ref="K32:L32"/>
    <mergeCell ref="O32:P32"/>
    <mergeCell ref="A21:P21"/>
    <mergeCell ref="A22:P22"/>
    <mergeCell ref="A23:P23"/>
    <mergeCell ref="A27:P27"/>
    <mergeCell ref="F35:J35"/>
    <mergeCell ref="K35:L35"/>
    <mergeCell ref="N35:O35"/>
    <mergeCell ref="A36:C36"/>
    <mergeCell ref="G36:I36"/>
    <mergeCell ref="K36:L36"/>
    <mergeCell ref="N36:O36"/>
    <mergeCell ref="A33:E33"/>
    <mergeCell ref="F33:J33"/>
    <mergeCell ref="K33:L33"/>
    <mergeCell ref="O33:P33"/>
    <mergeCell ref="A34:E34"/>
    <mergeCell ref="F34:J34"/>
    <mergeCell ref="K34:L34"/>
    <mergeCell ref="O34:P34"/>
    <mergeCell ref="C39:K39"/>
    <mergeCell ref="L39:N39"/>
    <mergeCell ref="O39:P39"/>
    <mergeCell ref="C40:K40"/>
    <mergeCell ref="L40:N40"/>
    <mergeCell ref="O40:P40"/>
    <mergeCell ref="C37:K37"/>
    <mergeCell ref="L37:N37"/>
    <mergeCell ref="O37:P37"/>
    <mergeCell ref="C38:K38"/>
    <mergeCell ref="L38:N38"/>
    <mergeCell ref="O38:P38"/>
    <mergeCell ref="C43:K43"/>
    <mergeCell ref="L43:N43"/>
    <mergeCell ref="O43:P43"/>
    <mergeCell ref="C44:K44"/>
    <mergeCell ref="L44:N44"/>
    <mergeCell ref="O44:P44"/>
    <mergeCell ref="C41:K41"/>
    <mergeCell ref="L41:N41"/>
    <mergeCell ref="O41:P41"/>
    <mergeCell ref="C42:K42"/>
    <mergeCell ref="L42:N42"/>
    <mergeCell ref="O42:P42"/>
    <mergeCell ref="C47:K47"/>
    <mergeCell ref="L47:N47"/>
    <mergeCell ref="O47:P47"/>
    <mergeCell ref="C48:K48"/>
    <mergeCell ref="L48:N48"/>
    <mergeCell ref="O48:P48"/>
    <mergeCell ref="C45:K45"/>
    <mergeCell ref="L45:N45"/>
    <mergeCell ref="O45:P45"/>
    <mergeCell ref="C46:K46"/>
    <mergeCell ref="L46:N46"/>
    <mergeCell ref="O46:P46"/>
    <mergeCell ref="C51:K51"/>
    <mergeCell ref="L51:N51"/>
    <mergeCell ref="O51:P51"/>
    <mergeCell ref="C52:K52"/>
    <mergeCell ref="L52:N52"/>
    <mergeCell ref="O52:P52"/>
    <mergeCell ref="C49:K49"/>
    <mergeCell ref="L49:N49"/>
    <mergeCell ref="O49:P49"/>
    <mergeCell ref="C50:K50"/>
    <mergeCell ref="L50:N50"/>
    <mergeCell ref="O50:P50"/>
    <mergeCell ref="C55:K55"/>
    <mergeCell ref="L55:N55"/>
    <mergeCell ref="O55:P55"/>
    <mergeCell ref="C56:K56"/>
    <mergeCell ref="L56:N56"/>
    <mergeCell ref="O56:P56"/>
    <mergeCell ref="C53:K53"/>
    <mergeCell ref="L53:N53"/>
    <mergeCell ref="O53:P53"/>
    <mergeCell ref="C54:K54"/>
    <mergeCell ref="L54:N54"/>
    <mergeCell ref="O54:P54"/>
    <mergeCell ref="C59:K59"/>
    <mergeCell ref="L59:N59"/>
    <mergeCell ref="O59:P59"/>
    <mergeCell ref="C60:K60"/>
    <mergeCell ref="L60:N60"/>
    <mergeCell ref="O60:P60"/>
    <mergeCell ref="C57:K57"/>
    <mergeCell ref="L57:N57"/>
    <mergeCell ref="O57:P57"/>
    <mergeCell ref="C58:K58"/>
    <mergeCell ref="L58:N58"/>
    <mergeCell ref="O58:P58"/>
    <mergeCell ref="C63:K63"/>
    <mergeCell ref="L63:N63"/>
    <mergeCell ref="O63:P63"/>
    <mergeCell ref="C64:K64"/>
    <mergeCell ref="L64:N64"/>
    <mergeCell ref="O64:P64"/>
    <mergeCell ref="C61:K61"/>
    <mergeCell ref="L61:N61"/>
    <mergeCell ref="O61:P61"/>
    <mergeCell ref="C62:K62"/>
    <mergeCell ref="L62:N62"/>
    <mergeCell ref="O62:P62"/>
    <mergeCell ref="C67:K67"/>
    <mergeCell ref="L67:N67"/>
    <mergeCell ref="O67:P67"/>
    <mergeCell ref="C68:K68"/>
    <mergeCell ref="L68:N68"/>
    <mergeCell ref="O68:P68"/>
    <mergeCell ref="C65:K65"/>
    <mergeCell ref="L65:N65"/>
    <mergeCell ref="O65:P65"/>
    <mergeCell ref="C66:K66"/>
    <mergeCell ref="L66:N66"/>
    <mergeCell ref="O66:P66"/>
  </mergeCells>
  <dataValidations xWindow="112" yWindow="433" count="194">
    <dataValidation type="list" allowBlank="1" showInputMessage="1" showErrorMessage="1" promptTitle="Bilingual drop-down" prompt="Select Yes or No for bilingual supplement" sqref="M5:O5" xr:uid="{29061562-5D98-46B7-97D1-3F3C1A63BB92}">
      <formula1>$Y$2:$Y$3</formula1>
    </dataValidation>
    <dataValidation type="list" allowBlank="1" showInputMessage="1" showErrorMessage="1" promptTitle="Wage drop-down" prompt="Select the wage type: hourly, monthly, yearly" sqref="P13" xr:uid="{E97D39C5-963D-4DC1-9D45-C276057C3E90}">
      <formula1>$AA$10:$AA$13</formula1>
    </dataValidation>
    <dataValidation type="list" allowBlank="1" showInputMessage="1" showErrorMessage="1" promptTitle="Green:" prompt="Payroll frequency drop-down: weekly, bi-weekly, monthly, other" sqref="M18:P18" xr:uid="{491BCEB5-1E62-4AF9-82A1-850ECC65D948}">
      <formula1>$AA$14:$AA$18</formula1>
    </dataValidation>
    <dataValidation type="list" allowBlank="1" showInputMessage="1" showErrorMessage="1" promptTitle="Green:" prompt="Select yes or no: Employer Provided Medical Insurance Available?" sqref="M19:P19" xr:uid="{19C396C8-FE88-45A4-BAA4-67EF61ADE887}">
      <formula1>$Y$1:$Y$3</formula1>
    </dataValidation>
    <dataValidation allowBlank="1" showInputMessage="1" showErrorMessage="1" promptTitle="Green:" prompt="Enter the Provider's name in this field" sqref="E3:G3" xr:uid="{DC834F19-9984-4896-89EF-8BE0CB1161CC}"/>
    <dataValidation allowBlank="1" showInputMessage="1" showErrorMessage="1" promptTitle="Green:" prompt="Enter the Individual's name in this field" sqref="E4:G4" xr:uid="{F7E9AADF-1BBC-472B-9E6A-4AD436F04615}"/>
    <dataValidation allowBlank="1" showInputMessage="1" showErrorMessage="1" promptTitle="Green:" prompt="Enter the IPE Goal in this field" sqref="E5:G5" xr:uid="{8819AF00-946F-4544-8CCE-168FC2E681A8}"/>
    <dataValidation allowBlank="1" showInputMessage="1" showErrorMessage="1" promptTitle="Green:" prompt="Enter the direct service staff name(s) and initial(s) in this field" sqref="E6:G7" xr:uid="{4162F3FA-5D30-4EF6-99C7-8F31DAD66D09}"/>
    <dataValidation allowBlank="1" showInputMessage="1" showErrorMessage="1" promptTitle="Green:" prompt="Enter the name of the person completing the report in this field" sqref="E8:G8" xr:uid="{F1BD6FAE-C547-4332-8B35-F6D80A4A83B3}"/>
    <dataValidation allowBlank="1" showInputMessage="1" showErrorMessage="1" promptTitle="Green:" prompt="Enter the name of the VR Counselor/Contractor in this field" sqref="E9:G9" xr:uid="{0FF6E524-5EB4-4297-A08F-CCB87FD22161}"/>
    <dataValidation allowBlank="1" showInputMessage="1" showErrorMessage="1" promptTitle="Green:" prompt="Enter the authorization number in this field" sqref="M2:P2" xr:uid="{CB81C7E6-F8AA-4FCA-A9C9-69E7DFCDE988}"/>
    <dataValidation allowBlank="1" showInputMessage="1" showErrorMessage="1" promptTitle="Green:" prompt="Enter the Provider invoice number in this field (if applicable)" sqref="M3:P3" xr:uid="{2C7290D5-D83C-4950-A1B7-AFAF90142429}"/>
    <dataValidation allowBlank="1" showInputMessage="1" showErrorMessage="1" promptTitle="Non-editable" prompt="Calcuation" sqref="M4:P4" xr:uid="{A5075F31-3202-4C02-BB8A-21735A671300}"/>
    <dataValidation allowBlank="1" showInputMessage="1" showErrorMessage="1" promptTitle="Non-editable" prompt="Calculation" sqref="M10:P10" xr:uid="{B8E9B800-4B81-4D12-BEE0-EA19B80E9F7F}"/>
    <dataValidation allowBlank="1" showInputMessage="1" showErrorMessage="1" promptTitle="Green:" prompt="Enter the invoice date in this field" sqref="M7:P7" xr:uid="{178EFD98-27E2-4027-B36C-9A407FCDDF64}"/>
    <dataValidation allowBlank="1" showInputMessage="1" showErrorMessage="1" promptTitle="Green:" prompt="Enter the Service Start Date in this field" sqref="M8:P8" xr:uid="{6D66D301-A7BD-4A5A-8920-7BE18BCB473E}"/>
    <dataValidation allowBlank="1" showInputMessage="1" showErrorMessage="1" promptTitle="Green:" prompt="Enter the Service End Date in this field" sqref="M9:P9" xr:uid="{0175D785-89E5-4B7A-B5AB-B2F22C8ECEAF}"/>
    <dataValidation allowBlank="1" showInputMessage="1" showErrorMessage="1" promptTitle="Green:" prompt="Enter the Employer name in this field" sqref="D13:H13" xr:uid="{F3A04DE4-5599-4AF2-81B4-7BCABBA63F5A}"/>
    <dataValidation allowBlank="1" showInputMessage="1" showErrorMessage="1" promptTitle="Green:" prompt="Enter the Employer Address in this field" sqref="D14:H14" xr:uid="{2B467513-3D5A-4699-A4EF-73D397ED4832}"/>
    <dataValidation allowBlank="1" showInputMessage="1" showErrorMessage="1" promptTitle="Green:" prompt="Enter the county where employer is located in this field" sqref="D15:H15" xr:uid="{2B5C1CF4-3A1F-4CD6-9868-8E0E1E585EF2}"/>
    <dataValidation allowBlank="1" showInputMessage="1" showErrorMessage="1" promptTitle="Green:" prompt="Enter Employer phone number in this field" sqref="D16:H16" xr:uid="{E5975BAE-3F4B-4A65-B2B7-E6E08C3CBE47}"/>
    <dataValidation allowBlank="1" showInputMessage="1" showErrorMessage="1" promptTitle="Green:" prompt="Enter individual's supervisor's name in this field" sqref="D17:H17" xr:uid="{B0ED15B9-DECE-472B-BB5E-E333C8E1C49B}"/>
    <dataValidation allowBlank="1" showInputMessage="1" showErrorMessage="1" promptTitle="Green:" prompt="Enter the individual's Job Title in this field" sqref="D18:H18" xr:uid="{0D2E3DFF-0BE5-4FA7-BC2F-F97D20E4E698}"/>
    <dataValidation allowBlank="1" showInputMessage="1" showErrorMessage="1" promptTitle="Green:" prompt="Enter the individual's job duties in this field" sqref="D19:H19" xr:uid="{9D96B19E-6FAE-419C-B2FC-8FA3DCD85871}"/>
    <dataValidation allowBlank="1" showInputMessage="1" showErrorMessage="1" promptTitle="Green:" prompt="Enter the wage in this field" sqref="M13:O13" xr:uid="{8D12BF8B-0C1A-4D67-953D-74291A272D30}"/>
    <dataValidation allowBlank="1" showInputMessage="1" showErrorMessage="1" promptTitle="Green:" prompt="Enter the number of hours scheduled to work per week in this field" sqref="M14:P14" xr:uid="{83B5E2A7-E7E5-48BA-9BE1-A40DFB3FFD36}"/>
    <dataValidation allowBlank="1" showInputMessage="1" showErrorMessage="1" promptTitle="Green:" prompt="Enter the first day of work in this field" sqref="M15:P15" xr:uid="{62EDE74E-6FDB-4717-90CF-332E0D7D27E8}"/>
    <dataValidation allowBlank="1" showInputMessage="1" showErrorMessage="1" promptTitle="Green:" prompt="Enter the second day of work in this field" sqref="M16:P16" xr:uid="{8A93F372-207A-4018-8EB5-0F1ECC1A953D}"/>
    <dataValidation allowBlank="1" showInputMessage="1" showErrorMessage="1" promptTitle="Green:" prompt="Enter the date of the first paycheck in this field" sqref="M17:P17" xr:uid="{39EFC012-D702-40C0-BE89-99A08AB7A8B1}"/>
    <dataValidation allowBlank="1" showInputMessage="1" showErrorMessage="1" promptTitle="Green:" prompt="Enter the date of final contact (between day 83 and day 90, after job stablization, as determined by the VR Counselor or Contractor" sqref="A28:P28" xr:uid="{8FB7836F-CCFC-4CC2-9904-F0583425D791}"/>
    <dataValidation allowBlank="1" showInputMessage="1" showErrorMessage="1" promptTitle="Green:" prompt="Enter any comments here including potential issues such as the need for reasonable accommodations, etc." sqref="A30:P30" xr:uid="{E7D33A76-34EA-4BCD-BC3E-E9F8FA8CF5D1}"/>
    <dataValidation allowBlank="1" showInputMessage="1" showErrorMessage="1" promptTitle="Green:" prompt="The individual's wet signature or typed approval and how it was obtained in this field." sqref="F32:J32" xr:uid="{AE35FBB2-7E96-44E2-BC74-5E0F82E6FC5A}"/>
    <dataValidation allowBlank="1" showInputMessage="1" showErrorMessage="1" promptTitle="Green:" prompt="Date of individual's signature goes in this field" sqref="O32:P32" xr:uid="{5BC25C2F-1C1A-44D7-87D0-9BAF6066B790}"/>
    <dataValidation allowBlank="1" showInputMessage="1" showErrorMessage="1" promptTitle="Green:" prompt="The parent/legal guardian's wet signature (if applicable) or typed approval and how it was obtained in this field." sqref="F33:J33" xr:uid="{E1141A34-1FB8-4D9E-90BA-9740C82AA9AE}"/>
    <dataValidation allowBlank="1" showInputMessage="1" showErrorMessage="1" promptTitle="Green:" prompt="Parent/legal guardian's date of signature goes in this field" sqref="O33:P33" xr:uid="{56796F84-0E30-4320-8051-425450C308AD}"/>
    <dataValidation allowBlank="1" showInputMessage="1" showErrorMessage="1" promptTitle="Green:" prompt="DO NOT TYPE IN THIS FIELD- the provider's wet signature only goes in this field" sqref="F34:J34" xr:uid="{2B435B32-BA76-4B73-9607-75CC6CD761FA}"/>
    <dataValidation allowBlank="1" showInputMessage="1" showErrorMessage="1" promptTitle="Green:" prompt="Date of provider staff's signature goes in this field" sqref="O34:P34" xr:uid="{7420EA3B-9D92-4D1A-BA0A-6F4D01A7E0A4}"/>
    <dataValidation type="list" allowBlank="1" showInputMessage="1" showErrorMessage="1" promptTitle="Entry 1: SAM Level" prompt="Green: Select 1, 2, or 3 if the case qualifies for the Service Area Modifier (SAM), other leave the field blank." sqref="B38" xr:uid="{513B2C85-EE8A-4E4C-8187-C65CC249723B}">
      <formula1>$Y$4:$Y$7</formula1>
    </dataValidation>
    <dataValidation type="list" allowBlank="1" showInputMessage="1" showErrorMessage="1" errorTitle="Select Service" error="Select service from drop-down menu" promptTitle="Select Service Drop-Down" prompt="Select Service from drop-down menu: CBA Placement Premium (CPP); Work Adjustment Placement Premium (WAPP); Performance Based Job Development (PBJD); Supported Employment Job Development (SEJD); Supplement Placement (SUB); Rapid (A); SGA (B); Rapid+SGA (C)" sqref="I4:L4" xr:uid="{48720A63-1101-436C-A634-6DCB1C2F1EEB}">
      <formula1>$T$1:$T$19</formula1>
    </dataValidation>
    <dataValidation allowBlank="1" showInputMessage="1" showErrorMessage="1" promptTitle="Entry 1: DATE" prompt="Green: Enter the date of service in this field (MM/DD/YY)" sqref="A38" xr:uid="{CB6A298E-E250-47B6-B5C7-6158CC6B0D75}"/>
    <dataValidation allowBlank="1" showInputMessage="1" showErrorMessage="1" promptTitle="Entry 1: Narrative" prompt="Green: Enter a narrative summary of the contact with individual in this field" sqref="C38" xr:uid="{96AB19DD-5A86-4FE5-A2BF-C73BDAF62745}"/>
    <dataValidation type="list" allowBlank="1" showInputMessage="1" showErrorMessage="1" promptTitle="Entry 1: Contact Type" prompt="Green: Indicate the method of contact in this field, choices are: Email, Face to Face, Remote, Telephone, Text, Other" sqref="L38:N38" xr:uid="{712D5231-0D6F-4293-A1D5-4ECF87B08E2A}">
      <formula1>$Y$10:$Y$16</formula1>
    </dataValidation>
    <dataValidation allowBlank="1" showInputMessage="1" showErrorMessage="1" promptTitle="Entry 1: Staff Initials" prompt="Green: Enter the initials of the person(s) who provided the service in this field." sqref="O38:P38" xr:uid="{167A8EAC-A591-4AD9-9F7B-0F7A381ABA9E}"/>
    <dataValidation allowBlank="1" showInputMessage="1" showErrorMessage="1" promptTitle="Entry 2: DATE" prompt="Green: Enter the date of service in this field (MM/DD/YY)" sqref="A39" xr:uid="{83B92EF0-37E6-4C62-B9E6-2DF2005BCB38}"/>
    <dataValidation allowBlank="1" showInputMessage="1" showErrorMessage="1" promptTitle="Entry 3: DATE" prompt="Green: Enter the date of service in this field (MM/DD/YY)" sqref="A40" xr:uid="{E03C13DF-F5A9-4AA5-87AF-DA6F77B71E8B}"/>
    <dataValidation allowBlank="1" showInputMessage="1" showErrorMessage="1" promptTitle="Entry 4: DATE" prompt="Green: Enter the date of service in this field (MM/DD/YY)" sqref="A41" xr:uid="{4A4AE5C2-A650-4526-933C-7D7B9300D0D9}"/>
    <dataValidation allowBlank="1" showInputMessage="1" showErrorMessage="1" promptTitle="Entry 5: DATE" prompt="Green: Enter the date of service in this field (MM/DD/YY)" sqref="A42" xr:uid="{503BC146-B370-4B52-AAD1-DF5EF05A58AE}"/>
    <dataValidation allowBlank="1" showInputMessage="1" showErrorMessage="1" promptTitle="Entry 6: DATE" prompt="Green: Enter the date of service in this field (MM/DD/YY)" sqref="A43" xr:uid="{0DAE047D-6412-4F5E-B8B2-20D8A8ADC37A}"/>
    <dataValidation allowBlank="1" showInputMessage="1" showErrorMessage="1" promptTitle="Entry 7: DATE" prompt="Green: Enter the date of service in this field (MM/DD/YY)" sqref="A44" xr:uid="{5B23DEAE-2489-4065-B286-A0B20530A199}"/>
    <dataValidation allowBlank="1" showInputMessage="1" showErrorMessage="1" promptTitle="Entry 8: DATE" prompt="Green: Enter the date of service in this field (MM/DD/YY)" sqref="A45" xr:uid="{B390FB4E-B1B0-4754-B645-9469A228220B}"/>
    <dataValidation allowBlank="1" showInputMessage="1" showErrorMessage="1" promptTitle="Entry 9: DATE" prompt="Green: Enter the date of service in this field (MM/DD/YY)" sqref="A46" xr:uid="{CE3313C5-7B75-42FE-9DE6-B56C60B11567}"/>
    <dataValidation allowBlank="1" showInputMessage="1" showErrorMessage="1" promptTitle="Entry 10: DATE" prompt="Green: Enter the date of service in this field (MM/DD/YY)" sqref="A47" xr:uid="{3903D8C1-C8D7-4436-8C32-42E68705F4DB}"/>
    <dataValidation allowBlank="1" showInputMessage="1" showErrorMessage="1" promptTitle="Entry 11: DATE" prompt="Green: Enter the date of service in this field (MM/DD/YY)" sqref="A48" xr:uid="{4F2CCDDF-C17D-4E84-BC25-5E0F223A3556}"/>
    <dataValidation allowBlank="1" showInputMessage="1" showErrorMessage="1" promptTitle="Entry 12: DATE" prompt="Green: Enter the date of service in this field (MM/DD/YY)" sqref="A49" xr:uid="{A55D6E60-3B4C-4A8C-A15A-DAC6F41C48DB}"/>
    <dataValidation allowBlank="1" showInputMessage="1" showErrorMessage="1" promptTitle="Entry 13: DATE" prompt="Green: Enter the date of service in this field (MM/DD/YY)" sqref="A50" xr:uid="{94E067CA-9B0A-4C2F-ABFC-BDF14C96E6DD}"/>
    <dataValidation allowBlank="1" showInputMessage="1" showErrorMessage="1" promptTitle="Entry 14: DATE" prompt="Green: Enter the date of service in this field (MM/DD/YY)" sqref="A51" xr:uid="{020C5866-D185-4901-BAC6-757E9FE59540}"/>
    <dataValidation allowBlank="1" showInputMessage="1" showErrorMessage="1" promptTitle="Entry 15: DATE" prompt="Green: Enter the date of service in this field (MM/DD/YY)" sqref="A52" xr:uid="{8E33E80A-5505-406A-B6EE-6873139EA9F4}"/>
    <dataValidation allowBlank="1" showInputMessage="1" showErrorMessage="1" promptTitle="Entry 16: DATE" prompt="Green: Enter the date of service in this field (MM/DD/YY)" sqref="A53" xr:uid="{C0B9A565-CD5F-4EAA-98FB-A98F9B5856CF}"/>
    <dataValidation allowBlank="1" showInputMessage="1" showErrorMessage="1" promptTitle="Entry 17: DATE" prompt="Green: Enter the date of service in this field (MM/DD/YY)" sqref="A54" xr:uid="{29C2E667-43D2-488A-84C2-930A10D1A446}"/>
    <dataValidation allowBlank="1" showInputMessage="1" showErrorMessage="1" promptTitle="Entry 18: DATE" prompt="Green: Enter the date of service in this field (MM/DD/YY)" sqref="A55" xr:uid="{25B6F4CF-A369-427B-A7A1-11FD3A795B06}"/>
    <dataValidation allowBlank="1" showInputMessage="1" showErrorMessage="1" promptTitle="Entry 19: DATE" prompt="Green: Enter the date of service in this field (MM/DD/YY)" sqref="A56" xr:uid="{33ACA722-D633-4A28-BEEF-D0E1410CD396}"/>
    <dataValidation allowBlank="1" showInputMessage="1" showErrorMessage="1" promptTitle="Entry 20: DATE" prompt="Green: Enter the date of service in this field (MM/DD/YY)" sqref="A57" xr:uid="{B39559E3-7A13-4DC2-89E2-8787871788F5}"/>
    <dataValidation allowBlank="1" showInputMessage="1" showErrorMessage="1" promptTitle="Entry 21: DATE" prompt="Green: Enter the date of service in this field (MM/DD/YY)" sqref="A58" xr:uid="{E25D6014-AE6E-441A-9051-37C8D9F67360}"/>
    <dataValidation allowBlank="1" showInputMessage="1" showErrorMessage="1" promptTitle="Entry 22: DATE" prompt="Green: Enter the date of service in this field (MM/DD/YY)" sqref="A59" xr:uid="{377D6EFC-8659-4687-82F5-332D58B16457}"/>
    <dataValidation allowBlank="1" showInputMessage="1" showErrorMessage="1" promptTitle="Entry 23: DATE" prompt="Green: Enter the date of service in this field (MM/DD/YY)" sqref="A60" xr:uid="{753652B2-C4DB-4678-B6B4-E1B8B979A810}"/>
    <dataValidation allowBlank="1" showInputMessage="1" showErrorMessage="1" promptTitle="Entry 24: DATE" prompt="Green: Enter the date of service in this field (MM/DD/YY)" sqref="A61" xr:uid="{BC376E44-65F3-429E-9C55-C181393DEEDE}"/>
    <dataValidation allowBlank="1" showInputMessage="1" showErrorMessage="1" promptTitle="Entry 25: DATE" prompt="Green: Enter the date of service in this field (MM/DD/YY)" sqref="A62" xr:uid="{6BD0774B-ED19-4BFC-95EB-71BC1454AC80}"/>
    <dataValidation allowBlank="1" showInputMessage="1" showErrorMessage="1" promptTitle="Entry 26: DATE" prompt="Green: Enter the date of service in this field (MM/DD/YY)" sqref="A63" xr:uid="{BA7118B0-82CA-4FD3-9E55-5F8C2416A98C}"/>
    <dataValidation allowBlank="1" showInputMessage="1" showErrorMessage="1" promptTitle="Entry 27: DATE" prompt="Green: Enter the date of service in this field (MM/DD/YY)" sqref="A64" xr:uid="{7B24DC25-47C4-4B62-A6B7-FA918311635D}"/>
    <dataValidation allowBlank="1" showInputMessage="1" showErrorMessage="1" promptTitle="Entry 28: DATE" prompt="Green: Enter the date of service in this field (MM/DD/YY)" sqref="A65" xr:uid="{DE170920-368F-4B9B-957A-0FBD8934F055}"/>
    <dataValidation allowBlank="1" showInputMessage="1" showErrorMessage="1" promptTitle="Entry 29: DATE" prompt="Green: Enter the date of service in this field (MM/DD/YY)" sqref="A66" xr:uid="{BC80786A-B236-407C-A709-FF86AC18EACD}"/>
    <dataValidation allowBlank="1" showInputMessage="1" showErrorMessage="1" promptTitle="Entry 30: DATE" prompt="Green: Enter the date of service in this field (MM/DD/YY)" sqref="A67" xr:uid="{FDD1741C-9AD7-4F84-AA12-1C9CB93730D4}"/>
    <dataValidation allowBlank="1" showInputMessage="1" showErrorMessage="1" promptTitle="Entry 31: DATE" prompt="Green: Enter the date of service in this field (MM/DD/YY)" sqref="A68" xr:uid="{3B9F6D3D-0D13-4D5D-AB76-67282395B89C}"/>
    <dataValidation type="list" allowBlank="1" showInputMessage="1" showErrorMessage="1" promptTitle="Entry 2: SAM Level" prompt="Green: Select 1, 2, or 3 if the case qualifies for the Service Area Modifier (SAM), other leave the field blank." sqref="B39" xr:uid="{D1A226D8-CF26-4FB8-8C62-9087528CCD65}">
      <formula1>$Y$4:$Y$7</formula1>
    </dataValidation>
    <dataValidation type="list" allowBlank="1" showInputMessage="1" showErrorMessage="1" promptTitle="Entry 3: SAM Level" prompt="Green: Select 1, 2, or 3 if the case qualifies for the Service Area Modifier (SAM), other leave the field blank." sqref="B40" xr:uid="{0E997C86-ECEF-46B6-A8AC-759A9B4EAD2B}">
      <formula1>$Y$4:$Y$7</formula1>
    </dataValidation>
    <dataValidation type="list" allowBlank="1" showInputMessage="1" showErrorMessage="1" promptTitle="Entry 4: SAM Level" prompt="Green: Select 1, 2, or 3 if the case qualifies for the Service Area Modifier (SAM), other leave the field blank." sqref="B41" xr:uid="{D49A8390-222E-4FDE-AA7C-0B0AE566E9AA}">
      <formula1>$Y$4:$Y$7</formula1>
    </dataValidation>
    <dataValidation type="list" allowBlank="1" showInputMessage="1" showErrorMessage="1" promptTitle="Entry 5: SAM Level" prompt="Green: Select 1, 2, or 3 if the case qualifies for the Service Area Modifier (SAM), other leave the field blank." sqref="B42" xr:uid="{B6B93E12-A998-4104-9DFE-0473F804C773}">
      <formula1>$Y$4:$Y$7</formula1>
    </dataValidation>
    <dataValidation type="list" allowBlank="1" showInputMessage="1" showErrorMessage="1" promptTitle="Entry 6: SAM Level" prompt="Green: Select 1, 2, or 3 if the case qualifies for the Service Area Modifier (SAM), other leave the field blank." sqref="B43" xr:uid="{5CE15418-2ACF-4338-8A98-6466F585E791}">
      <formula1>$Y$4:$Y$7</formula1>
    </dataValidation>
    <dataValidation type="list" allowBlank="1" showInputMessage="1" showErrorMessage="1" promptTitle="Entry 7: SAM Level" prompt="Green: Select 1, 2, or 3 if the case qualifies for the Service Area Modifier (SAM), other leave the field blank." sqref="B44" xr:uid="{AC3BA480-2432-49FB-B976-DE125AAA0EDF}">
      <formula1>$Y$4:$Y$7</formula1>
    </dataValidation>
    <dataValidation type="list" allowBlank="1" showInputMessage="1" showErrorMessage="1" promptTitle="Entry 8: SAM Level" prompt="Green: Select 1, 2, or 3 if the case qualifies for the Service Area Modifier (SAM), other leave the field blank." sqref="B45" xr:uid="{F55F2C1D-6668-4BF3-812F-457F6F69A693}">
      <formula1>$Y$4:$Y$7</formula1>
    </dataValidation>
    <dataValidation type="list" allowBlank="1" showInputMessage="1" showErrorMessage="1" promptTitle="Entry 9: SAM Level" prompt="Green: Select 1, 2, or 3 if the case qualifies for the Service Area Modifier (SAM), other leave the field blank." sqref="B46" xr:uid="{DA9DDA11-77CD-432D-87E2-8451232C6B93}">
      <formula1>$Y$4:$Y$7</formula1>
    </dataValidation>
    <dataValidation type="list" allowBlank="1" showInputMessage="1" showErrorMessage="1" promptTitle="Entry 10: SAM Level" prompt="Green: Select 1, 2, or 3 if the case qualifies for the Service Area Modifier (SAM), other leave the field blank." sqref="B47" xr:uid="{089EE7F4-2A37-4A25-812E-AF02198FB8CD}">
      <formula1>$Y$4:$Y$7</formula1>
    </dataValidation>
    <dataValidation type="list" allowBlank="1" showInputMessage="1" showErrorMessage="1" promptTitle="Entry 11: SAM Level" prompt="Green: Select 1, 2, or 3 if the case qualifies for the Service Area Modifier (SAM), other leave the field blank." sqref="B48" xr:uid="{8D1FD687-7935-4DA4-8443-3F1975A3387F}">
      <formula1>$Y$4:$Y$7</formula1>
    </dataValidation>
    <dataValidation type="list" allowBlank="1" showInputMessage="1" showErrorMessage="1" promptTitle="Entry 12: SAM Level" prompt="Green: Select 1, 2, or 3 if the case qualifies for the Service Area Modifier (SAM), other leave the field blank." sqref="B49" xr:uid="{D0A0BE23-E45F-49B4-B3FD-7F65F884941A}">
      <formula1>$Y$4:$Y$7</formula1>
    </dataValidation>
    <dataValidation type="list" allowBlank="1" showInputMessage="1" showErrorMessage="1" promptTitle="Entry 13: SAM Level" prompt="Green: Select 1, 2, or 3 if the case qualifies for the Service Area Modifier (SAM), other leave the field blank." sqref="B50" xr:uid="{55D0E1E0-8B70-472C-8447-79B7507E9E92}">
      <formula1>$Y$4:$Y$7</formula1>
    </dataValidation>
    <dataValidation type="list" allowBlank="1" showInputMessage="1" showErrorMessage="1" promptTitle="Entry 14: SAM Level" prompt="Green: Select 1, 2, or 3 if the case qualifies for the Service Area Modifier (SAM), other leave the field blank." sqref="B51" xr:uid="{E5A9770A-897D-4C6A-ADE2-83B67D596F26}">
      <formula1>$Y$4:$Y$7</formula1>
    </dataValidation>
    <dataValidation type="list" allowBlank="1" showInputMessage="1" showErrorMessage="1" promptTitle="Entry 15: SAM Level" prompt="Green: Select 1, 2, or 3 if the case qualifies for the Service Area Modifier (SAM), other leave the field blank." sqref="B52" xr:uid="{C846912C-96F4-4886-9CBD-206B1C75323F}">
      <formula1>$Y$4:$Y$7</formula1>
    </dataValidation>
    <dataValidation type="list" allowBlank="1" showInputMessage="1" showErrorMessage="1" promptTitle="Entry 16: SAM Level" prompt="Green: Select 1, 2, or 3 if the case qualifies for the Service Area Modifier (SAM), other leave the field blank." sqref="B53" xr:uid="{5439A310-2C4D-4F6A-9089-DBC4F45F2A83}">
      <formula1>$Y$4:$Y$7</formula1>
    </dataValidation>
    <dataValidation type="list" allowBlank="1" showInputMessage="1" showErrorMessage="1" promptTitle="Entry 17: SAM Level" prompt="Green: Select 1, 2, or 3 if the case qualifies for the Service Area Modifier (SAM), other leave the field blank." sqref="B54" xr:uid="{61C6FB0E-FB73-48C1-9D51-41DF1CD4D2E4}">
      <formula1>$Y$4:$Y$7</formula1>
    </dataValidation>
    <dataValidation type="list" allowBlank="1" showInputMessage="1" showErrorMessage="1" promptTitle="Entry 18: SAM Level" prompt="Green: Select 1, 2, or 3 if the case qualifies for the Service Area Modifier (SAM), other leave the field blank." sqref="B55" xr:uid="{002D415A-F3AE-4202-BD6F-BF4F261454F9}">
      <formula1>$Y$4:$Y$7</formula1>
    </dataValidation>
    <dataValidation type="list" allowBlank="1" showInputMessage="1" showErrorMessage="1" promptTitle="Entry 19: SAM Level" prompt="Green: Select 1, 2, or 3 if the case qualifies for the Service Area Modifier (SAM), other leave the field blank." sqref="B56" xr:uid="{66195097-5180-4E1B-B7C8-3D402A76FFCE}">
      <formula1>$Y$4:$Y$7</formula1>
    </dataValidation>
    <dataValidation type="list" allowBlank="1" showInputMessage="1" showErrorMessage="1" promptTitle="Entry 20: SAM Level" prompt="Green: Select 1, 2, or 3 if the case qualifies for the Service Area Modifier (SAM), other leave the field blank." sqref="B57" xr:uid="{1361DECE-CC15-45F4-9D65-AB68F12B0EB7}">
      <formula1>$Y$4:$Y$7</formula1>
    </dataValidation>
    <dataValidation type="list" allowBlank="1" showInputMessage="1" showErrorMessage="1" promptTitle="Entry 21: SAM Level" prompt="Green: Select 1, 2, or 3 if the case qualifies for the Service Area Modifier (SAM), other leave the field blank." sqref="B58" xr:uid="{3A245BCA-077C-45E7-A2E3-36987312E748}">
      <formula1>$Y$4:$Y$7</formula1>
    </dataValidation>
    <dataValidation type="list" allowBlank="1" showInputMessage="1" showErrorMessage="1" promptTitle="Entry 22: SAM Level" prompt="Green: Select 1, 2, or 3 if the case qualifies for the Service Area Modifier (SAM), other leave the field blank." sqref="B59" xr:uid="{34180574-4D22-4E05-A056-8F5438BB109C}">
      <formula1>$Y$4:$Y$7</formula1>
    </dataValidation>
    <dataValidation type="list" allowBlank="1" showInputMessage="1" showErrorMessage="1" promptTitle="Entry 23: SAM Level" prompt="Green: Select 1, 2, or 3 if the case qualifies for the Service Area Modifier (SAM), other leave the field blank." sqref="B60" xr:uid="{FF10CC69-8A28-4A60-B6AF-3A6FE0ABDBC2}">
      <formula1>$Y$4:$Y$7</formula1>
    </dataValidation>
    <dataValidation type="list" allowBlank="1" showInputMessage="1" showErrorMessage="1" promptTitle="Entry 24: SAM Level" prompt="Green: Select 1, 2, or 3 if the case qualifies for the Service Area Modifier (SAM), other leave the field blank." sqref="B61" xr:uid="{A1182913-CBC6-4CCD-A23C-EDC45860C545}">
      <formula1>$Y$4:$Y$7</formula1>
    </dataValidation>
    <dataValidation type="list" allowBlank="1" showInputMessage="1" showErrorMessage="1" promptTitle="Entry 25: SAM Level" prompt="Green: Select 1, 2, or 3 if the case qualifies for the Service Area Modifier (SAM), other leave the field blank." sqref="B62" xr:uid="{D8DDDD74-D4D6-4876-9DFD-C364597FB956}">
      <formula1>$Y$4:$Y$7</formula1>
    </dataValidation>
    <dataValidation type="list" allowBlank="1" showInputMessage="1" showErrorMessage="1" promptTitle="Entry 26: SAM Level" prompt="Green: Select 1, 2, or 3 if the case qualifies for the Service Area Modifier (SAM), other leave the field blank." sqref="B63" xr:uid="{5D2D724E-CA2F-4D91-AC8B-8182567C5CC7}">
      <formula1>$Y$4:$Y$7</formula1>
    </dataValidation>
    <dataValidation type="list" allowBlank="1" showInputMessage="1" showErrorMessage="1" promptTitle="Entry 27: SAM Level" prompt="Green: Select 1, 2, or 3 if the case qualifies for the Service Area Modifier (SAM), other leave the field blank." sqref="B64" xr:uid="{63ADFED7-ACF3-4169-9EE6-62238A02624F}">
      <formula1>$Y$4:$Y$7</formula1>
    </dataValidation>
    <dataValidation type="list" allowBlank="1" showInputMessage="1" showErrorMessage="1" promptTitle="Entry 28: SAM Level" prompt="Green: Select 1, 2, or 3 if the case qualifies for the Service Area Modifier (SAM), other leave the field blank." sqref="B65" xr:uid="{BBE9DAE0-1A43-44E8-9878-4E60227DEB47}">
      <formula1>$Y$4:$Y$7</formula1>
    </dataValidation>
    <dataValidation type="list" allowBlank="1" showInputMessage="1" showErrorMessage="1" promptTitle="Entry 29: SAM Level" prompt="Green: Select 1, 2, or 3 if the case qualifies for the Service Area Modifier (SAM), other leave the field blank." sqref="B66" xr:uid="{8320324E-8DE7-4134-B516-05264CD4EDD9}">
      <formula1>$Y$4:$Y$7</formula1>
    </dataValidation>
    <dataValidation type="list" allowBlank="1" showInputMessage="1" showErrorMessage="1" promptTitle="Entry 30: SAM Level" prompt="Green: Select 1, 2, or 3 if the case qualifies for the Service Area Modifier (SAM), other leave the field blank." sqref="B67" xr:uid="{574BB2EB-942F-4244-981E-9F1B6135345F}">
      <formula1>$Y$4:$Y$7</formula1>
    </dataValidation>
    <dataValidation type="list" allowBlank="1" showInputMessage="1" showErrorMessage="1" promptTitle="Entry 31: SAM Level" prompt="Green: Select 1, 2, or 3 if the case qualifies for the Service Area Modifier (SAM), other leave the field blank." sqref="B68" xr:uid="{268E3596-6BF9-4139-B550-011AB1B62C61}">
      <formula1>$Y$4:$Y$7</formula1>
    </dataValidation>
    <dataValidation allowBlank="1" showInputMessage="1" showErrorMessage="1" promptTitle="Entry 2: Narrative" prompt="Green: Enter a narrative summary of the contact with individual in this field" sqref="C39:K39" xr:uid="{0F2AFD92-030E-4C29-BC02-6895E68B5135}"/>
    <dataValidation type="list" allowBlank="1" showInputMessage="1" showErrorMessage="1" promptTitle="Entry 2: Contact Type" prompt="Green: Indicate the method of contact in this field, choices are: Email, Face to Face, Remote, Telephone, Text, Other" sqref="L39:N39" xr:uid="{0CF29835-147C-4B35-8A25-4ED85BA7BEE4}">
      <formula1>$Y$10:$Y$16</formula1>
    </dataValidation>
    <dataValidation allowBlank="1" showInputMessage="1" showErrorMessage="1" promptTitle="Entry 2: Staff Initials" prompt="Green: Enter the initials of the person(s) who provided the service in this field." sqref="O39:P39" xr:uid="{93970F7D-DE67-4692-B4E0-F38C8BAC411A}"/>
    <dataValidation allowBlank="1" showInputMessage="1" showErrorMessage="1" promptTitle="Entry 3: Narrative" prompt="Green: Enter a narrative summary of the contact with individual in this field" sqref="C40:K40" xr:uid="{4057C386-21F8-4F4E-AA2D-D688DBBDC4D8}"/>
    <dataValidation type="list" allowBlank="1" showInputMessage="1" showErrorMessage="1" promptTitle="Entry 3: Contact Type" prompt="Green: Indicate the method of contact in this field, choices are: Email, Face to Face, Remote, Telephone, Text, Other" sqref="L40:N40" xr:uid="{68A603E8-100D-4A51-9FDC-C944ED306330}">
      <formula1>$Y$10:$Y$16</formula1>
    </dataValidation>
    <dataValidation allowBlank="1" showInputMessage="1" showErrorMessage="1" promptTitle="Entry 3: Staff Initials" prompt="Green: Enter the initials of the person(s) who provided the service in this field." sqref="O40:P40" xr:uid="{B9CC1956-0937-44BB-93B2-095C434877A7}"/>
    <dataValidation allowBlank="1" showInputMessage="1" showErrorMessage="1" promptTitle="Entry 4: Narrative" prompt="Green: Enter a narrative summary of the contact with individual in this field" sqref="C41:K41" xr:uid="{7C7E7714-5636-4600-B0CE-03807B124CC1}"/>
    <dataValidation type="list" allowBlank="1" showInputMessage="1" showErrorMessage="1" promptTitle="Entry 4: Contact Type" prompt="Green: Indicate the method of contact in this field, choices are: Email, Face to Face, Remote, Telephone, Text, Other" sqref="L41:N41" xr:uid="{EF276B10-C5DE-4E9A-910D-6ADFF3406816}">
      <formula1>$Y$10:$Y$16</formula1>
    </dataValidation>
    <dataValidation allowBlank="1" showInputMessage="1" showErrorMessage="1" promptTitle="Entry 4: Staff Initials" prompt="Green: Enter the initials of the person(s) who provided the service in this field." sqref="O41:P41" xr:uid="{FE049053-2D1B-4B72-84BF-9507F1951F28}"/>
    <dataValidation allowBlank="1" showInputMessage="1" showErrorMessage="1" promptTitle="Entry 5: Narrative" prompt="Green: Enter a narrative summary of the contact with individual in this field" sqref="C42:K42" xr:uid="{054E2461-A141-47E8-B50E-612A1002F605}"/>
    <dataValidation type="list" allowBlank="1" showInputMessage="1" showErrorMessage="1" promptTitle="Entry 5: Contact Type" prompt="Green: Indicate the method of contact in this field, choices are: Email, Face to Face, Remote, Telephone, Text, Other" sqref="L42:N42" xr:uid="{CC495475-D4AB-43AC-8BD2-7B0FB2A048C5}">
      <formula1>$Y$10:$Y$16</formula1>
    </dataValidation>
    <dataValidation allowBlank="1" showInputMessage="1" showErrorMessage="1" promptTitle="Entry 5: Staff Initials" prompt="Green: Enter the initials of the person(s) who provided the service in this field." sqref="O42:P42" xr:uid="{73DEB7AC-1EFE-4312-A1B1-A47488286817}"/>
    <dataValidation allowBlank="1" showInputMessage="1" showErrorMessage="1" promptTitle="Entry 6: Narrative" prompt="Green: Enter a narrative summary of the contact with individual in this field" sqref="C43:K43" xr:uid="{8979B47F-3D9B-438F-BEAA-7EC9F14699E9}"/>
    <dataValidation type="list" allowBlank="1" showInputMessage="1" showErrorMessage="1" promptTitle="Entry 6: Contact Type" prompt="Green: Indicate the method of contact in this field, choices are: Email, Face to Face, Remote, Telephone, Text, Other" sqref="L43:N43" xr:uid="{074F98CC-5BFD-4DCE-A5AB-4152DEE1B1C9}">
      <formula1>$Y$10:$Y$16</formula1>
    </dataValidation>
    <dataValidation allowBlank="1" showInputMessage="1" showErrorMessage="1" promptTitle="Entry 6: Staff Initials" prompt="Green: Enter the initials of the person(s) who provided the service in this field." sqref="O43:P43" xr:uid="{BD72DF8C-66ED-4A4D-8D86-6BD8AF9567AC}"/>
    <dataValidation allowBlank="1" showInputMessage="1" showErrorMessage="1" promptTitle="Entry 7: Narrative" prompt="Green: Enter a narrative summary of the contact with individual in this field" sqref="C44:K44" xr:uid="{96FD2F80-95A3-4866-9658-080D9BBFE7AA}"/>
    <dataValidation type="list" allowBlank="1" showInputMessage="1" showErrorMessage="1" promptTitle="Entry 7: Contact Type" prompt="Green: Indicate the method of contact in this field, choices are: Email, Face to Face, Remote, Telephone, Text, Other" sqref="L44:N44" xr:uid="{1EE859BF-4F48-430C-AD0C-66E8EA8FF5A8}">
      <formula1>$Y$10:$Y$16</formula1>
    </dataValidation>
    <dataValidation allowBlank="1" showInputMessage="1" showErrorMessage="1" promptTitle="Entry 7: Staff Initials" prompt="Green: Enter the initials of the person(s) who provided the service in this field." sqref="O44:P44" xr:uid="{744C6BB0-D84A-4ADA-9333-8F0255FA5BDC}"/>
    <dataValidation allowBlank="1" showInputMessage="1" showErrorMessage="1" promptTitle="Entry 8: Narrative" prompt="Green: Enter a narrative summary of the contact with individual in this field" sqref="C45:K45" xr:uid="{5B0810AE-AEC6-4363-82A1-1E32CCF633D0}"/>
    <dataValidation allowBlank="1" showInputMessage="1" showErrorMessage="1" promptTitle="Entry 9: Narrative" prompt="Green: Enter a narrative summary of the contact with individual in this field" sqref="C46:K46" xr:uid="{1B54CC50-5873-4025-978B-B9FEF954BA1A}"/>
    <dataValidation allowBlank="1" showInputMessage="1" showErrorMessage="1" promptTitle="Entry 10: Narrative" prompt="Green: Enter a narrative summary of the contact with individual in this field" sqref="C47:K47" xr:uid="{27335E61-0D1F-48E9-86B3-7213F55C2FC6}"/>
    <dataValidation allowBlank="1" showInputMessage="1" showErrorMessage="1" promptTitle="Entry 11: Narrative" prompt="Green: Enter a narrative summary of the contact with individual in this field" sqref="C48:K48" xr:uid="{2E659183-9122-4CAB-A94C-A8D33048CBC9}"/>
    <dataValidation allowBlank="1" showInputMessage="1" showErrorMessage="1" promptTitle="Entry 12: Narrative" prompt="Green: Enter a narrative summary of the contact with individual in this field" sqref="C49:K49" xr:uid="{E0F46F01-F65C-428E-BA1C-8865903B6DE9}"/>
    <dataValidation allowBlank="1" showInputMessage="1" showErrorMessage="1" promptTitle="Entry 13: Narrative" prompt="Green: Enter a narrative summary of the contact with individual in this field" sqref="C50:K50" xr:uid="{07A54034-CE93-412E-B2E1-15CB7AFBA07A}"/>
    <dataValidation allowBlank="1" showInputMessage="1" showErrorMessage="1" promptTitle="Entry 14: Narrative" prompt="Green: Enter a narrative summary of the contact with individual in this field" sqref="C51:K51" xr:uid="{870A8086-A8E2-4495-8138-CCF77AA8E6D6}"/>
    <dataValidation allowBlank="1" showInputMessage="1" showErrorMessage="1" promptTitle="Entry 15: Narrative" prompt="Green: Enter a narrative summary of the contact with individual in this field" sqref="C52:K52" xr:uid="{D1842434-C707-476C-983A-BCA953850243}"/>
    <dataValidation allowBlank="1" showInputMessage="1" showErrorMessage="1" promptTitle="Entry 16: Narrative" prompt="Green: Enter a narrative summary of the contact with individual in this field" sqref="C53:K53" xr:uid="{C701B8B3-5890-4D39-9223-912B1AAD8AA2}"/>
    <dataValidation allowBlank="1" showInputMessage="1" showErrorMessage="1" promptTitle="Entry 17: Narrative" prompt="Green: Enter a narrative summary of the contact with individual in this field" sqref="C54:K54" xr:uid="{E0A80CC8-1C61-4F23-B5B8-8C32002308E5}"/>
    <dataValidation allowBlank="1" showInputMessage="1" showErrorMessage="1" promptTitle="Entry 18: Narrative" prompt="Green: Enter a narrative summary of the contact with individual in this field" sqref="C55:K55" xr:uid="{F5FD2B37-E5E2-40DA-A6E8-C05044843876}"/>
    <dataValidation allowBlank="1" showInputMessage="1" showErrorMessage="1" promptTitle="Entry 19: Narrative" prompt="Green: Enter a narrative summary of the contact with individual in this field" sqref="C56:K56" xr:uid="{7F8737B6-498D-49D9-AAF6-5D62A31723FB}"/>
    <dataValidation allowBlank="1" showInputMessage="1" showErrorMessage="1" promptTitle="Entry 20: Narrative" prompt="Green: Enter a narrative summary of the contact with individual in this field" sqref="C57:K57" xr:uid="{5BCF4B29-3E8F-4BA8-9B56-6363F73E1A72}"/>
    <dataValidation allowBlank="1" showInputMessage="1" showErrorMessage="1" promptTitle="Entry 21: Narrative" prompt="Green: Enter a narrative summary of the contact with individual in this field" sqref="C58:K58" xr:uid="{D6F99830-4BCA-4196-A695-27D596AA70CF}"/>
    <dataValidation allowBlank="1" showInputMessage="1" showErrorMessage="1" promptTitle="Entry 22: Narrative" prompt="Green: Enter a narrative summary of the contact with individual in this field" sqref="C59:K59" xr:uid="{1DD6EA5D-79A0-4B6A-8D5D-4480F7D877F5}"/>
    <dataValidation allowBlank="1" showInputMessage="1" showErrorMessage="1" promptTitle="Entry 23: Narrative" prompt="Green: Enter a narrative summary of the contact with individual in this field" sqref="C60:K60" xr:uid="{7977E200-4827-4BFE-A7D1-0F2E65393949}"/>
    <dataValidation allowBlank="1" showInputMessage="1" showErrorMessage="1" promptTitle="Entry 24: Narrative" prompt="Green: Enter a narrative summary of the contact with individual in this field" sqref="C61:K61" xr:uid="{00B45D42-37E2-4B53-8226-E3B01BF9EA43}"/>
    <dataValidation allowBlank="1" showInputMessage="1" showErrorMessage="1" promptTitle="Entry 25: Narrative" prompt="Green: Enter a narrative summary of the contact with individual in this field" sqref="C62:K62" xr:uid="{81DE2F81-4BDD-453F-9315-2D6E81F5AB9B}"/>
    <dataValidation allowBlank="1" showInputMessage="1" showErrorMessage="1" promptTitle="Entry 26: Narrative" prompt="Green: Enter a narrative summary of the contact with individual in this field" sqref="C63:K63" xr:uid="{44AA04D7-C7D1-47EE-B26F-C4328CD7115A}"/>
    <dataValidation allowBlank="1" showInputMessage="1" showErrorMessage="1" promptTitle="Entry 27: Narrative" prompt="Green: Enter a narrative summary of the contact with individual in this field" sqref="C64:K64" xr:uid="{E1427CE0-FEAC-44E5-ABCE-180DECECC114}"/>
    <dataValidation allowBlank="1" showInputMessage="1" showErrorMessage="1" promptTitle="Entry 28: Narrative" prompt="Green: Enter a narrative summary of the contact with individual in this field" sqref="C65:K65" xr:uid="{18E5CCE7-46C2-4DC2-88B4-DF2EDB4F87B8}"/>
    <dataValidation allowBlank="1" showInputMessage="1" showErrorMessage="1" promptTitle="Entry 29: Narrative" prompt="Green: Enter a narrative summary of the contact with individual in this field" sqref="C66:K66" xr:uid="{2151AF31-09E5-4F03-ABEC-05C8FF807B0A}"/>
    <dataValidation allowBlank="1" showInputMessage="1" showErrorMessage="1" promptTitle="Entry 30: Narrative" prompt="Green: Enter a narrative summary of the contact with individual in this field" sqref="C67:K67" xr:uid="{4583569A-5163-4019-964D-4EC86CED34FE}"/>
    <dataValidation allowBlank="1" showInputMessage="1" showErrorMessage="1" promptTitle="Entry 31: Narrative" prompt="Green: Enter a narrative summary of the contact with individual in this field" sqref="C68:K68" xr:uid="{D6B35F63-6F0D-4C13-A185-D1E8F61AE80C}"/>
    <dataValidation type="list" allowBlank="1" showInputMessage="1" showErrorMessage="1" promptTitle="Entry 8: Contact Type" prompt="Green: Indicate the method of contact in this field, choices are: Email, Face to Face, Remote, Telephone, Text, Other" sqref="L45:N45" xr:uid="{F53ABB50-4875-4054-8EFB-C12A7713F7AA}">
      <formula1>$Y$10:$Y$16</formula1>
    </dataValidation>
    <dataValidation type="list" allowBlank="1" showInputMessage="1" showErrorMessage="1" promptTitle="Entry 9: Contact Type" prompt="Green: Indicate the method of contact in this field, choices are: Email, Face to Face, Remote, Telephone, Text, Other" sqref="L46:N46" xr:uid="{2BFA2BA7-59DF-4F56-BFA2-C976069B3F0C}">
      <formula1>$Y$10:$Y$16</formula1>
    </dataValidation>
    <dataValidation type="list" allowBlank="1" showInputMessage="1" showErrorMessage="1" promptTitle="Entry 10: Contact Type" prompt="Green: Indicate the method of contact in this field, choices are: Email, Face to Face, Remote, Telephone, Text, Other" sqref="L47:N47" xr:uid="{7459153C-6449-47E7-A7D1-01AF058E82D6}">
      <formula1>$Y$10:$Y$16</formula1>
    </dataValidation>
    <dataValidation type="list" allowBlank="1" showInputMessage="1" showErrorMessage="1" promptTitle="Entry 11: Contact Type" prompt="Green: Indicate the method of contact in this field, choices are: Email, Face to Face, Remote, Telephone, Text, Other" sqref="L48:N48" xr:uid="{7A9B130D-F6E9-4743-A0F2-3BE90BAB22DC}">
      <formula1>$Y$10:$Y$16</formula1>
    </dataValidation>
    <dataValidation type="list" allowBlank="1" showInputMessage="1" showErrorMessage="1" promptTitle="Entry 12: Contact Type" prompt="Green: Indicate the method of contact in this field, choices are: Email, Face to Face, Remote, Telephone, Text, Other" sqref="L49:N49" xr:uid="{16196142-8B85-454F-BD97-300FACBEEDBC}">
      <formula1>$Y$10:$Y$16</formula1>
    </dataValidation>
    <dataValidation type="list" allowBlank="1" showInputMessage="1" showErrorMessage="1" promptTitle="Entry 13: Contact Type" prompt="Green: Indicate the method of contact in this field, choices are: Email, Face to Face, Remote, Telephone, Text, Other" sqref="L50:N50" xr:uid="{D91FE43B-E307-4DD8-993E-0C179F615B61}">
      <formula1>$Y$10:$Y$16</formula1>
    </dataValidation>
    <dataValidation type="list" allowBlank="1" showInputMessage="1" showErrorMessage="1" promptTitle="Entry 14: Contact Type" prompt="Green: Indicate the method of contact in this field, choices are: Email, Face to Face, Remote, Telephone, Text, Other" sqref="L51:N51" xr:uid="{15434ADB-3C10-4DAF-A94A-0589D355F3CA}">
      <formula1>$Y$10:$Y$16</formula1>
    </dataValidation>
    <dataValidation type="list" allowBlank="1" showInputMessage="1" showErrorMessage="1" promptTitle="Entry 15: Contact Type" prompt="Green: Indicate the method of contact in this field, choices are: Email, Face to Face, Remote, Telephone, Text, Other" sqref="L52:N52" xr:uid="{D2681689-E9ED-469A-BA8C-9AE4DA8AD111}">
      <formula1>$Y$10:$Y$16</formula1>
    </dataValidation>
    <dataValidation type="list" allowBlank="1" showInputMessage="1" showErrorMessage="1" promptTitle="Entry 16: Contact Type" prompt="Green: Indicate the method of contact in this field, choices are: Email, Face to Face, Remote, Telephone, Text, Other" sqref="L53:N53" xr:uid="{6984C2CE-7D6B-4DB3-9689-05C24BB1BF8F}">
      <formula1>$Y$10:$Y$16</formula1>
    </dataValidation>
    <dataValidation type="list" allowBlank="1" showInputMessage="1" showErrorMessage="1" promptTitle="Entry 17: Contact Type" prompt="Green: Indicate the method of contact in this field, choices are: Email, Face to Face, Remote, Telephone, Text, Other" sqref="L54:N54" xr:uid="{2723DABB-909B-4718-8C91-4E7ABAD71FEA}">
      <formula1>$Y$10:$Y$16</formula1>
    </dataValidation>
    <dataValidation type="list" allowBlank="1" showInputMessage="1" showErrorMessage="1" promptTitle="Entry 18: Contact Type" prompt="Green: Indicate the method of contact in this field, choices are: Email, Face to Face, Remote, Telephone, Text, Other" sqref="L55:N55" xr:uid="{85833EE3-CF2C-4A08-8AC0-52C9B1E86076}">
      <formula1>$Y$10:$Y$16</formula1>
    </dataValidation>
    <dataValidation type="list" allowBlank="1" showInputMessage="1" showErrorMessage="1" promptTitle="Entry 19: Contact Type" prompt="Green: Indicate the method of contact in this field, choices are: Email, Face to Face, Remote, Telephone, Text, Other" sqref="L56:N56" xr:uid="{129E8AFE-B816-416C-A0AA-731014ABA3CA}">
      <formula1>$Y$10:$Y$16</formula1>
    </dataValidation>
    <dataValidation type="list" allowBlank="1" showInputMessage="1" showErrorMessage="1" promptTitle="Entry 20: Contact Type" prompt="Green: Indicate the method of contact in this field, choices are: Email, Face to Face, Remote, Telephone, Text, Other" sqref="L57:N57" xr:uid="{BF20B9B4-DDA7-4901-B7D4-DC319AD33D95}">
      <formula1>$Y$10:$Y$16</formula1>
    </dataValidation>
    <dataValidation type="list" allowBlank="1" showInputMessage="1" showErrorMessage="1" promptTitle="Entry 21: Contact Type" prompt="Green: Indicate the method of contact in this field, choices are: Email, Face to Face, Remote, Telephone, Text, Other" sqref="L58:N58" xr:uid="{4990BA53-E5D8-4899-B4A9-179D2EAD3497}">
      <formula1>$Y$10:$Y$16</formula1>
    </dataValidation>
    <dataValidation type="list" allowBlank="1" showInputMessage="1" showErrorMessage="1" promptTitle="Entry 22: Contact Type" prompt="Green: Indicate the method of contact in this field, choices are: Email, Face to Face, Remote, Telephone, Text, Other" sqref="L59:N59" xr:uid="{C823C0F8-B72B-4CC9-AD12-3C5EAC32FE41}">
      <formula1>$Y$10:$Y$16</formula1>
    </dataValidation>
    <dataValidation type="list" allowBlank="1" showInputMessage="1" showErrorMessage="1" promptTitle="Entry 23: Contact Type" prompt="Green: Indicate the method of contact in this field, choices are: Email, Face to Face, Remote, Telephone, Text, Other" sqref="L60:N60" xr:uid="{25DD3480-3744-444D-A85B-A5A923CC81B3}">
      <formula1>$Y$10:$Y$16</formula1>
    </dataValidation>
    <dataValidation type="list" allowBlank="1" showInputMessage="1" showErrorMessage="1" promptTitle="Entry 24: Contact Type" prompt="Green: Indicate the method of contact in this field, choices are: Email, Face to Face, Remote, Telephone, Text, Other" sqref="L61:N61" xr:uid="{913124DE-BC75-4828-A0C8-B76901E20F77}">
      <formula1>$Y$10:$Y$16</formula1>
    </dataValidation>
    <dataValidation type="list" allowBlank="1" showInputMessage="1" showErrorMessage="1" promptTitle="Entry 25: Contact Type" prompt="Green: Indicate the method of contact in this field, choices are: Email, Face to Face, Remote, Telephone, Text, Other" sqref="L62:N62" xr:uid="{85194235-E119-4C94-BC47-4B58CEA49EF2}">
      <formula1>$Y$10:$Y$16</formula1>
    </dataValidation>
    <dataValidation type="list" allowBlank="1" showInputMessage="1" showErrorMessage="1" promptTitle="Entry 26: Contact Type" prompt="Green: Indicate the method of contact in this field, choices are: Email, Face to Face, Remote, Telephone, Text, Other" sqref="L63:N63" xr:uid="{EFE37871-3292-4186-8C92-A4997206E4D2}">
      <formula1>$Y$10:$Y$16</formula1>
    </dataValidation>
    <dataValidation type="list" allowBlank="1" showInputMessage="1" showErrorMessage="1" promptTitle="Entry 27: Contact Type" prompt="Green: Indicate the method of contact in this field, choices are: Email, Face to Face, Remote, Telephone, Text, Other" sqref="L64:N64" xr:uid="{CBF8C137-EA6D-456D-9E25-B0D2548BB32E}">
      <formula1>$Y$10:$Y$16</formula1>
    </dataValidation>
    <dataValidation type="list" allowBlank="1" showInputMessage="1" showErrorMessage="1" promptTitle="Entry 28: Contact Type" prompt="Green: Indicate the method of contact in this field, choices are: Email, Face to Face, Remote, Telephone, Text, Other" sqref="L65:N65" xr:uid="{53523686-3B21-4D4F-A7E4-3EFE41303397}">
      <formula1>$Y$10:$Y$16</formula1>
    </dataValidation>
    <dataValidation type="list" allowBlank="1" showInputMessage="1" showErrorMessage="1" promptTitle="Entry 29: Contact Type" prompt="Green: Indicate the method of contact in this field, choices are: Email, Face to Face, Remote, Telephone, Text, Other" sqref="L66:N66" xr:uid="{8F07CDDB-3AB2-49C4-9E98-B5FA05B84DD5}">
      <formula1>$Y$10:$Y$16</formula1>
    </dataValidation>
    <dataValidation type="list" allowBlank="1" showInputMessage="1" showErrorMessage="1" promptTitle="Entry 30: Contact Type" prompt="Green: Indicate the method of contact in this field, choices are: Email, Face to Face, Remote, Telephone, Text, Other" sqref="L67:N67" xr:uid="{BB9BB104-11B7-4EB2-9881-BDE35104890F}">
      <formula1>$Y$10:$Y$16</formula1>
    </dataValidation>
    <dataValidation type="list" allowBlank="1" showInputMessage="1" showErrorMessage="1" promptTitle="Entry 31: Contact Type" prompt="Green: Indicate the method of contact in this field, choices are: Email, Face to Face, Remote, Telephone, Text, Other" sqref="L68:N68" xr:uid="{503A5295-F5E3-4F19-926A-A63498B3FBF9}">
      <formula1>$Y$10:$Y$16</formula1>
    </dataValidation>
    <dataValidation allowBlank="1" showInputMessage="1" showErrorMessage="1" promptTitle="Entry 8: Staff Initials" prompt="Green: Enter the initials of the person(s) who provided the service in this field." sqref="O45:P45" xr:uid="{F9AC54B4-55D9-4AD2-BAC7-64094EC32837}"/>
    <dataValidation allowBlank="1" showInputMessage="1" showErrorMessage="1" promptTitle="Entry 9: Staff Initials" prompt="Green: Enter the initials of the person(s) who provided the service in this field." sqref="O46:P46" xr:uid="{45DC7C82-0D2F-48F3-A728-95E7D82B64CF}"/>
    <dataValidation allowBlank="1" showInputMessage="1" showErrorMessage="1" promptTitle="Entry 10: Staff Initials" prompt="Green: Enter the initials of the person(s) who provided the service in this field." sqref="O47:P47" xr:uid="{F6C8A45D-D901-4DED-A467-795F17304A6B}"/>
    <dataValidation allowBlank="1" showInputMessage="1" showErrorMessage="1" promptTitle="Entry 11: Staff Initials" prompt="Green: Enter the initials of the person(s) who provided the service in this field." sqref="O48:P48" xr:uid="{0FB52E79-ED6C-4BA4-B6D9-20A002F86151}"/>
    <dataValidation allowBlank="1" showInputMessage="1" showErrorMessage="1" promptTitle="Entry 12: Staff Initials" prompt="Green: Enter the initials of the person(s) who provided the service in this field." sqref="O49:P49" xr:uid="{06EE2685-F56B-4D94-9253-715CC34E3A4F}"/>
    <dataValidation allowBlank="1" showInputMessage="1" showErrorMessage="1" promptTitle="Entry 13: Staff Initials" prompt="Green: Enter the initials of the person(s) who provided the service in this field." sqref="O50:P50" xr:uid="{A3EC9C85-F6C9-4630-87BE-F4CF62280D94}"/>
    <dataValidation allowBlank="1" showInputMessage="1" showErrorMessage="1" promptTitle="Entry 14: Staff Initials" prompt="Green: Enter the initials of the person(s) who provided the service in this field." sqref="O51:P51" xr:uid="{A88C4EE4-E00D-40EE-A12B-49A5AD45DFB7}"/>
    <dataValidation allowBlank="1" showInputMessage="1" showErrorMessage="1" promptTitle="Entry 15: Staff Initials" prompt="Green: Enter the initials of the person(s) who provided the service in this field." sqref="O52:P52" xr:uid="{6D337A0A-DB51-4181-A837-FA071D1296B7}"/>
    <dataValidation allowBlank="1" showInputMessage="1" showErrorMessage="1" promptTitle="Entry 16: Staff Initials" prompt="Green: Enter the initials of the person(s) who provided the service in this field." sqref="O53:P53" xr:uid="{7448D5E6-926D-415A-974E-2FD6806B472E}"/>
    <dataValidation allowBlank="1" showInputMessage="1" showErrorMessage="1" promptTitle="Entry 17: Staff Initials" prompt="Green: Enter the initials of the person(s) who provided the service in this field." sqref="O54:P54" xr:uid="{F2FF88A8-BA2E-44DE-8BC3-D5C206A79142}"/>
    <dataValidation allowBlank="1" showInputMessage="1" showErrorMessage="1" promptTitle="Entry 18: Staff Initials" prompt="Green: Enter the initials of the person(s) who provided the service in this field." sqref="O55:P55" xr:uid="{8B960424-D19E-478C-9A74-2B909D2F3375}"/>
    <dataValidation allowBlank="1" showInputMessage="1" showErrorMessage="1" promptTitle="Entry 19: Staff Initials" prompt="Green: Enter the initials of the person(s) who provided the service in this field." sqref="O56:P56" xr:uid="{2DF99002-8D8F-4FF0-A11F-11932C03AD10}"/>
    <dataValidation allowBlank="1" showInputMessage="1" showErrorMessage="1" promptTitle="Entry 20: Staff Initials" prompt="Green: Enter the initials of the person(s) who provided the service in this field." sqref="O57:P57" xr:uid="{EB8882FD-A7DA-409B-A72F-FDD62A50E6EB}"/>
    <dataValidation allowBlank="1" showInputMessage="1" showErrorMessage="1" promptTitle="Entry 21: Staff Initials" prompt="Green: Enter the initials of the person(s) who provided the service in this field." sqref="O58:P58" xr:uid="{7D3D9DCA-3F83-4D61-83ED-CD8B4EC633D2}"/>
    <dataValidation allowBlank="1" showInputMessage="1" showErrorMessage="1" promptTitle="Entry 22: Staff Initials" prompt="Green: Enter the initials of the person(s) who provided the service in this field." sqref="O59:P59" xr:uid="{8BF710EC-651C-4E92-8EFE-26F7D3E2A5CF}"/>
    <dataValidation allowBlank="1" showInputMessage="1" showErrorMessage="1" promptTitle="Entry 23: Staff Initials" prompt="Green: Enter the initials of the person(s) who provided the service in this field." sqref="O60:P60" xr:uid="{E487785C-B31A-4FC1-8BCF-FF48AF42A62A}"/>
    <dataValidation allowBlank="1" showInputMessage="1" showErrorMessage="1" promptTitle="Entry 24: Staff Initials" prompt="Green: Enter the initials of the person(s) who provided the service in this field." sqref="O61:P61" xr:uid="{04FB36BC-D2E7-4375-B04B-43AEC47A9BBA}"/>
    <dataValidation allowBlank="1" showInputMessage="1" showErrorMessage="1" promptTitle="Entry 25: Staff Initials" prompt="Green: Enter the initials of the person(s) who provided the service in this field." sqref="O62:P62" xr:uid="{BEFB8739-54AC-4370-937E-5319964B1745}"/>
    <dataValidation allowBlank="1" showInputMessage="1" showErrorMessage="1" promptTitle="Entry 26: Staff Initials" prompt="Green: Enter the initials of the person(s) who provided the service in this field." sqref="O63:P63" xr:uid="{5E7FDAF2-E0E8-46FF-8060-50AE02FC44A7}"/>
    <dataValidation allowBlank="1" showInputMessage="1" showErrorMessage="1" promptTitle="Entry 27: Staff Initials" prompt="Green: Enter the initials of the person(s) who provided the service in this field." sqref="O64:P64" xr:uid="{7235E0FD-DF9E-410A-9714-6025FFE1E111}"/>
    <dataValidation allowBlank="1" showInputMessage="1" showErrorMessage="1" promptTitle="Entry 28: Staff Initials" prompt="Green: Enter the initials of the person(s) who provided the service in this field." sqref="O65:P65" xr:uid="{6EC826A5-1875-48B5-B05B-FF02D16899A7}"/>
    <dataValidation allowBlank="1" showInputMessage="1" showErrorMessage="1" promptTitle="Entry 29: Staff Initials" prompt="Green: Enter the initials of the person(s) who provided the service in this field." sqref="O66:P66" xr:uid="{1FC613E9-3B5A-4E91-99B3-08F94DA3E96C}"/>
    <dataValidation allowBlank="1" showInputMessage="1" showErrorMessage="1" promptTitle="Entry 30: Staff Initials" prompt="Green: Enter the initials of the person(s) who provided the service in this field." sqref="O67:P67" xr:uid="{9B14C101-E63C-4BB7-AF40-BB7DC84316CF}"/>
    <dataValidation allowBlank="1" showInputMessage="1" showErrorMessage="1" promptTitle="Entry 31: Staff Initials" prompt="Green: Enter the initials of the person(s) who provided the service in this field." sqref="O68:P68" xr:uid="{65D30FB2-B8C3-462A-8B31-C1314B4D1838}"/>
    <dataValidation allowBlank="1" showInputMessage="1" showErrorMessage="1" promptTitle="Non-editable" prompt="Calculation; If eligible, select SAM Level (1,2,3) for each date of service below." sqref="M6:P6" xr:uid="{9D133591-FA99-47B8-AA78-EDF1B18E3590}"/>
  </dataValidations>
  <pageMargins left="0.7" right="0.7" top="1.25" bottom="0.75" header="0.3" footer="0.3"/>
  <pageSetup scale="73" fitToHeight="0" orientation="portrait" r:id="rId1"/>
  <headerFooter differentFirst="1">
    <oddFooter>&amp;L&amp;"Arial,Regular"Updated 7-11-22&amp;C&amp;"Arial,Regular"Form 6a</oddFooter>
    <firstHeader>&amp;L&amp;G&amp;R&amp;"Arial,Bold"&amp;14&amp;K0070C0Job Placement and Tier III
Invoice and Report</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161925</xdr:colOff>
                    <xdr:row>23</xdr:row>
                    <xdr:rowOff>114300</xdr:rowOff>
                  </from>
                  <to>
                    <xdr:col>1</xdr:col>
                    <xdr:colOff>352425</xdr:colOff>
                    <xdr:row>23</xdr:row>
                    <xdr:rowOff>333375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428625</xdr:colOff>
                    <xdr:row>23</xdr:row>
                    <xdr:rowOff>133350</xdr:rowOff>
                  </from>
                  <to>
                    <xdr:col>5</xdr:col>
                    <xdr:colOff>504825</xdr:colOff>
                    <xdr:row>23</xdr:row>
                    <xdr:rowOff>342900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876300</xdr:colOff>
                    <xdr:row>23</xdr:row>
                    <xdr:rowOff>104775</xdr:rowOff>
                  </from>
                  <to>
                    <xdr:col>6</xdr:col>
                    <xdr:colOff>1647825</xdr:colOff>
                    <xdr:row>23</xdr:row>
                    <xdr:rowOff>371475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161925</xdr:colOff>
                    <xdr:row>24</xdr:row>
                    <xdr:rowOff>133350</xdr:rowOff>
                  </from>
                  <to>
                    <xdr:col>2</xdr:col>
                    <xdr:colOff>38100</xdr:colOff>
                    <xdr:row>25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419100</xdr:colOff>
                    <xdr:row>24</xdr:row>
                    <xdr:rowOff>152400</xdr:rowOff>
                  </from>
                  <to>
                    <xdr:col>5</xdr:col>
                    <xdr:colOff>495300</xdr:colOff>
                    <xdr:row>24</xdr:row>
                    <xdr:rowOff>361950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866775</xdr:colOff>
                    <xdr:row>24</xdr:row>
                    <xdr:rowOff>133350</xdr:rowOff>
                  </from>
                  <to>
                    <xdr:col>8</xdr:col>
                    <xdr:colOff>352425</xdr:colOff>
                    <xdr:row>25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152400</xdr:colOff>
                    <xdr:row>25</xdr:row>
                    <xdr:rowOff>95250</xdr:rowOff>
                  </from>
                  <to>
                    <xdr:col>6</xdr:col>
                    <xdr:colOff>142875</xdr:colOff>
                    <xdr:row>25</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638175</xdr:colOff>
                    <xdr:row>24</xdr:row>
                    <xdr:rowOff>95250</xdr:rowOff>
                  </from>
                  <to>
                    <xdr:col>14</xdr:col>
                    <xdr:colOff>95250</xdr:colOff>
                    <xdr:row>25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8</xdr:col>
                    <xdr:colOff>638175</xdr:colOff>
                    <xdr:row>23</xdr:row>
                    <xdr:rowOff>114300</xdr:rowOff>
                  </from>
                  <to>
                    <xdr:col>14</xdr:col>
                    <xdr:colOff>104775</xdr:colOff>
                    <xdr:row>23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FF4E8-654A-4E71-B4E2-A9AD1F26F79B}">
  <sheetPr codeName="Sheet5">
    <pageSetUpPr fitToPage="1"/>
  </sheetPr>
  <dimension ref="A1:AE68"/>
  <sheetViews>
    <sheetView zoomScale="89" zoomScaleNormal="89" workbookViewId="0">
      <selection activeCell="R30" sqref="R30"/>
    </sheetView>
  </sheetViews>
  <sheetFormatPr defaultColWidth="9.33203125" defaultRowHeight="12.75" x14ac:dyDescent="0.2"/>
  <cols>
    <col min="1" max="1" width="13" style="11" customWidth="1"/>
    <col min="2" max="2" width="9.33203125" style="11" customWidth="1"/>
    <col min="3" max="3" width="8" style="11" customWidth="1"/>
    <col min="4" max="4" width="6.33203125" style="11" customWidth="1"/>
    <col min="5" max="5" width="2.1640625" style="11" customWidth="1"/>
    <col min="6" max="6" width="9.33203125" style="11" customWidth="1"/>
    <col min="7" max="7" width="27.5" style="11" customWidth="1"/>
    <col min="8" max="8" width="3.1640625" style="11" customWidth="1"/>
    <col min="9" max="9" width="17.33203125" style="11" customWidth="1"/>
    <col min="10" max="10" width="1.1640625" style="11" customWidth="1"/>
    <col min="11" max="11" width="2.1640625" style="11" customWidth="1"/>
    <col min="12" max="12" width="5" style="11" customWidth="1"/>
    <col min="13" max="13" width="1.1640625" style="11" customWidth="1"/>
    <col min="14" max="14" width="9.33203125" style="11" customWidth="1"/>
    <col min="15" max="15" width="2.1640625" style="11" customWidth="1"/>
    <col min="16" max="16" width="21.33203125" style="11" customWidth="1"/>
    <col min="17" max="17" width="12.6640625" style="13" customWidth="1"/>
    <col min="18" max="19" width="9.33203125" style="13"/>
    <col min="20" max="20" width="13.83203125" style="13" bestFit="1" customWidth="1"/>
    <col min="21" max="21" width="13.1640625" style="13" bestFit="1" customWidth="1"/>
    <col min="22" max="22" width="6.33203125" style="13" customWidth="1"/>
    <col min="23" max="23" width="13.1640625" style="13" bestFit="1" customWidth="1"/>
    <col min="24" max="24" width="9.33203125" style="13"/>
    <col min="25" max="25" width="9.5" style="13" bestFit="1" customWidth="1"/>
    <col min="26" max="31" width="9.33203125" style="13"/>
    <col min="32" max="16384" width="9.33203125" style="11"/>
  </cols>
  <sheetData>
    <row r="1" spans="1:27" ht="7.5" customHeight="1" x14ac:dyDescent="0.2">
      <c r="A1" s="134"/>
      <c r="B1" s="134"/>
      <c r="C1" s="134"/>
      <c r="D1" s="29"/>
      <c r="E1" s="29"/>
      <c r="F1" s="29"/>
      <c r="G1" s="135"/>
      <c r="H1" s="135"/>
      <c r="I1" s="135"/>
      <c r="J1" s="135"/>
      <c r="K1" s="135"/>
      <c r="L1" s="135"/>
      <c r="M1" s="135"/>
      <c r="N1" s="135"/>
      <c r="O1" s="135"/>
      <c r="P1" s="135"/>
      <c r="Q1" s="24"/>
      <c r="T1" s="6" t="s">
        <v>2</v>
      </c>
      <c r="U1" s="12">
        <v>0</v>
      </c>
    </row>
    <row r="2" spans="1:27" ht="20.100000000000001" customHeight="1" x14ac:dyDescent="0.2">
      <c r="A2" s="136" t="s">
        <v>45</v>
      </c>
      <c r="B2" s="137"/>
      <c r="C2" s="137"/>
      <c r="D2" s="137"/>
      <c r="E2" s="137"/>
      <c r="F2" s="137"/>
      <c r="G2" s="138"/>
      <c r="H2" s="28"/>
      <c r="I2" s="139" t="s">
        <v>0</v>
      </c>
      <c r="J2" s="140"/>
      <c r="K2" s="140"/>
      <c r="L2" s="141"/>
      <c r="M2" s="171">
        <v>524135</v>
      </c>
      <c r="N2" s="172"/>
      <c r="O2" s="172"/>
      <c r="P2" s="173"/>
      <c r="Q2" s="25" t="s">
        <v>61</v>
      </c>
      <c r="T2" s="7" t="s">
        <v>3</v>
      </c>
      <c r="U2" s="14">
        <v>1251</v>
      </c>
      <c r="W2" s="15">
        <v>0</v>
      </c>
      <c r="Y2" s="13" t="s">
        <v>11</v>
      </c>
    </row>
    <row r="3" spans="1:27" ht="20.100000000000001" customHeight="1" x14ac:dyDescent="0.2">
      <c r="A3" s="114" t="s">
        <v>46</v>
      </c>
      <c r="B3" s="115"/>
      <c r="C3" s="115"/>
      <c r="D3" s="116"/>
      <c r="E3" s="120" t="s">
        <v>64</v>
      </c>
      <c r="F3" s="121"/>
      <c r="G3" s="122"/>
      <c r="H3" s="28"/>
      <c r="I3" s="98" t="s">
        <v>1</v>
      </c>
      <c r="J3" s="99"/>
      <c r="K3" s="99"/>
      <c r="L3" s="99"/>
      <c r="M3" s="145" t="s">
        <v>70</v>
      </c>
      <c r="N3" s="50"/>
      <c r="O3" s="50"/>
      <c r="P3" s="146"/>
      <c r="Q3" s="25" t="s">
        <v>61</v>
      </c>
      <c r="T3" s="7" t="s">
        <v>4</v>
      </c>
      <c r="U3" s="14">
        <v>1251</v>
      </c>
      <c r="W3" s="14">
        <v>1251</v>
      </c>
      <c r="Y3" s="13" t="s">
        <v>12</v>
      </c>
    </row>
    <row r="4" spans="1:27" ht="20.100000000000001" customHeight="1" x14ac:dyDescent="0.2">
      <c r="A4" s="74" t="s">
        <v>47</v>
      </c>
      <c r="B4" s="75"/>
      <c r="C4" s="75"/>
      <c r="D4" s="79"/>
      <c r="E4" s="105" t="s">
        <v>65</v>
      </c>
      <c r="F4" s="106"/>
      <c r="G4" s="107"/>
      <c r="H4" s="4"/>
      <c r="I4" s="129" t="s">
        <v>5</v>
      </c>
      <c r="J4" s="130"/>
      <c r="K4" s="130"/>
      <c r="L4" s="130"/>
      <c r="M4" s="169">
        <f>IF(I4="SELECT SERVICE",W2,IF(OR(I4="CPP",I4="WAPP",I4="PBJDT2",I4="PBJDSUB"),W3,IF(OR(I4="PBJD3230",I4="PBJDT360",I4="PBJDT390"),W4,IF(OR(I4="PBJDT390A",I4="PBJDT390B"),W5,IF(OR(I4="PBJDT390C"),W6,IF(OR(I4="SEJDT2",I4="SEJDSUB"),W7,IF(OR(I4="SEJDT330",I4="SEJDT360",I4="SEJDT390"),W8,IF(OR(I4="SEJDT390A",I4="SEJDT390B"),W9,IF(OR(I4="SEJDT390C"),W10)))))))))</f>
        <v>1251</v>
      </c>
      <c r="N4" s="170"/>
      <c r="O4" s="170"/>
      <c r="P4" s="162"/>
      <c r="Q4" s="25" t="s">
        <v>61</v>
      </c>
      <c r="T4" s="7" t="s">
        <v>5</v>
      </c>
      <c r="U4" s="14">
        <v>1251</v>
      </c>
      <c r="W4" s="14">
        <v>417</v>
      </c>
    </row>
    <row r="5" spans="1:27" ht="20.100000000000001" customHeight="1" x14ac:dyDescent="0.2">
      <c r="A5" s="74" t="s">
        <v>48</v>
      </c>
      <c r="B5" s="75"/>
      <c r="C5" s="75"/>
      <c r="D5" s="79"/>
      <c r="E5" s="105" t="s">
        <v>66</v>
      </c>
      <c r="F5" s="106"/>
      <c r="G5" s="107"/>
      <c r="H5" s="28"/>
      <c r="I5" s="98" t="s">
        <v>10</v>
      </c>
      <c r="J5" s="99"/>
      <c r="K5" s="99"/>
      <c r="L5" s="99"/>
      <c r="M5" s="133" t="s">
        <v>12</v>
      </c>
      <c r="N5" s="133"/>
      <c r="O5" s="133"/>
      <c r="P5" s="37">
        <f>IF(M5="YES",(M4*0.1),0)</f>
        <v>0</v>
      </c>
      <c r="Q5" s="25" t="s">
        <v>61</v>
      </c>
      <c r="T5" s="7" t="s">
        <v>88</v>
      </c>
      <c r="U5" s="14">
        <v>417</v>
      </c>
      <c r="W5" s="14">
        <v>817</v>
      </c>
      <c r="Y5" s="13">
        <v>1</v>
      </c>
    </row>
    <row r="6" spans="1:27" ht="20.100000000000001" customHeight="1" x14ac:dyDescent="0.2">
      <c r="A6" s="114" t="s">
        <v>60</v>
      </c>
      <c r="B6" s="115"/>
      <c r="C6" s="115"/>
      <c r="D6" s="116"/>
      <c r="E6" s="120" t="s">
        <v>67</v>
      </c>
      <c r="F6" s="121"/>
      <c r="G6" s="122"/>
      <c r="H6" s="28"/>
      <c r="I6" s="98" t="s">
        <v>13</v>
      </c>
      <c r="J6" s="99"/>
      <c r="K6" s="99"/>
      <c r="L6" s="99"/>
      <c r="M6" s="166">
        <f>COUNTIF(B38:B68,"1")*39+COUNTIF(B38:B68,"2")*56+COUNTIF(B38:B68,"3")*78</f>
        <v>0</v>
      </c>
      <c r="N6" s="167"/>
      <c r="O6" s="167"/>
      <c r="P6" s="168"/>
      <c r="Q6" s="25" t="s">
        <v>61</v>
      </c>
      <c r="T6" s="7" t="s">
        <v>89</v>
      </c>
      <c r="U6" s="14">
        <v>417</v>
      </c>
      <c r="W6" s="14">
        <v>1217</v>
      </c>
      <c r="Y6" s="13">
        <v>2</v>
      </c>
    </row>
    <row r="7" spans="1:27" ht="20.100000000000001" customHeight="1" x14ac:dyDescent="0.2">
      <c r="A7" s="117"/>
      <c r="B7" s="118"/>
      <c r="C7" s="118"/>
      <c r="D7" s="119"/>
      <c r="E7" s="123"/>
      <c r="F7" s="124"/>
      <c r="G7" s="125"/>
      <c r="H7" s="28"/>
      <c r="I7" s="98" t="s">
        <v>21</v>
      </c>
      <c r="J7" s="99"/>
      <c r="K7" s="99"/>
      <c r="L7" s="99"/>
      <c r="M7" s="153">
        <v>44742</v>
      </c>
      <c r="N7" s="154"/>
      <c r="O7" s="154"/>
      <c r="P7" s="155"/>
      <c r="Q7" s="25" t="s">
        <v>61</v>
      </c>
      <c r="T7" s="7" t="s">
        <v>90</v>
      </c>
      <c r="U7" s="14">
        <v>417</v>
      </c>
      <c r="W7" s="14">
        <v>1563</v>
      </c>
      <c r="Y7" s="13">
        <v>3</v>
      </c>
    </row>
    <row r="8" spans="1:27" ht="20.100000000000001" customHeight="1" x14ac:dyDescent="0.2">
      <c r="A8" s="74" t="s">
        <v>49</v>
      </c>
      <c r="B8" s="75"/>
      <c r="C8" s="75"/>
      <c r="D8" s="79"/>
      <c r="E8" s="105" t="s">
        <v>68</v>
      </c>
      <c r="F8" s="106"/>
      <c r="G8" s="107"/>
      <c r="H8" s="28"/>
      <c r="I8" s="98" t="s">
        <v>22</v>
      </c>
      <c r="J8" s="99"/>
      <c r="K8" s="99"/>
      <c r="L8" s="99"/>
      <c r="M8" s="153">
        <v>44714</v>
      </c>
      <c r="N8" s="154"/>
      <c r="O8" s="154"/>
      <c r="P8" s="155"/>
      <c r="Q8" s="25" t="s">
        <v>61</v>
      </c>
      <c r="T8" s="7" t="s">
        <v>91</v>
      </c>
      <c r="U8" s="14">
        <v>817</v>
      </c>
      <c r="W8" s="14">
        <v>521</v>
      </c>
    </row>
    <row r="9" spans="1:27" ht="20.100000000000001" customHeight="1" x14ac:dyDescent="0.2">
      <c r="A9" s="74" t="s">
        <v>85</v>
      </c>
      <c r="B9" s="75"/>
      <c r="C9" s="75"/>
      <c r="D9" s="79"/>
      <c r="E9" s="105" t="s">
        <v>69</v>
      </c>
      <c r="F9" s="106"/>
      <c r="G9" s="107"/>
      <c r="H9" s="28"/>
      <c r="I9" s="98" t="s">
        <v>23</v>
      </c>
      <c r="J9" s="99"/>
      <c r="K9" s="99"/>
      <c r="L9" s="99"/>
      <c r="M9" s="163">
        <v>44720</v>
      </c>
      <c r="N9" s="164"/>
      <c r="O9" s="164"/>
      <c r="P9" s="165"/>
      <c r="Q9" s="25" t="s">
        <v>61</v>
      </c>
      <c r="T9" s="7" t="s">
        <v>92</v>
      </c>
      <c r="U9" s="14">
        <v>817</v>
      </c>
      <c r="W9" s="14">
        <v>921</v>
      </c>
      <c r="Y9" s="13" t="s">
        <v>14</v>
      </c>
    </row>
    <row r="10" spans="1:27" ht="20.100000000000001" customHeight="1" x14ac:dyDescent="0.2">
      <c r="A10" s="1"/>
      <c r="B10" s="1"/>
      <c r="C10" s="1"/>
      <c r="D10" s="1"/>
      <c r="E10" s="28"/>
      <c r="F10" s="28"/>
      <c r="G10" s="28"/>
      <c r="H10" s="28"/>
      <c r="I10" s="98" t="s">
        <v>9</v>
      </c>
      <c r="J10" s="99"/>
      <c r="K10" s="99"/>
      <c r="L10" s="99"/>
      <c r="M10" s="160">
        <f>SUM(M4:P6)</f>
        <v>1251</v>
      </c>
      <c r="N10" s="161"/>
      <c r="O10" s="161"/>
      <c r="P10" s="162"/>
      <c r="Q10" s="25" t="s">
        <v>61</v>
      </c>
      <c r="T10" s="7" t="s">
        <v>93</v>
      </c>
      <c r="U10" s="14">
        <v>1217</v>
      </c>
      <c r="W10" s="14">
        <v>1321</v>
      </c>
      <c r="AA10" s="13" t="s">
        <v>24</v>
      </c>
    </row>
    <row r="11" spans="1:27" ht="8.1" customHeight="1" x14ac:dyDescent="0.2">
      <c r="A11" s="47"/>
      <c r="B11" s="47"/>
      <c r="C11" s="47"/>
      <c r="D11" s="27"/>
      <c r="E11" s="27"/>
      <c r="F11" s="27"/>
      <c r="G11" s="27"/>
      <c r="H11" s="27"/>
      <c r="I11" s="27"/>
      <c r="J11" s="27"/>
      <c r="K11" s="47"/>
      <c r="L11" s="47"/>
      <c r="M11" s="27"/>
      <c r="N11" s="47"/>
      <c r="O11" s="47"/>
      <c r="P11" s="27"/>
      <c r="Q11" s="25" t="s">
        <v>61</v>
      </c>
      <c r="T11" s="7" t="s">
        <v>6</v>
      </c>
      <c r="U11" s="14">
        <v>1251</v>
      </c>
      <c r="W11" s="14"/>
      <c r="Y11" s="13" t="s">
        <v>15</v>
      </c>
      <c r="AA11" s="13" t="s">
        <v>100</v>
      </c>
    </row>
    <row r="12" spans="1:27" ht="20.100000000000001" customHeight="1" x14ac:dyDescent="0.2">
      <c r="A12" s="103" t="s">
        <v>62</v>
      </c>
      <c r="B12" s="104"/>
      <c r="C12" s="104"/>
      <c r="D12" s="104"/>
      <c r="E12" s="104"/>
      <c r="F12" s="104"/>
      <c r="G12" s="104"/>
      <c r="H12" s="104"/>
      <c r="I12" s="104"/>
      <c r="J12" s="104"/>
      <c r="K12" s="104"/>
      <c r="L12" s="104"/>
      <c r="M12" s="104"/>
      <c r="N12" s="104"/>
      <c r="O12" s="104"/>
      <c r="P12" s="104"/>
      <c r="Q12" s="25" t="s">
        <v>61</v>
      </c>
      <c r="T12" s="7" t="s">
        <v>7</v>
      </c>
      <c r="U12" s="14">
        <v>1563</v>
      </c>
      <c r="W12" s="14"/>
      <c r="Y12" s="13" t="s">
        <v>16</v>
      </c>
      <c r="AA12" s="13" t="s">
        <v>28</v>
      </c>
    </row>
    <row r="13" spans="1:27" ht="20.100000000000001" customHeight="1" x14ac:dyDescent="0.2">
      <c r="A13" s="74" t="s">
        <v>31</v>
      </c>
      <c r="B13" s="75"/>
      <c r="C13" s="79"/>
      <c r="D13" s="83" t="s">
        <v>71</v>
      </c>
      <c r="E13" s="84"/>
      <c r="F13" s="84"/>
      <c r="G13" s="84"/>
      <c r="H13" s="85"/>
      <c r="I13" s="74" t="s">
        <v>38</v>
      </c>
      <c r="J13" s="75"/>
      <c r="K13" s="75"/>
      <c r="L13" s="75"/>
      <c r="M13" s="156">
        <v>11</v>
      </c>
      <c r="N13" s="156"/>
      <c r="O13" s="156"/>
      <c r="P13" s="36" t="s">
        <v>100</v>
      </c>
      <c r="Q13" s="25" t="s">
        <v>61</v>
      </c>
      <c r="T13" s="7" t="s">
        <v>94</v>
      </c>
      <c r="U13" s="14">
        <v>521</v>
      </c>
      <c r="Y13" s="13" t="s">
        <v>17</v>
      </c>
      <c r="AA13" s="13" t="s">
        <v>101</v>
      </c>
    </row>
    <row r="14" spans="1:27" ht="19.5" customHeight="1" x14ac:dyDescent="0.2">
      <c r="A14" s="74" t="s">
        <v>32</v>
      </c>
      <c r="B14" s="75"/>
      <c r="C14" s="79"/>
      <c r="D14" s="83" t="s">
        <v>72</v>
      </c>
      <c r="E14" s="84"/>
      <c r="F14" s="84"/>
      <c r="G14" s="84"/>
      <c r="H14" s="85"/>
      <c r="I14" s="74" t="s">
        <v>39</v>
      </c>
      <c r="J14" s="75"/>
      <c r="K14" s="75"/>
      <c r="L14" s="79"/>
      <c r="M14" s="157">
        <v>35</v>
      </c>
      <c r="N14" s="158"/>
      <c r="O14" s="158"/>
      <c r="P14" s="159"/>
      <c r="Q14" s="25" t="s">
        <v>61</v>
      </c>
      <c r="T14" s="7" t="s">
        <v>95</v>
      </c>
      <c r="U14" s="14">
        <v>521</v>
      </c>
      <c r="Y14" s="13" t="s">
        <v>18</v>
      </c>
      <c r="AA14" s="13" t="s">
        <v>25</v>
      </c>
    </row>
    <row r="15" spans="1:27" ht="20.100000000000001" customHeight="1" x14ac:dyDescent="0.2">
      <c r="A15" s="74" t="s">
        <v>33</v>
      </c>
      <c r="B15" s="75"/>
      <c r="C15" s="79"/>
      <c r="D15" s="83" t="s">
        <v>73</v>
      </c>
      <c r="E15" s="84"/>
      <c r="F15" s="84"/>
      <c r="G15" s="84"/>
      <c r="H15" s="85"/>
      <c r="I15" s="74" t="s">
        <v>40</v>
      </c>
      <c r="J15" s="75"/>
      <c r="K15" s="75"/>
      <c r="L15" s="79"/>
      <c r="M15" s="153">
        <v>44718</v>
      </c>
      <c r="N15" s="154"/>
      <c r="O15" s="154"/>
      <c r="P15" s="155"/>
      <c r="Q15" s="25" t="s">
        <v>61</v>
      </c>
      <c r="T15" s="7" t="s">
        <v>96</v>
      </c>
      <c r="U15" s="14">
        <v>521</v>
      </c>
      <c r="Y15" s="13" t="s">
        <v>19</v>
      </c>
      <c r="AA15" s="13" t="s">
        <v>26</v>
      </c>
    </row>
    <row r="16" spans="1:27" ht="20.100000000000001" customHeight="1" x14ac:dyDescent="0.2">
      <c r="A16" s="74" t="s">
        <v>34</v>
      </c>
      <c r="B16" s="75"/>
      <c r="C16" s="79"/>
      <c r="D16" s="83" t="s">
        <v>74</v>
      </c>
      <c r="E16" s="84"/>
      <c r="F16" s="84"/>
      <c r="G16" s="84"/>
      <c r="H16" s="85"/>
      <c r="I16" s="74" t="s">
        <v>41</v>
      </c>
      <c r="J16" s="75"/>
      <c r="K16" s="75"/>
      <c r="L16" s="79"/>
      <c r="M16" s="153">
        <v>44719</v>
      </c>
      <c r="N16" s="154"/>
      <c r="O16" s="154"/>
      <c r="P16" s="155"/>
      <c r="Q16" s="25" t="s">
        <v>61</v>
      </c>
      <c r="T16" s="7" t="s">
        <v>97</v>
      </c>
      <c r="U16" s="14">
        <v>921</v>
      </c>
      <c r="Y16" s="13" t="s">
        <v>20</v>
      </c>
      <c r="AA16" s="13" t="s">
        <v>27</v>
      </c>
    </row>
    <row r="17" spans="1:27" ht="20.100000000000001" customHeight="1" x14ac:dyDescent="0.2">
      <c r="A17" s="74" t="s">
        <v>35</v>
      </c>
      <c r="B17" s="75"/>
      <c r="C17" s="79"/>
      <c r="D17" s="83" t="s">
        <v>75</v>
      </c>
      <c r="E17" s="84"/>
      <c r="F17" s="84"/>
      <c r="G17" s="84"/>
      <c r="H17" s="85"/>
      <c r="I17" s="74" t="s">
        <v>42</v>
      </c>
      <c r="J17" s="75"/>
      <c r="K17" s="75"/>
      <c r="L17" s="79"/>
      <c r="M17" s="153">
        <v>44729</v>
      </c>
      <c r="N17" s="154"/>
      <c r="O17" s="154"/>
      <c r="P17" s="155"/>
      <c r="Q17" s="25" t="s">
        <v>61</v>
      </c>
      <c r="T17" s="7" t="s">
        <v>98</v>
      </c>
      <c r="U17" s="14">
        <v>921</v>
      </c>
      <c r="AA17" s="13" t="s">
        <v>28</v>
      </c>
    </row>
    <row r="18" spans="1:27" ht="20.100000000000001" customHeight="1" x14ac:dyDescent="0.2">
      <c r="A18" s="74" t="s">
        <v>36</v>
      </c>
      <c r="B18" s="75"/>
      <c r="C18" s="75"/>
      <c r="D18" s="150" t="s">
        <v>76</v>
      </c>
      <c r="E18" s="151"/>
      <c r="F18" s="151"/>
      <c r="G18" s="151"/>
      <c r="H18" s="152"/>
      <c r="I18" s="74" t="s">
        <v>43</v>
      </c>
      <c r="J18" s="75"/>
      <c r="K18" s="75"/>
      <c r="L18" s="79"/>
      <c r="M18" s="90" t="s">
        <v>27</v>
      </c>
      <c r="N18" s="91"/>
      <c r="O18" s="91"/>
      <c r="P18" s="92"/>
      <c r="Q18" s="25" t="s">
        <v>61</v>
      </c>
      <c r="T18" s="7" t="s">
        <v>99</v>
      </c>
      <c r="U18" s="14">
        <v>1321</v>
      </c>
      <c r="AA18" s="13" t="s">
        <v>20</v>
      </c>
    </row>
    <row r="19" spans="1:27" ht="42.6" customHeight="1" x14ac:dyDescent="0.2">
      <c r="A19" s="74" t="s">
        <v>37</v>
      </c>
      <c r="B19" s="75"/>
      <c r="C19" s="75"/>
      <c r="D19" s="150" t="s">
        <v>77</v>
      </c>
      <c r="E19" s="151"/>
      <c r="F19" s="151"/>
      <c r="G19" s="151"/>
      <c r="H19" s="152"/>
      <c r="I19" s="74" t="s">
        <v>44</v>
      </c>
      <c r="J19" s="75"/>
      <c r="K19" s="75"/>
      <c r="L19" s="79"/>
      <c r="M19" s="80" t="s">
        <v>11</v>
      </c>
      <c r="N19" s="81"/>
      <c r="O19" s="81"/>
      <c r="P19" s="82"/>
      <c r="Q19" s="25" t="s">
        <v>61</v>
      </c>
      <c r="T19" s="7" t="s">
        <v>8</v>
      </c>
      <c r="U19" s="14">
        <v>1563</v>
      </c>
    </row>
    <row r="20" spans="1:27" ht="8.1" customHeight="1" x14ac:dyDescent="0.2">
      <c r="A20" s="47"/>
      <c r="B20" s="47"/>
      <c r="C20" s="47"/>
      <c r="D20" s="27"/>
      <c r="E20" s="27"/>
      <c r="F20" s="27"/>
      <c r="G20" s="27"/>
      <c r="H20" s="27"/>
      <c r="I20" s="27"/>
      <c r="J20" s="27"/>
      <c r="K20" s="47"/>
      <c r="L20" s="47"/>
      <c r="M20" s="27"/>
      <c r="N20" s="47"/>
      <c r="O20" s="47"/>
      <c r="P20" s="27"/>
      <c r="Q20" s="25" t="s">
        <v>61</v>
      </c>
    </row>
    <row r="21" spans="1:27" ht="20.100000000000001" customHeight="1" x14ac:dyDescent="0.2">
      <c r="A21" s="67" t="s">
        <v>63</v>
      </c>
      <c r="B21" s="68"/>
      <c r="C21" s="68"/>
      <c r="D21" s="68"/>
      <c r="E21" s="68"/>
      <c r="F21" s="68"/>
      <c r="G21" s="68"/>
      <c r="H21" s="68"/>
      <c r="I21" s="68"/>
      <c r="J21" s="68"/>
      <c r="K21" s="68"/>
      <c r="L21" s="68"/>
      <c r="M21" s="68"/>
      <c r="N21" s="68"/>
      <c r="O21" s="68"/>
      <c r="P21" s="68"/>
      <c r="Q21" s="25" t="s">
        <v>61</v>
      </c>
    </row>
    <row r="22" spans="1:27" ht="33" customHeight="1" x14ac:dyDescent="0.2">
      <c r="A22" s="69" t="s">
        <v>29</v>
      </c>
      <c r="B22" s="70"/>
      <c r="C22" s="70"/>
      <c r="D22" s="70"/>
      <c r="E22" s="70"/>
      <c r="F22" s="70"/>
      <c r="G22" s="70"/>
      <c r="H22" s="70"/>
      <c r="I22" s="70"/>
      <c r="J22" s="70"/>
      <c r="K22" s="70"/>
      <c r="L22" s="70"/>
      <c r="M22" s="70"/>
      <c r="N22" s="70"/>
      <c r="O22" s="70"/>
      <c r="P22" s="71"/>
      <c r="Q22" s="25" t="s">
        <v>61</v>
      </c>
    </row>
    <row r="23" spans="1:27" ht="16.5" customHeight="1" x14ac:dyDescent="0.2">
      <c r="A23" s="58" t="s">
        <v>30</v>
      </c>
      <c r="B23" s="70"/>
      <c r="C23" s="70"/>
      <c r="D23" s="70"/>
      <c r="E23" s="70"/>
      <c r="F23" s="70"/>
      <c r="G23" s="70"/>
      <c r="H23" s="70"/>
      <c r="I23" s="70"/>
      <c r="J23" s="70"/>
      <c r="K23" s="70"/>
      <c r="L23" s="70"/>
      <c r="M23" s="70"/>
      <c r="N23" s="70"/>
      <c r="O23" s="70"/>
      <c r="P23" s="71"/>
      <c r="Q23" s="25" t="s">
        <v>61</v>
      </c>
    </row>
    <row r="24" spans="1:27" ht="30" customHeight="1" x14ac:dyDescent="0.2">
      <c r="A24" s="30"/>
      <c r="B24" s="31"/>
      <c r="C24" s="31"/>
      <c r="D24" s="31"/>
      <c r="E24" s="31"/>
      <c r="F24" s="31"/>
      <c r="G24" s="31"/>
      <c r="H24" s="31"/>
      <c r="I24" s="31"/>
      <c r="J24" s="31"/>
      <c r="K24" s="31"/>
      <c r="L24" s="31"/>
      <c r="M24" s="31"/>
      <c r="N24" s="31"/>
      <c r="O24" s="31"/>
      <c r="P24" s="32"/>
      <c r="Q24" s="25" t="s">
        <v>61</v>
      </c>
    </row>
    <row r="25" spans="1:27" ht="30" customHeight="1" x14ac:dyDescent="0.2">
      <c r="A25" s="33"/>
      <c r="B25" s="34"/>
      <c r="C25" s="34"/>
      <c r="D25" s="34"/>
      <c r="E25" s="34"/>
      <c r="F25" s="34"/>
      <c r="G25" s="34"/>
      <c r="H25" s="34"/>
      <c r="I25" s="34"/>
      <c r="J25" s="34"/>
      <c r="K25" s="34"/>
      <c r="L25" s="34"/>
      <c r="M25" s="34"/>
      <c r="N25" s="34"/>
      <c r="O25" s="34"/>
      <c r="P25" s="35"/>
      <c r="Q25" s="25" t="s">
        <v>61</v>
      </c>
    </row>
    <row r="26" spans="1:27" ht="30" customHeight="1" x14ac:dyDescent="0.2">
      <c r="A26" s="16"/>
      <c r="B26" s="17"/>
      <c r="C26" s="17"/>
      <c r="D26" s="17"/>
      <c r="E26" s="17"/>
      <c r="F26" s="17"/>
      <c r="G26" s="17"/>
      <c r="H26" s="17"/>
      <c r="I26" s="17"/>
      <c r="J26" s="17"/>
      <c r="K26" s="17"/>
      <c r="L26" s="17"/>
      <c r="M26" s="17"/>
      <c r="N26" s="17"/>
      <c r="O26" s="17"/>
      <c r="P26" s="18"/>
      <c r="Q26" s="25" t="s">
        <v>61</v>
      </c>
    </row>
    <row r="27" spans="1:27" ht="30" customHeight="1" x14ac:dyDescent="0.2">
      <c r="A27" s="58" t="s">
        <v>87</v>
      </c>
      <c r="B27" s="72"/>
      <c r="C27" s="72"/>
      <c r="D27" s="72"/>
      <c r="E27" s="72"/>
      <c r="F27" s="72"/>
      <c r="G27" s="72"/>
      <c r="H27" s="72"/>
      <c r="I27" s="72"/>
      <c r="J27" s="72"/>
      <c r="K27" s="72"/>
      <c r="L27" s="72"/>
      <c r="M27" s="72"/>
      <c r="N27" s="72"/>
      <c r="O27" s="72"/>
      <c r="P27" s="73"/>
      <c r="Q27" s="25" t="s">
        <v>61</v>
      </c>
    </row>
    <row r="28" spans="1:27" ht="30" customHeight="1" x14ac:dyDescent="0.2">
      <c r="A28" s="55"/>
      <c r="B28" s="56"/>
      <c r="C28" s="56"/>
      <c r="D28" s="56"/>
      <c r="E28" s="56"/>
      <c r="F28" s="56"/>
      <c r="G28" s="56"/>
      <c r="H28" s="56"/>
      <c r="I28" s="56"/>
      <c r="J28" s="56"/>
      <c r="K28" s="56"/>
      <c r="L28" s="56"/>
      <c r="M28" s="56"/>
      <c r="N28" s="56"/>
      <c r="O28" s="56"/>
      <c r="P28" s="57"/>
      <c r="Q28" s="25" t="s">
        <v>61</v>
      </c>
    </row>
    <row r="29" spans="1:27" ht="20.100000000000001" customHeight="1" x14ac:dyDescent="0.2">
      <c r="A29" s="58" t="s">
        <v>50</v>
      </c>
      <c r="B29" s="59"/>
      <c r="C29" s="59"/>
      <c r="D29" s="59"/>
      <c r="E29" s="59"/>
      <c r="F29" s="59"/>
      <c r="G29" s="59"/>
      <c r="H29" s="59"/>
      <c r="I29" s="59"/>
      <c r="J29" s="59"/>
      <c r="K29" s="59"/>
      <c r="L29" s="59"/>
      <c r="M29" s="59"/>
      <c r="N29" s="59"/>
      <c r="O29" s="59"/>
      <c r="P29" s="60"/>
      <c r="Q29" s="25" t="s">
        <v>61</v>
      </c>
    </row>
    <row r="30" spans="1:27" ht="30" customHeight="1" x14ac:dyDescent="0.2">
      <c r="A30" s="61"/>
      <c r="B30" s="62"/>
      <c r="C30" s="62"/>
      <c r="D30" s="62"/>
      <c r="E30" s="62"/>
      <c r="F30" s="62"/>
      <c r="G30" s="62"/>
      <c r="H30" s="62"/>
      <c r="I30" s="62"/>
      <c r="J30" s="62"/>
      <c r="K30" s="62"/>
      <c r="L30" s="62"/>
      <c r="M30" s="62"/>
      <c r="N30" s="62"/>
      <c r="O30" s="62"/>
      <c r="P30" s="63"/>
      <c r="Q30" s="25" t="s">
        <v>61</v>
      </c>
    </row>
    <row r="31" spans="1:27" ht="91.5" customHeight="1" x14ac:dyDescent="0.2">
      <c r="A31" s="64" t="s">
        <v>103</v>
      </c>
      <c r="B31" s="64"/>
      <c r="C31" s="64"/>
      <c r="D31" s="64"/>
      <c r="E31" s="64"/>
      <c r="F31" s="64"/>
      <c r="G31" s="64"/>
      <c r="H31" s="64"/>
      <c r="I31" s="64"/>
      <c r="J31" s="64"/>
      <c r="K31" s="64"/>
      <c r="L31" s="64"/>
      <c r="M31" s="64"/>
      <c r="N31" s="64"/>
      <c r="O31" s="64"/>
      <c r="P31" s="64"/>
      <c r="Q31" s="25" t="s">
        <v>61</v>
      </c>
    </row>
    <row r="32" spans="1:27" ht="30" customHeight="1" x14ac:dyDescent="0.2">
      <c r="A32" s="49" t="s">
        <v>51</v>
      </c>
      <c r="B32" s="49"/>
      <c r="C32" s="49"/>
      <c r="D32" s="49"/>
      <c r="E32" s="49"/>
      <c r="F32" s="65" t="s">
        <v>78</v>
      </c>
      <c r="G32" s="65"/>
      <c r="H32" s="65"/>
      <c r="I32" s="65"/>
      <c r="J32" s="65"/>
      <c r="K32" s="54"/>
      <c r="L32" s="54"/>
      <c r="M32" s="28"/>
      <c r="N32" s="5" t="s">
        <v>54</v>
      </c>
      <c r="O32" s="66">
        <v>44720</v>
      </c>
      <c r="P32" s="66"/>
      <c r="Q32" s="25" t="s">
        <v>61</v>
      </c>
    </row>
    <row r="33" spans="1:17" ht="30" customHeight="1" x14ac:dyDescent="0.2">
      <c r="A33" s="49" t="s">
        <v>52</v>
      </c>
      <c r="B33" s="49"/>
      <c r="C33" s="49"/>
      <c r="D33" s="49"/>
      <c r="E33" s="49"/>
      <c r="F33" s="50"/>
      <c r="G33" s="50"/>
      <c r="H33" s="50"/>
      <c r="I33" s="50"/>
      <c r="J33" s="50"/>
      <c r="K33" s="51"/>
      <c r="L33" s="51"/>
      <c r="M33" s="4"/>
      <c r="N33" s="5" t="s">
        <v>54</v>
      </c>
      <c r="O33" s="52"/>
      <c r="P33" s="52"/>
      <c r="Q33" s="25" t="s">
        <v>61</v>
      </c>
    </row>
    <row r="34" spans="1:17" ht="30" customHeight="1" x14ac:dyDescent="0.2">
      <c r="A34" s="49" t="s">
        <v>53</v>
      </c>
      <c r="B34" s="49"/>
      <c r="C34" s="49"/>
      <c r="D34" s="49"/>
      <c r="E34" s="49"/>
      <c r="F34" s="53"/>
      <c r="G34" s="53"/>
      <c r="H34" s="53"/>
      <c r="I34" s="53"/>
      <c r="J34" s="53"/>
      <c r="K34" s="54"/>
      <c r="L34" s="54"/>
      <c r="M34" s="28"/>
      <c r="N34" s="5" t="s">
        <v>54</v>
      </c>
      <c r="O34" s="52">
        <v>44720</v>
      </c>
      <c r="P34" s="52"/>
      <c r="Q34" s="25" t="s">
        <v>61</v>
      </c>
    </row>
    <row r="35" spans="1:17" ht="15" customHeight="1" x14ac:dyDescent="0.2">
      <c r="A35" s="19"/>
      <c r="B35" s="19"/>
      <c r="C35" s="19"/>
      <c r="D35" s="19"/>
      <c r="E35" s="19"/>
      <c r="F35" s="46" t="s">
        <v>104</v>
      </c>
      <c r="G35" s="46"/>
      <c r="H35" s="46"/>
      <c r="I35" s="46"/>
      <c r="J35" s="46"/>
      <c r="K35" s="47"/>
      <c r="L35" s="47"/>
      <c r="M35" s="27"/>
      <c r="N35" s="47"/>
      <c r="O35" s="47"/>
      <c r="P35" s="27"/>
      <c r="Q35" s="25" t="s">
        <v>61</v>
      </c>
    </row>
    <row r="36" spans="1:17" ht="18" customHeight="1" x14ac:dyDescent="0.2">
      <c r="A36" s="47"/>
      <c r="B36" s="47"/>
      <c r="C36" s="47"/>
      <c r="D36" s="27"/>
      <c r="E36" s="27"/>
      <c r="F36" s="20"/>
      <c r="G36" s="48"/>
      <c r="H36" s="48"/>
      <c r="I36" s="48"/>
      <c r="J36" s="27"/>
      <c r="K36" s="47"/>
      <c r="L36" s="47"/>
      <c r="M36" s="27"/>
      <c r="N36" s="47"/>
      <c r="O36" s="47"/>
      <c r="P36" s="27"/>
      <c r="Q36" s="25" t="s">
        <v>61</v>
      </c>
    </row>
    <row r="37" spans="1:17" ht="33.950000000000003" customHeight="1" x14ac:dyDescent="0.2">
      <c r="A37" s="8" t="s">
        <v>55</v>
      </c>
      <c r="B37" s="21" t="s">
        <v>56</v>
      </c>
      <c r="C37" s="43" t="s">
        <v>57</v>
      </c>
      <c r="D37" s="44"/>
      <c r="E37" s="44"/>
      <c r="F37" s="44"/>
      <c r="G37" s="44"/>
      <c r="H37" s="44"/>
      <c r="I37" s="44"/>
      <c r="J37" s="44"/>
      <c r="K37" s="45"/>
      <c r="L37" s="43" t="s">
        <v>58</v>
      </c>
      <c r="M37" s="44"/>
      <c r="N37" s="45"/>
      <c r="O37" s="43" t="s">
        <v>59</v>
      </c>
      <c r="P37" s="45"/>
      <c r="Q37" s="25" t="s">
        <v>61</v>
      </c>
    </row>
    <row r="38" spans="1:17" ht="43.9" customHeight="1" x14ac:dyDescent="0.2">
      <c r="A38" s="22">
        <v>44714</v>
      </c>
      <c r="B38" s="26"/>
      <c r="C38" s="147" t="s">
        <v>80</v>
      </c>
      <c r="D38" s="148"/>
      <c r="E38" s="148"/>
      <c r="F38" s="148"/>
      <c r="G38" s="148"/>
      <c r="H38" s="148"/>
      <c r="I38" s="148"/>
      <c r="J38" s="148"/>
      <c r="K38" s="149"/>
      <c r="L38" s="42" t="s">
        <v>16</v>
      </c>
      <c r="M38" s="42"/>
      <c r="N38" s="42"/>
      <c r="O38" s="42" t="s">
        <v>79</v>
      </c>
      <c r="P38" s="42"/>
      <c r="Q38" s="25" t="s">
        <v>61</v>
      </c>
    </row>
    <row r="39" spans="1:17" ht="27" customHeight="1" x14ac:dyDescent="0.2">
      <c r="A39" s="22">
        <v>44715</v>
      </c>
      <c r="B39" s="26"/>
      <c r="C39" s="147" t="s">
        <v>81</v>
      </c>
      <c r="D39" s="148"/>
      <c r="E39" s="148"/>
      <c r="F39" s="148"/>
      <c r="G39" s="148"/>
      <c r="H39" s="148"/>
      <c r="I39" s="148"/>
      <c r="J39" s="148"/>
      <c r="K39" s="149"/>
      <c r="L39" s="42" t="s">
        <v>18</v>
      </c>
      <c r="M39" s="42"/>
      <c r="N39" s="42"/>
      <c r="O39" s="42" t="s">
        <v>79</v>
      </c>
      <c r="P39" s="42"/>
      <c r="Q39" s="25" t="s">
        <v>61</v>
      </c>
    </row>
    <row r="40" spans="1:17" ht="27" customHeight="1" x14ac:dyDescent="0.2">
      <c r="A40" s="22">
        <v>44718</v>
      </c>
      <c r="B40" s="26"/>
      <c r="C40" s="147" t="s">
        <v>82</v>
      </c>
      <c r="D40" s="148"/>
      <c r="E40" s="148"/>
      <c r="F40" s="148"/>
      <c r="G40" s="148"/>
      <c r="H40" s="148"/>
      <c r="I40" s="148"/>
      <c r="J40" s="148"/>
      <c r="K40" s="149"/>
      <c r="L40" s="42" t="s">
        <v>16</v>
      </c>
      <c r="M40" s="42"/>
      <c r="N40" s="42"/>
      <c r="O40" s="42" t="s">
        <v>79</v>
      </c>
      <c r="P40" s="42"/>
      <c r="Q40" s="25" t="s">
        <v>61</v>
      </c>
    </row>
    <row r="41" spans="1:17" ht="60.6" customHeight="1" x14ac:dyDescent="0.2">
      <c r="A41" s="22">
        <v>44719</v>
      </c>
      <c r="B41" s="26"/>
      <c r="C41" s="147" t="s">
        <v>83</v>
      </c>
      <c r="D41" s="148"/>
      <c r="E41" s="148"/>
      <c r="F41" s="148"/>
      <c r="G41" s="148"/>
      <c r="H41" s="148"/>
      <c r="I41" s="148"/>
      <c r="J41" s="148"/>
      <c r="K41" s="149"/>
      <c r="L41" s="42" t="s">
        <v>18</v>
      </c>
      <c r="M41" s="42"/>
      <c r="N41" s="42"/>
      <c r="O41" s="42" t="s">
        <v>79</v>
      </c>
      <c r="P41" s="42"/>
      <c r="Q41" s="25" t="s">
        <v>61</v>
      </c>
    </row>
    <row r="42" spans="1:17" ht="27" customHeight="1" x14ac:dyDescent="0.2">
      <c r="A42" s="22"/>
      <c r="B42" s="26"/>
      <c r="C42" s="147"/>
      <c r="D42" s="148"/>
      <c r="E42" s="148"/>
      <c r="F42" s="148"/>
      <c r="G42" s="148"/>
      <c r="H42" s="148"/>
      <c r="I42" s="148"/>
      <c r="J42" s="148"/>
      <c r="K42" s="149"/>
      <c r="L42" s="42"/>
      <c r="M42" s="42"/>
      <c r="N42" s="42"/>
      <c r="O42" s="42"/>
      <c r="P42" s="42"/>
      <c r="Q42" s="25" t="s">
        <v>61</v>
      </c>
    </row>
    <row r="43" spans="1:17" ht="27" customHeight="1" x14ac:dyDescent="0.2">
      <c r="A43" s="22"/>
      <c r="B43" s="26"/>
      <c r="C43" s="147"/>
      <c r="D43" s="148"/>
      <c r="E43" s="148"/>
      <c r="F43" s="148"/>
      <c r="G43" s="148"/>
      <c r="H43" s="148"/>
      <c r="I43" s="148"/>
      <c r="J43" s="148"/>
      <c r="K43" s="149"/>
      <c r="L43" s="42"/>
      <c r="M43" s="42"/>
      <c r="N43" s="42"/>
      <c r="O43" s="42"/>
      <c r="P43" s="42"/>
      <c r="Q43" s="25" t="s">
        <v>61</v>
      </c>
    </row>
    <row r="44" spans="1:17" ht="27" customHeight="1" x14ac:dyDescent="0.2">
      <c r="A44" s="22"/>
      <c r="B44" s="26"/>
      <c r="C44" s="147"/>
      <c r="D44" s="148"/>
      <c r="E44" s="148"/>
      <c r="F44" s="148"/>
      <c r="G44" s="148"/>
      <c r="H44" s="148"/>
      <c r="I44" s="148"/>
      <c r="J44" s="148"/>
      <c r="K44" s="149"/>
      <c r="L44" s="42"/>
      <c r="M44" s="42"/>
      <c r="N44" s="42"/>
      <c r="O44" s="42"/>
      <c r="P44" s="42"/>
      <c r="Q44" s="25" t="s">
        <v>61</v>
      </c>
    </row>
    <row r="45" spans="1:17" ht="27" customHeight="1" x14ac:dyDescent="0.2">
      <c r="A45" s="22"/>
      <c r="B45" s="26"/>
      <c r="C45" s="147"/>
      <c r="D45" s="148"/>
      <c r="E45" s="148"/>
      <c r="F45" s="148"/>
      <c r="G45" s="148"/>
      <c r="H45" s="148"/>
      <c r="I45" s="148"/>
      <c r="J45" s="148"/>
      <c r="K45" s="149"/>
      <c r="L45" s="42"/>
      <c r="M45" s="42"/>
      <c r="N45" s="42"/>
      <c r="O45" s="42"/>
      <c r="P45" s="42"/>
      <c r="Q45" s="25" t="s">
        <v>61</v>
      </c>
    </row>
    <row r="46" spans="1:17" ht="27" customHeight="1" x14ac:dyDescent="0.2">
      <c r="A46" s="22"/>
      <c r="B46" s="26"/>
      <c r="C46" s="147"/>
      <c r="D46" s="148"/>
      <c r="E46" s="148"/>
      <c r="F46" s="148"/>
      <c r="G46" s="148"/>
      <c r="H46" s="148"/>
      <c r="I46" s="148"/>
      <c r="J46" s="148"/>
      <c r="K46" s="149"/>
      <c r="L46" s="42"/>
      <c r="M46" s="42"/>
      <c r="N46" s="42"/>
      <c r="O46" s="42"/>
      <c r="P46" s="42"/>
      <c r="Q46" s="25" t="s">
        <v>61</v>
      </c>
    </row>
    <row r="47" spans="1:17" ht="27" customHeight="1" x14ac:dyDescent="0.2">
      <c r="A47" s="22"/>
      <c r="B47" s="26"/>
      <c r="C47" s="147"/>
      <c r="D47" s="148"/>
      <c r="E47" s="148"/>
      <c r="F47" s="148"/>
      <c r="G47" s="148"/>
      <c r="H47" s="148"/>
      <c r="I47" s="148"/>
      <c r="J47" s="148"/>
      <c r="K47" s="149"/>
      <c r="L47" s="42"/>
      <c r="M47" s="42"/>
      <c r="N47" s="42"/>
      <c r="O47" s="42"/>
      <c r="P47" s="42"/>
      <c r="Q47" s="25" t="s">
        <v>61</v>
      </c>
    </row>
    <row r="48" spans="1:17" ht="27" customHeight="1" x14ac:dyDescent="0.2">
      <c r="A48" s="22"/>
      <c r="B48" s="26"/>
      <c r="C48" s="147"/>
      <c r="D48" s="148"/>
      <c r="E48" s="148"/>
      <c r="F48" s="148"/>
      <c r="G48" s="148"/>
      <c r="H48" s="148"/>
      <c r="I48" s="148"/>
      <c r="J48" s="148"/>
      <c r="K48" s="149"/>
      <c r="L48" s="42"/>
      <c r="M48" s="42"/>
      <c r="N48" s="42"/>
      <c r="O48" s="42"/>
      <c r="P48" s="42"/>
      <c r="Q48" s="25" t="s">
        <v>61</v>
      </c>
    </row>
    <row r="49" spans="1:17" ht="27" customHeight="1" x14ac:dyDescent="0.2">
      <c r="A49" s="22"/>
      <c r="B49" s="26"/>
      <c r="C49" s="147"/>
      <c r="D49" s="148"/>
      <c r="E49" s="148"/>
      <c r="F49" s="148"/>
      <c r="G49" s="148"/>
      <c r="H49" s="148"/>
      <c r="I49" s="148"/>
      <c r="J49" s="148"/>
      <c r="K49" s="149"/>
      <c r="L49" s="42"/>
      <c r="M49" s="42"/>
      <c r="N49" s="42"/>
      <c r="O49" s="42"/>
      <c r="P49" s="42"/>
      <c r="Q49" s="25" t="s">
        <v>61</v>
      </c>
    </row>
    <row r="50" spans="1:17" ht="27" customHeight="1" x14ac:dyDescent="0.2">
      <c r="A50" s="22"/>
      <c r="B50" s="26"/>
      <c r="C50" s="147"/>
      <c r="D50" s="148"/>
      <c r="E50" s="148"/>
      <c r="F50" s="148"/>
      <c r="G50" s="148"/>
      <c r="H50" s="148"/>
      <c r="I50" s="148"/>
      <c r="J50" s="148"/>
      <c r="K50" s="149"/>
      <c r="L50" s="42"/>
      <c r="M50" s="42"/>
      <c r="N50" s="42"/>
      <c r="O50" s="42"/>
      <c r="P50" s="42"/>
      <c r="Q50" s="25" t="s">
        <v>61</v>
      </c>
    </row>
    <row r="51" spans="1:17" ht="27" customHeight="1" x14ac:dyDescent="0.2">
      <c r="A51" s="22"/>
      <c r="B51" s="26"/>
      <c r="C51" s="147"/>
      <c r="D51" s="148"/>
      <c r="E51" s="148"/>
      <c r="F51" s="148"/>
      <c r="G51" s="148"/>
      <c r="H51" s="148"/>
      <c r="I51" s="148"/>
      <c r="J51" s="148"/>
      <c r="K51" s="149"/>
      <c r="L51" s="42"/>
      <c r="M51" s="42"/>
      <c r="N51" s="42"/>
      <c r="O51" s="42"/>
      <c r="P51" s="42"/>
      <c r="Q51" s="25" t="s">
        <v>61</v>
      </c>
    </row>
    <row r="52" spans="1:17" ht="27" customHeight="1" x14ac:dyDescent="0.2">
      <c r="A52" s="22"/>
      <c r="B52" s="26"/>
      <c r="C52" s="147"/>
      <c r="D52" s="148"/>
      <c r="E52" s="148"/>
      <c r="F52" s="148"/>
      <c r="G52" s="148"/>
      <c r="H52" s="148"/>
      <c r="I52" s="148"/>
      <c r="J52" s="148"/>
      <c r="K52" s="149"/>
      <c r="L52" s="42"/>
      <c r="M52" s="42"/>
      <c r="N52" s="42"/>
      <c r="O52" s="42"/>
      <c r="P52" s="42"/>
      <c r="Q52" s="25" t="s">
        <v>61</v>
      </c>
    </row>
    <row r="53" spans="1:17" ht="27" customHeight="1" x14ac:dyDescent="0.2">
      <c r="A53" s="22"/>
      <c r="B53" s="26"/>
      <c r="C53" s="147"/>
      <c r="D53" s="148"/>
      <c r="E53" s="148"/>
      <c r="F53" s="148"/>
      <c r="G53" s="148"/>
      <c r="H53" s="148"/>
      <c r="I53" s="148"/>
      <c r="J53" s="148"/>
      <c r="K53" s="149"/>
      <c r="L53" s="42"/>
      <c r="M53" s="42"/>
      <c r="N53" s="42"/>
      <c r="O53" s="42"/>
      <c r="P53" s="42"/>
      <c r="Q53" s="25" t="s">
        <v>61</v>
      </c>
    </row>
    <row r="54" spans="1:17" ht="27" customHeight="1" x14ac:dyDescent="0.2">
      <c r="A54" s="22"/>
      <c r="B54" s="26"/>
      <c r="C54" s="147"/>
      <c r="D54" s="148"/>
      <c r="E54" s="148"/>
      <c r="F54" s="148"/>
      <c r="G54" s="148"/>
      <c r="H54" s="148"/>
      <c r="I54" s="148"/>
      <c r="J54" s="148"/>
      <c r="K54" s="149"/>
      <c r="L54" s="42"/>
      <c r="M54" s="42"/>
      <c r="N54" s="42"/>
      <c r="O54" s="42"/>
      <c r="P54" s="42"/>
      <c r="Q54" s="25" t="s">
        <v>61</v>
      </c>
    </row>
    <row r="55" spans="1:17" ht="27" customHeight="1" x14ac:dyDescent="0.2">
      <c r="A55" s="22"/>
      <c r="B55" s="26"/>
      <c r="C55" s="147"/>
      <c r="D55" s="148"/>
      <c r="E55" s="148"/>
      <c r="F55" s="148"/>
      <c r="G55" s="148"/>
      <c r="H55" s="148"/>
      <c r="I55" s="148"/>
      <c r="J55" s="148"/>
      <c r="K55" s="149"/>
      <c r="L55" s="42"/>
      <c r="M55" s="42"/>
      <c r="N55" s="42"/>
      <c r="O55" s="42"/>
      <c r="P55" s="42"/>
      <c r="Q55" s="25" t="s">
        <v>61</v>
      </c>
    </row>
    <row r="56" spans="1:17" ht="27" customHeight="1" x14ac:dyDescent="0.2">
      <c r="A56" s="22"/>
      <c r="B56" s="26"/>
      <c r="C56" s="147"/>
      <c r="D56" s="148"/>
      <c r="E56" s="148"/>
      <c r="F56" s="148"/>
      <c r="G56" s="148"/>
      <c r="H56" s="148"/>
      <c r="I56" s="148"/>
      <c r="J56" s="148"/>
      <c r="K56" s="149"/>
      <c r="L56" s="42"/>
      <c r="M56" s="42"/>
      <c r="N56" s="42"/>
      <c r="O56" s="42"/>
      <c r="P56" s="42"/>
      <c r="Q56" s="25" t="s">
        <v>61</v>
      </c>
    </row>
    <row r="57" spans="1:17" ht="27" customHeight="1" x14ac:dyDescent="0.2">
      <c r="A57" s="22"/>
      <c r="B57" s="26"/>
      <c r="C57" s="147"/>
      <c r="D57" s="148"/>
      <c r="E57" s="148"/>
      <c r="F57" s="148"/>
      <c r="G57" s="148"/>
      <c r="H57" s="148"/>
      <c r="I57" s="148"/>
      <c r="J57" s="148"/>
      <c r="K57" s="149"/>
      <c r="L57" s="42"/>
      <c r="M57" s="42"/>
      <c r="N57" s="42"/>
      <c r="O57" s="42"/>
      <c r="P57" s="42"/>
      <c r="Q57" s="25" t="s">
        <v>61</v>
      </c>
    </row>
    <row r="58" spans="1:17" ht="27" customHeight="1" x14ac:dyDescent="0.2">
      <c r="A58" s="22"/>
      <c r="B58" s="26"/>
      <c r="C58" s="147"/>
      <c r="D58" s="148"/>
      <c r="E58" s="148"/>
      <c r="F58" s="148"/>
      <c r="G58" s="148"/>
      <c r="H58" s="148"/>
      <c r="I58" s="148"/>
      <c r="J58" s="148"/>
      <c r="K58" s="149"/>
      <c r="L58" s="42"/>
      <c r="M58" s="42"/>
      <c r="N58" s="42"/>
      <c r="O58" s="42"/>
      <c r="P58" s="42"/>
      <c r="Q58" s="25" t="s">
        <v>61</v>
      </c>
    </row>
    <row r="59" spans="1:17" ht="27" customHeight="1" x14ac:dyDescent="0.2">
      <c r="A59" s="22"/>
      <c r="B59" s="26"/>
      <c r="C59" s="147"/>
      <c r="D59" s="148"/>
      <c r="E59" s="148"/>
      <c r="F59" s="148"/>
      <c r="G59" s="148"/>
      <c r="H59" s="148"/>
      <c r="I59" s="148"/>
      <c r="J59" s="148"/>
      <c r="K59" s="149"/>
      <c r="L59" s="42"/>
      <c r="M59" s="42"/>
      <c r="N59" s="42"/>
      <c r="O59" s="42"/>
      <c r="P59" s="42"/>
      <c r="Q59" s="25" t="s">
        <v>61</v>
      </c>
    </row>
    <row r="60" spans="1:17" ht="27" customHeight="1" x14ac:dyDescent="0.2">
      <c r="A60" s="22"/>
      <c r="B60" s="26"/>
      <c r="C60" s="147"/>
      <c r="D60" s="148"/>
      <c r="E60" s="148"/>
      <c r="F60" s="148"/>
      <c r="G60" s="148"/>
      <c r="H60" s="148"/>
      <c r="I60" s="148"/>
      <c r="J60" s="148"/>
      <c r="K60" s="149"/>
      <c r="L60" s="42"/>
      <c r="M60" s="42"/>
      <c r="N60" s="42"/>
      <c r="O60" s="42"/>
      <c r="P60" s="42"/>
      <c r="Q60" s="25" t="s">
        <v>61</v>
      </c>
    </row>
    <row r="61" spans="1:17" ht="27" customHeight="1" x14ac:dyDescent="0.2">
      <c r="A61" s="22"/>
      <c r="B61" s="26"/>
      <c r="C61" s="147"/>
      <c r="D61" s="148"/>
      <c r="E61" s="148"/>
      <c r="F61" s="148"/>
      <c r="G61" s="148"/>
      <c r="H61" s="148"/>
      <c r="I61" s="148"/>
      <c r="J61" s="148"/>
      <c r="K61" s="149"/>
      <c r="L61" s="42"/>
      <c r="M61" s="42"/>
      <c r="N61" s="42"/>
      <c r="O61" s="42"/>
      <c r="P61" s="42"/>
      <c r="Q61" s="25" t="s">
        <v>61</v>
      </c>
    </row>
    <row r="62" spans="1:17" ht="27" customHeight="1" x14ac:dyDescent="0.2">
      <c r="A62" s="22"/>
      <c r="B62" s="26"/>
      <c r="C62" s="147"/>
      <c r="D62" s="148"/>
      <c r="E62" s="148"/>
      <c r="F62" s="148"/>
      <c r="G62" s="148"/>
      <c r="H62" s="148"/>
      <c r="I62" s="148"/>
      <c r="J62" s="148"/>
      <c r="K62" s="149"/>
      <c r="L62" s="42"/>
      <c r="M62" s="42"/>
      <c r="N62" s="42"/>
      <c r="O62" s="42"/>
      <c r="P62" s="42"/>
      <c r="Q62" s="25" t="s">
        <v>61</v>
      </c>
    </row>
    <row r="63" spans="1:17" ht="27" customHeight="1" x14ac:dyDescent="0.2">
      <c r="A63" s="22"/>
      <c r="B63" s="26"/>
      <c r="C63" s="147"/>
      <c r="D63" s="148"/>
      <c r="E63" s="148"/>
      <c r="F63" s="148"/>
      <c r="G63" s="148"/>
      <c r="H63" s="148"/>
      <c r="I63" s="148"/>
      <c r="J63" s="148"/>
      <c r="K63" s="149"/>
      <c r="L63" s="42"/>
      <c r="M63" s="42"/>
      <c r="N63" s="42"/>
      <c r="O63" s="42"/>
      <c r="P63" s="42"/>
      <c r="Q63" s="25" t="s">
        <v>61</v>
      </c>
    </row>
    <row r="64" spans="1:17" ht="27" customHeight="1" x14ac:dyDescent="0.2">
      <c r="A64" s="22"/>
      <c r="B64" s="26"/>
      <c r="C64" s="147"/>
      <c r="D64" s="148"/>
      <c r="E64" s="148"/>
      <c r="F64" s="148"/>
      <c r="G64" s="148"/>
      <c r="H64" s="148"/>
      <c r="I64" s="148"/>
      <c r="J64" s="148"/>
      <c r="K64" s="149"/>
      <c r="L64" s="42"/>
      <c r="M64" s="42"/>
      <c r="N64" s="42"/>
      <c r="O64" s="42"/>
      <c r="P64" s="42"/>
      <c r="Q64" s="25" t="s">
        <v>61</v>
      </c>
    </row>
    <row r="65" spans="1:17" ht="27" customHeight="1" x14ac:dyDescent="0.2">
      <c r="A65" s="22"/>
      <c r="B65" s="26"/>
      <c r="C65" s="147"/>
      <c r="D65" s="148"/>
      <c r="E65" s="148"/>
      <c r="F65" s="148"/>
      <c r="G65" s="148"/>
      <c r="H65" s="148"/>
      <c r="I65" s="148"/>
      <c r="J65" s="148"/>
      <c r="K65" s="149"/>
      <c r="L65" s="42"/>
      <c r="M65" s="42"/>
      <c r="N65" s="42"/>
      <c r="O65" s="42"/>
      <c r="P65" s="42"/>
      <c r="Q65" s="25" t="s">
        <v>61</v>
      </c>
    </row>
    <row r="66" spans="1:17" ht="27" customHeight="1" x14ac:dyDescent="0.2">
      <c r="A66" s="22"/>
      <c r="B66" s="26"/>
      <c r="C66" s="147"/>
      <c r="D66" s="148"/>
      <c r="E66" s="148"/>
      <c r="F66" s="148"/>
      <c r="G66" s="148"/>
      <c r="H66" s="148"/>
      <c r="I66" s="148"/>
      <c r="J66" s="148"/>
      <c r="K66" s="149"/>
      <c r="L66" s="42"/>
      <c r="M66" s="42"/>
      <c r="N66" s="42"/>
      <c r="O66" s="42"/>
      <c r="P66" s="42"/>
      <c r="Q66" s="25" t="s">
        <v>61</v>
      </c>
    </row>
    <row r="67" spans="1:17" ht="27" customHeight="1" x14ac:dyDescent="0.2">
      <c r="A67" s="22"/>
      <c r="B67" s="26"/>
      <c r="C67" s="147"/>
      <c r="D67" s="148"/>
      <c r="E67" s="148"/>
      <c r="F67" s="148"/>
      <c r="G67" s="148"/>
      <c r="H67" s="148"/>
      <c r="I67" s="148"/>
      <c r="J67" s="148"/>
      <c r="K67" s="149"/>
      <c r="L67" s="42"/>
      <c r="M67" s="42"/>
      <c r="N67" s="42"/>
      <c r="O67" s="42"/>
      <c r="P67" s="42"/>
      <c r="Q67" s="25" t="s">
        <v>61</v>
      </c>
    </row>
    <row r="68" spans="1:17" ht="27" customHeight="1" x14ac:dyDescent="0.2">
      <c r="A68" s="22"/>
      <c r="B68" s="26"/>
      <c r="C68" s="147"/>
      <c r="D68" s="148"/>
      <c r="E68" s="148"/>
      <c r="F68" s="148"/>
      <c r="G68" s="148"/>
      <c r="H68" s="148"/>
      <c r="I68" s="148"/>
      <c r="J68" s="148"/>
      <c r="K68" s="149"/>
      <c r="L68" s="42"/>
      <c r="M68" s="42"/>
      <c r="N68" s="42"/>
      <c r="O68" s="42"/>
      <c r="P68" s="42"/>
      <c r="Q68" s="25" t="s">
        <v>61</v>
      </c>
    </row>
  </sheetData>
  <sheetProtection algorithmName="SHA-512" hashValue="y9DPvpdRz+lKoYF8AuHk4/FhZYEYl8cq96C0efPaLpy9HDJtCEaC6sQcGniwDUGGtAPvqa/KTF9hTt0T9wXlLQ==" saltValue="yWA6GzeFFka8yZr+T9RtPA==" spinCount="100000" sheet="1" formatCells="0" formatColumns="0" formatRows="0"/>
  <protectedRanges>
    <protectedRange sqref="E3:G9 M2:P3 I4 M5 M7:P9 D13:H19 M13:P19 A24:P26 A28 A30 F32:J33 O32:P34 A38:P68" name="Range1"/>
  </protectedRanges>
  <mergeCells count="191">
    <mergeCell ref="A1:C1"/>
    <mergeCell ref="G1:P1"/>
    <mergeCell ref="A2:G2"/>
    <mergeCell ref="I2:L2"/>
    <mergeCell ref="M2:P2"/>
    <mergeCell ref="A3:D3"/>
    <mergeCell ref="E3:G3"/>
    <mergeCell ref="I3:L3"/>
    <mergeCell ref="M3:P3"/>
    <mergeCell ref="A6:D7"/>
    <mergeCell ref="E6:G7"/>
    <mergeCell ref="I6:L6"/>
    <mergeCell ref="M6:P6"/>
    <mergeCell ref="I7:L7"/>
    <mergeCell ref="M7:P7"/>
    <mergeCell ref="A4:D4"/>
    <mergeCell ref="E4:G4"/>
    <mergeCell ref="I4:L4"/>
    <mergeCell ref="M4:P4"/>
    <mergeCell ref="A5:D5"/>
    <mergeCell ref="E5:G5"/>
    <mergeCell ref="I5:L5"/>
    <mergeCell ref="M5:O5"/>
    <mergeCell ref="I10:L10"/>
    <mergeCell ref="M10:P10"/>
    <mergeCell ref="A11:C11"/>
    <mergeCell ref="K11:L11"/>
    <mergeCell ref="N11:O11"/>
    <mergeCell ref="A12:P12"/>
    <mergeCell ref="A8:D8"/>
    <mergeCell ref="E8:G8"/>
    <mergeCell ref="I8:L8"/>
    <mergeCell ref="M8:P8"/>
    <mergeCell ref="A9:D9"/>
    <mergeCell ref="E9:G9"/>
    <mergeCell ref="I9:L9"/>
    <mergeCell ref="M9:P9"/>
    <mergeCell ref="A15:C15"/>
    <mergeCell ref="D15:H15"/>
    <mergeCell ref="I15:L15"/>
    <mergeCell ref="M15:P15"/>
    <mergeCell ref="A16:C16"/>
    <mergeCell ref="D16:H16"/>
    <mergeCell ref="I16:L16"/>
    <mergeCell ref="M16:P16"/>
    <mergeCell ref="A13:C13"/>
    <mergeCell ref="D13:H13"/>
    <mergeCell ref="I13:L13"/>
    <mergeCell ref="M13:O13"/>
    <mergeCell ref="A14:C14"/>
    <mergeCell ref="D14:H14"/>
    <mergeCell ref="I14:L14"/>
    <mergeCell ref="M14:P14"/>
    <mergeCell ref="A19:C19"/>
    <mergeCell ref="D19:H19"/>
    <mergeCell ref="I19:L19"/>
    <mergeCell ref="M19:P19"/>
    <mergeCell ref="A20:C20"/>
    <mergeCell ref="K20:L20"/>
    <mergeCell ref="N20:O20"/>
    <mergeCell ref="A17:C17"/>
    <mergeCell ref="D17:H17"/>
    <mergeCell ref="I17:L17"/>
    <mergeCell ref="M17:P17"/>
    <mergeCell ref="A18:C18"/>
    <mergeCell ref="D18:H18"/>
    <mergeCell ref="I18:L18"/>
    <mergeCell ref="M18:P18"/>
    <mergeCell ref="A30:P30"/>
    <mergeCell ref="A31:P31"/>
    <mergeCell ref="A32:E32"/>
    <mergeCell ref="F32:J32"/>
    <mergeCell ref="K32:L32"/>
    <mergeCell ref="O32:P32"/>
    <mergeCell ref="A21:P21"/>
    <mergeCell ref="A22:P22"/>
    <mergeCell ref="A23:P23"/>
    <mergeCell ref="A27:P27"/>
    <mergeCell ref="A28:P28"/>
    <mergeCell ref="A29:P29"/>
    <mergeCell ref="F35:J35"/>
    <mergeCell ref="K35:L35"/>
    <mergeCell ref="N35:O35"/>
    <mergeCell ref="A36:C36"/>
    <mergeCell ref="G36:I36"/>
    <mergeCell ref="K36:L36"/>
    <mergeCell ref="N36:O36"/>
    <mergeCell ref="A33:E33"/>
    <mergeCell ref="F33:J33"/>
    <mergeCell ref="K33:L33"/>
    <mergeCell ref="O33:P33"/>
    <mergeCell ref="A34:E34"/>
    <mergeCell ref="F34:J34"/>
    <mergeCell ref="K34:L34"/>
    <mergeCell ref="O34:P34"/>
    <mergeCell ref="C39:K39"/>
    <mergeCell ref="L39:N39"/>
    <mergeCell ref="O39:P39"/>
    <mergeCell ref="C40:K40"/>
    <mergeCell ref="L40:N40"/>
    <mergeCell ref="O40:P40"/>
    <mergeCell ref="C37:K37"/>
    <mergeCell ref="L37:N37"/>
    <mergeCell ref="O37:P37"/>
    <mergeCell ref="C38:K38"/>
    <mergeCell ref="L38:N38"/>
    <mergeCell ref="O38:P38"/>
    <mergeCell ref="C43:K43"/>
    <mergeCell ref="L43:N43"/>
    <mergeCell ref="O43:P43"/>
    <mergeCell ref="C44:K44"/>
    <mergeCell ref="L44:N44"/>
    <mergeCell ref="O44:P44"/>
    <mergeCell ref="C41:K41"/>
    <mergeCell ref="L41:N41"/>
    <mergeCell ref="O41:P41"/>
    <mergeCell ref="C42:K42"/>
    <mergeCell ref="L42:N42"/>
    <mergeCell ref="O42:P42"/>
    <mergeCell ref="C47:K47"/>
    <mergeCell ref="L47:N47"/>
    <mergeCell ref="O47:P47"/>
    <mergeCell ref="C48:K48"/>
    <mergeCell ref="L48:N48"/>
    <mergeCell ref="O48:P48"/>
    <mergeCell ref="C45:K45"/>
    <mergeCell ref="L45:N45"/>
    <mergeCell ref="O45:P45"/>
    <mergeCell ref="C46:K46"/>
    <mergeCell ref="L46:N46"/>
    <mergeCell ref="O46:P46"/>
    <mergeCell ref="C51:K51"/>
    <mergeCell ref="L51:N51"/>
    <mergeCell ref="O51:P51"/>
    <mergeCell ref="C52:K52"/>
    <mergeCell ref="L52:N52"/>
    <mergeCell ref="O52:P52"/>
    <mergeCell ref="C49:K49"/>
    <mergeCell ref="L49:N49"/>
    <mergeCell ref="O49:P49"/>
    <mergeCell ref="C50:K50"/>
    <mergeCell ref="L50:N50"/>
    <mergeCell ref="O50:P50"/>
    <mergeCell ref="C55:K55"/>
    <mergeCell ref="L55:N55"/>
    <mergeCell ref="O55:P55"/>
    <mergeCell ref="C56:K56"/>
    <mergeCell ref="L56:N56"/>
    <mergeCell ref="O56:P56"/>
    <mergeCell ref="C53:K53"/>
    <mergeCell ref="L53:N53"/>
    <mergeCell ref="O53:P53"/>
    <mergeCell ref="C54:K54"/>
    <mergeCell ref="L54:N54"/>
    <mergeCell ref="O54:P54"/>
    <mergeCell ref="C59:K59"/>
    <mergeCell ref="L59:N59"/>
    <mergeCell ref="O59:P59"/>
    <mergeCell ref="C60:K60"/>
    <mergeCell ref="L60:N60"/>
    <mergeCell ref="O60:P60"/>
    <mergeCell ref="C57:K57"/>
    <mergeCell ref="L57:N57"/>
    <mergeCell ref="O57:P57"/>
    <mergeCell ref="C58:K58"/>
    <mergeCell ref="L58:N58"/>
    <mergeCell ref="O58:P58"/>
    <mergeCell ref="C63:K63"/>
    <mergeCell ref="L63:N63"/>
    <mergeCell ref="O63:P63"/>
    <mergeCell ref="C64:K64"/>
    <mergeCell ref="L64:N64"/>
    <mergeCell ref="O64:P64"/>
    <mergeCell ref="C61:K61"/>
    <mergeCell ref="L61:N61"/>
    <mergeCell ref="O61:P61"/>
    <mergeCell ref="C62:K62"/>
    <mergeCell ref="L62:N62"/>
    <mergeCell ref="O62:P62"/>
    <mergeCell ref="C67:K67"/>
    <mergeCell ref="L67:N67"/>
    <mergeCell ref="O67:P67"/>
    <mergeCell ref="C68:K68"/>
    <mergeCell ref="L68:N68"/>
    <mergeCell ref="O68:P68"/>
    <mergeCell ref="C65:K65"/>
    <mergeCell ref="L65:N65"/>
    <mergeCell ref="O65:P65"/>
    <mergeCell ref="C66:K66"/>
    <mergeCell ref="L66:N66"/>
    <mergeCell ref="O66:P66"/>
  </mergeCells>
  <dataValidations count="193">
    <dataValidation allowBlank="1" showInputMessage="1" showErrorMessage="1" promptTitle="Entry 31: Staff Initials" prompt="Green: Enter the initials of the person(s) who provided the service in this field." sqref="O68:P68" xr:uid="{7FBF50F4-F176-40E1-98D9-20BD787EB64F}"/>
    <dataValidation allowBlank="1" showInputMessage="1" showErrorMessage="1" promptTitle="Entry 30: Staff Initials" prompt="Green: Enter the initials of the person(s) who provided the service in this field." sqref="O67:P67" xr:uid="{C1000C6D-17EF-480E-8FB2-69AA8FC0175A}"/>
    <dataValidation allowBlank="1" showInputMessage="1" showErrorMessage="1" promptTitle="Entry 29: Staff Initials" prompt="Green: Enter the initials of the person(s) who provided the service in this field." sqref="O66:P66" xr:uid="{E94596D6-5ED8-4B13-BD91-B75D7E14D3E8}"/>
    <dataValidation allowBlank="1" showInputMessage="1" showErrorMessage="1" promptTitle="Entry 28: Staff Initials" prompt="Green: Enter the initials of the person(s) who provided the service in this field." sqref="O65:P65" xr:uid="{88994A91-4F6A-443E-9566-A83473B7F70F}"/>
    <dataValidation allowBlank="1" showInputMessage="1" showErrorMessage="1" promptTitle="Entry 27: Staff Initials" prompt="Green: Enter the initials of the person(s) who provided the service in this field." sqref="O64:P64" xr:uid="{F6068331-81ED-41BC-B7CD-0C6454A162A2}"/>
    <dataValidation allowBlank="1" showInputMessage="1" showErrorMessage="1" promptTitle="Entry 26: Staff Initials" prompt="Green: Enter the initials of the person(s) who provided the service in this field." sqref="O63:P63" xr:uid="{8E00D450-E203-411B-B3BA-D125D139FC22}"/>
    <dataValidation allowBlank="1" showInputMessage="1" showErrorMessage="1" promptTitle="Entry 25: Staff Initials" prompt="Green: Enter the initials of the person(s) who provided the service in this field." sqref="O62:P62" xr:uid="{6B48085C-784D-4887-9F98-FF50F08D8529}"/>
    <dataValidation allowBlank="1" showInputMessage="1" showErrorMessage="1" promptTitle="Entry 24: Staff Initials" prompt="Green: Enter the initials of the person(s) who provided the service in this field." sqref="O61:P61" xr:uid="{DA87CC64-1262-422D-8389-CAB1B89758B1}"/>
    <dataValidation allowBlank="1" showInputMessage="1" showErrorMessage="1" promptTitle="Entry 23: Staff Initials" prompt="Green: Enter the initials of the person(s) who provided the service in this field." sqref="O60:P60" xr:uid="{6FFD15BD-5647-4AF8-9122-D58EB0B2515B}"/>
    <dataValidation allowBlank="1" showInputMessage="1" showErrorMessage="1" promptTitle="Entry 22: Staff Initials" prompt="Green: Enter the initials of the person(s) who provided the service in this field." sqref="O59:P59" xr:uid="{0B150F47-E005-4198-BFCA-32AB7FABB5AE}"/>
    <dataValidation allowBlank="1" showInputMessage="1" showErrorMessage="1" promptTitle="Entry 21: Staff Initials" prompt="Green: Enter the initials of the person(s) who provided the service in this field." sqref="O58:P58" xr:uid="{62EEE7D6-DAE4-4BCA-9838-240579DB9B59}"/>
    <dataValidation allowBlank="1" showInputMessage="1" showErrorMessage="1" promptTitle="Entry 20: Staff Initials" prompt="Green: Enter the initials of the person(s) who provided the service in this field." sqref="O57:P57" xr:uid="{7EC52443-4561-4546-9D4F-159FA92F0C73}"/>
    <dataValidation allowBlank="1" showInputMessage="1" showErrorMessage="1" promptTitle="Entry 19: Staff Initials" prompt="Green: Enter the initials of the person(s) who provided the service in this field." sqref="O56:P56" xr:uid="{2FB38269-EF57-471B-B13F-032805FC0C34}"/>
    <dataValidation allowBlank="1" showInputMessage="1" showErrorMessage="1" promptTitle="Entry 18: Staff Initials" prompt="Green: Enter the initials of the person(s) who provided the service in this field." sqref="O55:P55" xr:uid="{CF64B3BB-56CA-4A81-A632-004F76CFC5A2}"/>
    <dataValidation allowBlank="1" showInputMessage="1" showErrorMessage="1" promptTitle="Entry 17: Staff Initials" prompt="Green: Enter the initials of the person(s) who provided the service in this field." sqref="O54:P54" xr:uid="{CC1FCE64-0AF4-4F07-BFBE-02CCD296B4F2}"/>
    <dataValidation allowBlank="1" showInputMessage="1" showErrorMessage="1" promptTitle="Entry 16: Staff Initials" prompt="Green: Enter the initials of the person(s) who provided the service in this field." sqref="O53:P53" xr:uid="{1CAEFFC1-E346-4320-A43A-683CD5E89E28}"/>
    <dataValidation allowBlank="1" showInputMessage="1" showErrorMessage="1" promptTitle="Entry 15: Staff Initials" prompt="Green: Enter the initials of the person(s) who provided the service in this field." sqref="O52:P52" xr:uid="{F0A0BB57-3F9E-44A1-97B2-711102ADD0C0}"/>
    <dataValidation allowBlank="1" showInputMessage="1" showErrorMessage="1" promptTitle="Entry 14: Staff Initials" prompt="Green: Enter the initials of the person(s) who provided the service in this field." sqref="O51:P51" xr:uid="{0C91BD43-C196-4740-B4D0-D0EE43CE8A6E}"/>
    <dataValidation allowBlank="1" showInputMessage="1" showErrorMessage="1" promptTitle="Entry 13: Staff Initials" prompt="Green: Enter the initials of the person(s) who provided the service in this field." sqref="O50:P50" xr:uid="{9E079B49-2D22-4F5C-A363-16E20D5A98CD}"/>
    <dataValidation allowBlank="1" showInputMessage="1" showErrorMessage="1" promptTitle="Entry 12: Staff Initials" prompt="Green: Enter the initials of the person(s) who provided the service in this field." sqref="O49:P49" xr:uid="{AD8EACDA-75EC-45FA-9492-1670C77FF292}"/>
    <dataValidation allowBlank="1" showInputMessage="1" showErrorMessage="1" promptTitle="Entry 11: Staff Initials" prompt="Green: Enter the initials of the person(s) who provided the service in this field." sqref="O48:P48" xr:uid="{543FB2E3-4EBB-4FE3-8D87-94CCCC7F6BF7}"/>
    <dataValidation allowBlank="1" showInputMessage="1" showErrorMessage="1" promptTitle="Entry 10: Staff Initials" prompt="Green: Enter the initials of the person(s) who provided the service in this field." sqref="O47:P47" xr:uid="{DA58A5FB-4380-4458-8DAC-B75F215060F5}"/>
    <dataValidation allowBlank="1" showInputMessage="1" showErrorMessage="1" promptTitle="Entry 9: Staff Initials" prompt="Green: Enter the initials of the person(s) who provided the service in this field." sqref="O46:P46" xr:uid="{DD9AD682-9B7E-40E1-8397-D97AF2E40018}"/>
    <dataValidation allowBlank="1" showInputMessage="1" showErrorMessage="1" promptTitle="Entry 8: Staff Initials" prompt="Green: Enter the initials of the person(s) who provided the service in this field." sqref="O45:P45" xr:uid="{50797422-B34D-4D87-8AE0-5EC094CF02A1}"/>
    <dataValidation type="list" allowBlank="1" showInputMessage="1" showErrorMessage="1" promptTitle="Entry 31: Contact Type" prompt="Green: Indicate the method of contact in this field, choices are: Email, Face to Face, Remote, Telephone, Text, Other" sqref="L68:N68" xr:uid="{F8E25B40-3F37-469A-B2F7-E5FA0609C358}">
      <formula1>$Y$10:$Y$16</formula1>
    </dataValidation>
    <dataValidation type="list" allowBlank="1" showInputMessage="1" showErrorMessage="1" promptTitle="Entry 30: Contact Type" prompt="Green: Indicate the method of contact in this field, choices are: Email, Face to Face, Remote, Telephone, Text, Other" sqref="L67:N67" xr:uid="{BD13A6D9-CB41-4E4B-B59C-32812D956194}">
      <formula1>$Y$10:$Y$16</formula1>
    </dataValidation>
    <dataValidation type="list" allowBlank="1" showInputMessage="1" showErrorMessage="1" promptTitle="Entry 29: Contact Type" prompt="Green: Indicate the method of contact in this field, choices are: Email, Face to Face, Remote, Telephone, Text, Other" sqref="L66:N66" xr:uid="{2092FC49-0B48-47E1-BB35-8083DE82AB26}">
      <formula1>$Y$10:$Y$16</formula1>
    </dataValidation>
    <dataValidation type="list" allowBlank="1" showInputMessage="1" showErrorMessage="1" promptTitle="Entry 28: Contact Type" prompt="Green: Indicate the method of contact in this field, choices are: Email, Face to Face, Remote, Telephone, Text, Other" sqref="L65:N65" xr:uid="{FE759361-4BDE-445B-A603-81B34EF5D79A}">
      <formula1>$Y$10:$Y$16</formula1>
    </dataValidation>
    <dataValidation type="list" allowBlank="1" showInputMessage="1" showErrorMessage="1" promptTitle="Entry 27: Contact Type" prompt="Green: Indicate the method of contact in this field, choices are: Email, Face to Face, Remote, Telephone, Text, Other" sqref="L64:N64" xr:uid="{730A13A7-715C-4668-A7F0-8804514728BB}">
      <formula1>$Y$10:$Y$16</formula1>
    </dataValidation>
    <dataValidation type="list" allowBlank="1" showInputMessage="1" showErrorMessage="1" promptTitle="Entry 26: Contact Type" prompt="Green: Indicate the method of contact in this field, choices are: Email, Face to Face, Remote, Telephone, Text, Other" sqref="L63:N63" xr:uid="{94546144-DBE3-4608-9528-A080837DCCC5}">
      <formula1>$Y$10:$Y$16</formula1>
    </dataValidation>
    <dataValidation type="list" allowBlank="1" showInputMessage="1" showErrorMessage="1" promptTitle="Entry 25: Contact Type" prompt="Green: Indicate the method of contact in this field, choices are: Email, Face to Face, Remote, Telephone, Text, Other" sqref="L62:N62" xr:uid="{3875CF77-32C1-4786-8E37-6004DCA18CF8}">
      <formula1>$Y$10:$Y$16</formula1>
    </dataValidation>
    <dataValidation type="list" allowBlank="1" showInputMessage="1" showErrorMessage="1" promptTitle="Entry 24: Contact Type" prompt="Green: Indicate the method of contact in this field, choices are: Email, Face to Face, Remote, Telephone, Text, Other" sqref="L61:N61" xr:uid="{EC7405E2-CD21-4330-B202-A0D2FCEDA85F}">
      <formula1>$Y$10:$Y$16</formula1>
    </dataValidation>
    <dataValidation type="list" allowBlank="1" showInputMessage="1" showErrorMessage="1" promptTitle="Entry 23: Contact Type" prompt="Green: Indicate the method of contact in this field, choices are: Email, Face to Face, Remote, Telephone, Text, Other" sqref="L60:N60" xr:uid="{6A381324-CAB4-47BF-AF9B-A719AFDE1ABA}">
      <formula1>$Y$10:$Y$16</formula1>
    </dataValidation>
    <dataValidation type="list" allowBlank="1" showInputMessage="1" showErrorMessage="1" promptTitle="Entry 22: Contact Type" prompt="Green: Indicate the method of contact in this field, choices are: Email, Face to Face, Remote, Telephone, Text, Other" sqref="L59:N59" xr:uid="{0FF7912B-18B3-4D95-8020-72FE409AD68C}">
      <formula1>$Y$10:$Y$16</formula1>
    </dataValidation>
    <dataValidation type="list" allowBlank="1" showInputMessage="1" showErrorMessage="1" promptTitle="Entry 21: Contact Type" prompt="Green: Indicate the method of contact in this field, choices are: Email, Face to Face, Remote, Telephone, Text, Other" sqref="L58:N58" xr:uid="{DFCCE0C2-5E46-4CB5-81E8-F36671D33A45}">
      <formula1>$Y$10:$Y$16</formula1>
    </dataValidation>
    <dataValidation type="list" allowBlank="1" showInputMessage="1" showErrorMessage="1" promptTitle="Entry 20: Contact Type" prompt="Green: Indicate the method of contact in this field, choices are: Email, Face to Face, Remote, Telephone, Text, Other" sqref="L57:N57" xr:uid="{B0BF1F73-143B-4770-8A4B-6DFA2E371235}">
      <formula1>$Y$10:$Y$16</formula1>
    </dataValidation>
    <dataValidation type="list" allowBlank="1" showInputMessage="1" showErrorMessage="1" promptTitle="Entry 19: Contact Type" prompt="Green: Indicate the method of contact in this field, choices are: Email, Face to Face, Remote, Telephone, Text, Other" sqref="L56:N56" xr:uid="{BEA0F35F-7D4F-4FE3-A399-B11DF2D8F4DB}">
      <formula1>$Y$10:$Y$16</formula1>
    </dataValidation>
    <dataValidation type="list" allowBlank="1" showInputMessage="1" showErrorMessage="1" promptTitle="Entry 18: Contact Type" prompt="Green: Indicate the method of contact in this field, choices are: Email, Face to Face, Remote, Telephone, Text, Other" sqref="L55:N55" xr:uid="{20A9DF04-6C4C-45D2-A940-FFA80EBA6E4B}">
      <formula1>$Y$10:$Y$16</formula1>
    </dataValidation>
    <dataValidation type="list" allowBlank="1" showInputMessage="1" showErrorMessage="1" promptTitle="Entry 17: Contact Type" prompt="Green: Indicate the method of contact in this field, choices are: Email, Face to Face, Remote, Telephone, Text, Other" sqref="L54:N54" xr:uid="{90DFEF80-D1EE-42E9-8BA6-CB69CABABAC1}">
      <formula1>$Y$10:$Y$16</formula1>
    </dataValidation>
    <dataValidation type="list" allowBlank="1" showInputMessage="1" showErrorMessage="1" promptTitle="Entry 16: Contact Type" prompt="Green: Indicate the method of contact in this field, choices are: Email, Face to Face, Remote, Telephone, Text, Other" sqref="L53:N53" xr:uid="{4711F279-161B-4A6A-97C3-F206ABFCAE72}">
      <formula1>$Y$10:$Y$16</formula1>
    </dataValidation>
    <dataValidation type="list" allowBlank="1" showInputMessage="1" showErrorMessage="1" promptTitle="Entry 15: Contact Type" prompt="Green: Indicate the method of contact in this field, choices are: Email, Face to Face, Remote, Telephone, Text, Other" sqref="L52:N52" xr:uid="{E3E78FE9-DA1A-47EB-85CA-F54AB5BC1782}">
      <formula1>$Y$10:$Y$16</formula1>
    </dataValidation>
    <dataValidation type="list" allowBlank="1" showInputMessage="1" showErrorMessage="1" promptTitle="Entry 14: Contact Type" prompt="Green: Indicate the method of contact in this field, choices are: Email, Face to Face, Remote, Telephone, Text, Other" sqref="L51:N51" xr:uid="{1FCE4E86-48AE-4C43-B19F-1FBCEDD240CC}">
      <formula1>$Y$10:$Y$16</formula1>
    </dataValidation>
    <dataValidation type="list" allowBlank="1" showInputMessage="1" showErrorMessage="1" promptTitle="Entry 13: Contact Type" prompt="Green: Indicate the method of contact in this field, choices are: Email, Face to Face, Remote, Telephone, Text, Other" sqref="L50:N50" xr:uid="{0519B5EE-4478-4F0F-B2F4-6BE066A3CB13}">
      <formula1>$Y$10:$Y$16</formula1>
    </dataValidation>
    <dataValidation type="list" allowBlank="1" showInputMessage="1" showErrorMessage="1" promptTitle="Entry 12: Contact Type" prompt="Green: Indicate the method of contact in this field, choices are: Email, Face to Face, Remote, Telephone, Text, Other" sqref="L49:N49" xr:uid="{E9898B3F-D752-4931-9C7D-CA9C348BBE43}">
      <formula1>$Y$10:$Y$16</formula1>
    </dataValidation>
    <dataValidation type="list" allowBlank="1" showInputMessage="1" showErrorMessage="1" promptTitle="Entry 11: Contact Type" prompt="Green: Indicate the method of contact in this field, choices are: Email, Face to Face, Remote, Telephone, Text, Other" sqref="L48:N48" xr:uid="{319BB0C0-581E-48BC-BFA1-851D2E14B10C}">
      <formula1>$Y$10:$Y$16</formula1>
    </dataValidation>
    <dataValidation type="list" allowBlank="1" showInputMessage="1" showErrorMessage="1" promptTitle="Entry 10: Contact Type" prompt="Green: Indicate the method of contact in this field, choices are: Email, Face to Face, Remote, Telephone, Text, Other" sqref="L47:N47" xr:uid="{5876EAB5-387A-4D7E-BAD9-E180CF4BA05B}">
      <formula1>$Y$10:$Y$16</formula1>
    </dataValidation>
    <dataValidation type="list" allowBlank="1" showInputMessage="1" showErrorMessage="1" promptTitle="Entry 9: Contact Type" prompt="Green: Indicate the method of contact in this field, choices are: Email, Face to Face, Remote, Telephone, Text, Other" sqref="L46:N46" xr:uid="{2F1068F6-1EC0-4EDB-B9DA-3110FCBBFD56}">
      <formula1>$Y$10:$Y$16</formula1>
    </dataValidation>
    <dataValidation type="list" allowBlank="1" showInputMessage="1" showErrorMessage="1" promptTitle="Entry 8: Contact Type" prompt="Green: Indicate the method of contact in this field, choices are: Email, Face to Face, Remote, Telephone, Text, Other" sqref="L45:N45" xr:uid="{989A43DD-50A9-4B85-924C-FCC720791BC6}">
      <formula1>$Y$10:$Y$16</formula1>
    </dataValidation>
    <dataValidation allowBlank="1" showInputMessage="1" showErrorMessage="1" promptTitle="Entry 31: Narrative" prompt="Green: Enter a narrative summary of the contact with individual in this field" sqref="C68:K68" xr:uid="{CCF8B913-F7F8-42DB-A834-F7E90B0D03C4}"/>
    <dataValidation allowBlank="1" showInputMessage="1" showErrorMessage="1" promptTitle="Entry 30: Narrative" prompt="Green: Enter a narrative summary of the contact with individual in this field" sqref="C67:K67" xr:uid="{EAD5A219-016D-45B0-9D4B-B9A6DA8087BE}"/>
    <dataValidation allowBlank="1" showInputMessage="1" showErrorMessage="1" promptTitle="Entry 29: Narrative" prompt="Green: Enter a narrative summary of the contact with individual in this field" sqref="C66:K66" xr:uid="{D0D0380C-788F-4065-9B3D-C7A16302AA2E}"/>
    <dataValidation allowBlank="1" showInputMessage="1" showErrorMessage="1" promptTitle="Entry 28: Narrative" prompt="Green: Enter a narrative summary of the contact with individual in this field" sqref="C65:K65" xr:uid="{41D7F837-DFFD-4028-AA86-B56A927319E3}"/>
    <dataValidation allowBlank="1" showInputMessage="1" showErrorMessage="1" promptTitle="Entry 27: Narrative" prompt="Green: Enter a narrative summary of the contact with individual in this field" sqref="C64:K64" xr:uid="{F87129DD-4E93-42F6-8BCE-2A3B3A14A20D}"/>
    <dataValidation allowBlank="1" showInputMessage="1" showErrorMessage="1" promptTitle="Entry 26: Narrative" prompt="Green: Enter a narrative summary of the contact with individual in this field" sqref="C63:K63" xr:uid="{6D349AB6-A369-4D25-AD48-B03567743D47}"/>
    <dataValidation allowBlank="1" showInputMessage="1" showErrorMessage="1" promptTitle="Entry 25: Narrative" prompt="Green: Enter a narrative summary of the contact with individual in this field" sqref="C62:K62" xr:uid="{7F0F6B01-CC8F-42E6-9BC5-C254199AE283}"/>
    <dataValidation allowBlank="1" showInputMessage="1" showErrorMessage="1" promptTitle="Entry 24: Narrative" prompt="Green: Enter a narrative summary of the contact with individual in this field" sqref="C61:K61" xr:uid="{A028B223-740D-4779-A1C8-4286FD26113E}"/>
    <dataValidation allowBlank="1" showInputMessage="1" showErrorMessage="1" promptTitle="Entry 23: Narrative" prompt="Green: Enter a narrative summary of the contact with individual in this field" sqref="C60:K60" xr:uid="{65055809-4D21-4493-B245-3586329B7379}"/>
    <dataValidation allowBlank="1" showInputMessage="1" showErrorMessage="1" promptTitle="Entry 22: Narrative" prompt="Green: Enter a narrative summary of the contact with individual in this field" sqref="C59:K59" xr:uid="{10AE8BEB-0432-4566-A638-BB87B2F69403}"/>
    <dataValidation allowBlank="1" showInputMessage="1" showErrorMessage="1" promptTitle="Entry 21: Narrative" prompt="Green: Enter a narrative summary of the contact with individual in this field" sqref="C58:K58" xr:uid="{87B4DCCE-68FF-4F85-8C82-348E5430394D}"/>
    <dataValidation allowBlank="1" showInputMessage="1" showErrorMessage="1" promptTitle="Entry 20: Narrative" prompt="Green: Enter a narrative summary of the contact with individual in this field" sqref="C57:K57" xr:uid="{425B30D7-3F27-4BDA-AFB7-E1BC143ED1CD}"/>
    <dataValidation allowBlank="1" showInputMessage="1" showErrorMessage="1" promptTitle="Entry 19: Narrative" prompt="Green: Enter a narrative summary of the contact with individual in this field" sqref="C56:K56" xr:uid="{DEDA5873-070F-4B88-A6E6-9CDDC9294216}"/>
    <dataValidation allowBlank="1" showInputMessage="1" showErrorMessage="1" promptTitle="Entry 18: Narrative" prompt="Green: Enter a narrative summary of the contact with individual in this field" sqref="C55:K55" xr:uid="{2391CA1B-94B3-4EEE-8F62-3922F889AF23}"/>
    <dataValidation allowBlank="1" showInputMessage="1" showErrorMessage="1" promptTitle="Entry 17: Narrative" prompt="Green: Enter a narrative summary of the contact with individual in this field" sqref="C54:K54" xr:uid="{A102341E-C7C1-4515-80AA-0BDBDD8C9360}"/>
    <dataValidation allowBlank="1" showInputMessage="1" showErrorMessage="1" promptTitle="Entry 16: Narrative" prompt="Green: Enter a narrative summary of the contact with individual in this field" sqref="C53:K53" xr:uid="{CB9A5C35-CC20-473E-8F7D-12E635F51EB4}"/>
    <dataValidation allowBlank="1" showInputMessage="1" showErrorMessage="1" promptTitle="Entry 15: Narrative" prompt="Green: Enter a narrative summary of the contact with individual in this field" sqref="C52:K52" xr:uid="{64823551-631D-4917-9E1D-9D5D3156F788}"/>
    <dataValidation allowBlank="1" showInputMessage="1" showErrorMessage="1" promptTitle="Entry 14: Narrative" prompt="Green: Enter a narrative summary of the contact with individual in this field" sqref="C51:K51" xr:uid="{814CB289-B75A-4B74-91C6-20212547234A}"/>
    <dataValidation allowBlank="1" showInputMessage="1" showErrorMessage="1" promptTitle="Entry 13: Narrative" prompt="Green: Enter a narrative summary of the contact with individual in this field" sqref="C50:K50" xr:uid="{5AA7CB4E-DCBC-4459-8331-3E13E86A0C67}"/>
    <dataValidation allowBlank="1" showInputMessage="1" showErrorMessage="1" promptTitle="Entry 12: Narrative" prompt="Green: Enter a narrative summary of the contact with individual in this field" sqref="C49:K49" xr:uid="{58A5E08D-736D-46BA-BEAE-0A27CFD2D61E}"/>
    <dataValidation allowBlank="1" showInputMessage="1" showErrorMessage="1" promptTitle="Entry 11: Narrative" prompt="Green: Enter a narrative summary of the contact with individual in this field" sqref="C48:K48" xr:uid="{7EBD936D-6C11-433A-9EA2-5EFD43F99D07}"/>
    <dataValidation allowBlank="1" showInputMessage="1" showErrorMessage="1" promptTitle="Entry 10: Narrative" prompt="Green: Enter a narrative summary of the contact with individual in this field" sqref="C47:K47" xr:uid="{0D79349D-2E26-44F9-9B51-0F3D3FB4BBD4}"/>
    <dataValidation allowBlank="1" showInputMessage="1" showErrorMessage="1" promptTitle="Entry 9: Narrative" prompt="Green: Enter a narrative summary of the contact with individual in this field" sqref="C46:K46" xr:uid="{16C65E9C-9440-43A1-9907-B981F28A70B8}"/>
    <dataValidation allowBlank="1" showInputMessage="1" showErrorMessage="1" promptTitle="Entry 8: Narrative" prompt="Green: Enter a narrative summary of the contact with individual in this field" sqref="C45:K45" xr:uid="{64ACDCD3-B1BD-4772-A057-DCFCB48EA260}"/>
    <dataValidation allowBlank="1" showInputMessage="1" showErrorMessage="1" promptTitle="Entry 7: Staff Initials" prompt="Green: Enter the initials of the person(s) who provided the service in this field." sqref="O44:P44" xr:uid="{CE37FD61-F162-4D00-B5B6-EE4EADE598A0}"/>
    <dataValidation type="list" allowBlank="1" showInputMessage="1" showErrorMessage="1" promptTitle="Entry 7: Contact Type" prompt="Green: Indicate the method of contact in this field, choices are: Email, Face to Face, Remote, Telephone, Text, Other" sqref="L44:N44" xr:uid="{C904B6B1-4848-423E-8CB9-5174F763B8FC}">
      <formula1>$Y$10:$Y$16</formula1>
    </dataValidation>
    <dataValidation allowBlank="1" showInputMessage="1" showErrorMessage="1" promptTitle="Entry 7: Narrative" prompt="Green: Enter a narrative summary of the contact with individual in this field" sqref="C44:K44" xr:uid="{C5383D86-F639-42B5-8CE0-4297D495863F}"/>
    <dataValidation allowBlank="1" showInputMessage="1" showErrorMessage="1" promptTitle="Entry 6: Staff Initials" prompt="Green: Enter the initials of the person(s) who provided the service in this field." sqref="O43:P43" xr:uid="{098F06CE-1E5E-4B1F-AA85-5BA1048AD618}"/>
    <dataValidation type="list" allowBlank="1" showInputMessage="1" showErrorMessage="1" promptTitle="Entry 6: Contact Type" prompt="Green: Indicate the method of contact in this field, choices are: Email, Face to Face, Remote, Telephone, Text, Other" sqref="L43:N43" xr:uid="{451F4E89-76D3-4ADA-B5D1-A14CF950E5D3}">
      <formula1>$Y$10:$Y$16</formula1>
    </dataValidation>
    <dataValidation allowBlank="1" showInputMessage="1" showErrorMessage="1" promptTitle="Entry 6: Narrative" prompt="Green: Enter a narrative summary of the contact with individual in this field" sqref="C43:K43" xr:uid="{C9E04ABD-AA0B-498D-B087-C9353CDE208D}"/>
    <dataValidation allowBlank="1" showInputMessage="1" showErrorMessage="1" promptTitle="Entry 5: Staff Initials" prompt="Green: Enter the initials of the person(s) who provided the service in this field." sqref="O42:P42" xr:uid="{50671179-BB66-4764-93AF-E93485B23E65}"/>
    <dataValidation type="list" allowBlank="1" showInputMessage="1" showErrorMessage="1" promptTitle="Entry 5: Contact Type" prompt="Green: Indicate the method of contact in this field, choices are: Email, Face to Face, Remote, Telephone, Text, Other" sqref="L42:N42" xr:uid="{4F89C626-4182-4CF3-8A38-770E425AA63F}">
      <formula1>$Y$10:$Y$16</formula1>
    </dataValidation>
    <dataValidation allowBlank="1" showInputMessage="1" showErrorMessage="1" promptTitle="Entry 5: Narrative" prompt="Green: Enter a narrative summary of the contact with individual in this field" sqref="C42:K42" xr:uid="{A4BA90C1-4A68-4724-B040-0F8D0E1A864E}"/>
    <dataValidation allowBlank="1" showInputMessage="1" showErrorMessage="1" promptTitle="Entry 4: Staff Initials" prompt="Green: Enter the initials of the person(s) who provided the service in this field." sqref="O41:P41" xr:uid="{3C682E95-3CAA-4B41-A1F7-9746A8D40ABF}"/>
    <dataValidation type="list" allowBlank="1" showInputMessage="1" showErrorMessage="1" promptTitle="Entry 4: Contact Type" prompt="Green: Indicate the method of contact in this field, choices are: Email, Face to Face, Remote, Telephone, Text, Other" sqref="L41:N41" xr:uid="{089042CF-97BE-4767-9751-3EED4FC964FC}">
      <formula1>$Y$10:$Y$16</formula1>
    </dataValidation>
    <dataValidation allowBlank="1" showInputMessage="1" showErrorMessage="1" promptTitle="Entry 4: Narrative" prompt="Green: Enter a narrative summary of the contact with individual in this field" sqref="C41:K41" xr:uid="{1224EA46-90D6-4374-95D4-3337E438053C}"/>
    <dataValidation allowBlank="1" showInputMessage="1" showErrorMessage="1" promptTitle="Entry 3: Staff Initials" prompt="Green: Enter the initials of the person(s) who provided the service in this field." sqref="O40:P40" xr:uid="{D7F62241-536F-4AEC-9B82-47A529B7E934}"/>
    <dataValidation type="list" allowBlank="1" showInputMessage="1" showErrorMessage="1" promptTitle="Entry 3: Contact Type" prompt="Green: Indicate the method of contact in this field, choices are: Email, Face to Face, Remote, Telephone, Text, Other" sqref="L40:N40" xr:uid="{8CFF205A-17DA-4D6A-8589-EC1E38D03840}">
      <formula1>$Y$10:$Y$16</formula1>
    </dataValidation>
    <dataValidation allowBlank="1" showInputMessage="1" showErrorMessage="1" promptTitle="Entry 3: Narrative" prompt="Green: Enter a narrative summary of the contact with individual in this field" sqref="C40:K40" xr:uid="{AD9EBEB3-D3D8-4B84-B13D-A61FBB3A7053}"/>
    <dataValidation allowBlank="1" showInputMessage="1" showErrorMessage="1" promptTitle="Entry 2: Staff Initials" prompt="Green: Enter the initials of the person(s) who provided the service in this field." sqref="O39:P39" xr:uid="{8D96B092-E9F3-40B2-9F34-C3E476D1F9E0}"/>
    <dataValidation type="list" allowBlank="1" showInputMessage="1" showErrorMessage="1" promptTitle="Entry 2: Contact Type" prompt="Green: Indicate the method of contact in this field, choices are: Email, Face to Face, Remote, Telephone, Text, Other" sqref="L39:N39" xr:uid="{D61F4D13-52E3-47DD-B02B-241D5AA4F0E8}">
      <formula1>$Y$10:$Y$16</formula1>
    </dataValidation>
    <dataValidation allowBlank="1" showInputMessage="1" showErrorMessage="1" promptTitle="Entry 2: Narrative" prompt="Green: Enter a narrative summary of the contact with individual in this field" sqref="C39:K39" xr:uid="{B86077BA-3F0C-4377-925C-5C07FA4224B5}"/>
    <dataValidation type="list" allowBlank="1" showInputMessage="1" showErrorMessage="1" promptTitle="Entry 31: SAM Level" prompt="Green: Select 1, 2, or 3 if the case qualifies for the Service Area Modifier (SAM), other leave the field blank." sqref="B68" xr:uid="{16892E2A-F7B5-47A0-BA94-9E9B3799E2E6}">
      <formula1>$Y$4:$Y$7</formula1>
    </dataValidation>
    <dataValidation type="list" allowBlank="1" showInputMessage="1" showErrorMessage="1" promptTitle="Entry 30: SAM Level" prompt="Green: Select 1, 2, or 3 if the case qualifies for the Service Area Modifier (SAM), other leave the field blank." sqref="B67" xr:uid="{49A0542A-3B81-44BB-844E-8D4FA1DC5524}">
      <formula1>$Y$4:$Y$7</formula1>
    </dataValidation>
    <dataValidation type="list" allowBlank="1" showInputMessage="1" showErrorMessage="1" promptTitle="Entry 29: SAM Level" prompt="Green: Select 1, 2, or 3 if the case qualifies for the Service Area Modifier (SAM), other leave the field blank." sqref="B66" xr:uid="{3D34D07F-44EF-4675-9FC2-71A5251D5640}">
      <formula1>$Y$4:$Y$7</formula1>
    </dataValidation>
    <dataValidation type="list" allowBlank="1" showInputMessage="1" showErrorMessage="1" promptTitle="Entry 28: SAM Level" prompt="Green: Select 1, 2, or 3 if the case qualifies for the Service Area Modifier (SAM), other leave the field blank." sqref="B65" xr:uid="{C5A6307A-3F0A-4369-A402-14B12EE7CDF3}">
      <formula1>$Y$4:$Y$7</formula1>
    </dataValidation>
    <dataValidation type="list" allowBlank="1" showInputMessage="1" showErrorMessage="1" promptTitle="Entry 27: SAM Level" prompt="Green: Select 1, 2, or 3 if the case qualifies for the Service Area Modifier (SAM), other leave the field blank." sqref="B64" xr:uid="{3CE7D862-46EC-432A-846A-629B5A681637}">
      <formula1>$Y$4:$Y$7</formula1>
    </dataValidation>
    <dataValidation type="list" allowBlank="1" showInputMessage="1" showErrorMessage="1" promptTitle="Entry 26: SAM Level" prompt="Green: Select 1, 2, or 3 if the case qualifies for the Service Area Modifier (SAM), other leave the field blank." sqref="B63" xr:uid="{D51C4495-6D45-4780-9E58-527411B09E88}">
      <formula1>$Y$4:$Y$7</formula1>
    </dataValidation>
    <dataValidation type="list" allowBlank="1" showInputMessage="1" showErrorMessage="1" promptTitle="Entry 25: SAM Level" prompt="Green: Select 1, 2, or 3 if the case qualifies for the Service Area Modifier (SAM), other leave the field blank." sqref="B62" xr:uid="{8E9DA236-86E5-4031-8EB6-DB6304E96C28}">
      <formula1>$Y$4:$Y$7</formula1>
    </dataValidation>
    <dataValidation type="list" allowBlank="1" showInputMessage="1" showErrorMessage="1" promptTitle="Entry 24: SAM Level" prompt="Green: Select 1, 2, or 3 if the case qualifies for the Service Area Modifier (SAM), other leave the field blank." sqref="B61" xr:uid="{B866F991-3BA5-4A74-9528-C2648E1E3555}">
      <formula1>$Y$4:$Y$7</formula1>
    </dataValidation>
    <dataValidation type="list" allowBlank="1" showInputMessage="1" showErrorMessage="1" promptTitle="Entry 23: SAM Level" prompt="Green: Select 1, 2, or 3 if the case qualifies for the Service Area Modifier (SAM), other leave the field blank." sqref="B60" xr:uid="{5D10A7AD-216F-4EF0-85BB-E34441C843AF}">
      <formula1>$Y$4:$Y$7</formula1>
    </dataValidation>
    <dataValidation type="list" allowBlank="1" showInputMessage="1" showErrorMessage="1" promptTitle="Entry 22: SAM Level" prompt="Green: Select 1, 2, or 3 if the case qualifies for the Service Area Modifier (SAM), other leave the field blank." sqref="B59" xr:uid="{D7CB4035-01C9-4494-9B5B-02813FF9C1ED}">
      <formula1>$Y$4:$Y$7</formula1>
    </dataValidation>
    <dataValidation type="list" allowBlank="1" showInputMessage="1" showErrorMessage="1" promptTitle="Entry 21: SAM Level" prompt="Green: Select 1, 2, or 3 if the case qualifies for the Service Area Modifier (SAM), other leave the field blank." sqref="B58" xr:uid="{1D86B7CA-F645-4B1A-A769-3C5D115A5C3E}">
      <formula1>$Y$4:$Y$7</formula1>
    </dataValidation>
    <dataValidation type="list" allowBlank="1" showInputMessage="1" showErrorMessage="1" promptTitle="Entry 20: SAM Level" prompt="Green: Select 1, 2, or 3 if the case qualifies for the Service Area Modifier (SAM), other leave the field blank." sqref="B57" xr:uid="{4C2C7C42-5127-4372-B5F8-FC55A26EADC8}">
      <formula1>$Y$4:$Y$7</formula1>
    </dataValidation>
    <dataValidation type="list" allowBlank="1" showInputMessage="1" showErrorMessage="1" promptTitle="Entry 19: SAM Level" prompt="Green: Select 1, 2, or 3 if the case qualifies for the Service Area Modifier (SAM), other leave the field blank." sqref="B56" xr:uid="{6AEF6392-4304-4EAA-B9C0-77DCA6185728}">
      <formula1>$Y$4:$Y$7</formula1>
    </dataValidation>
    <dataValidation type="list" allowBlank="1" showInputMessage="1" showErrorMessage="1" promptTitle="Entry 18: SAM Level" prompt="Green: Select 1, 2, or 3 if the case qualifies for the Service Area Modifier (SAM), other leave the field blank." sqref="B55" xr:uid="{4B9E6FDC-D02F-4333-A5A0-E0880CBB0D0D}">
      <formula1>$Y$4:$Y$7</formula1>
    </dataValidation>
    <dataValidation type="list" allowBlank="1" showInputMessage="1" showErrorMessage="1" promptTitle="Entry 17: SAM Level" prompt="Green: Select 1, 2, or 3 if the case qualifies for the Service Area Modifier (SAM), other leave the field blank." sqref="B54" xr:uid="{80FDCE94-86E4-4A37-B2D7-0F658528EE21}">
      <formula1>$Y$4:$Y$7</formula1>
    </dataValidation>
    <dataValidation type="list" allowBlank="1" showInputMessage="1" showErrorMessage="1" promptTitle="Entry 16: SAM Level" prompt="Green: Select 1, 2, or 3 if the case qualifies for the Service Area Modifier (SAM), other leave the field blank." sqref="B53" xr:uid="{ADC6AB38-4440-490C-825E-970FB2E5DAE1}">
      <formula1>$Y$4:$Y$7</formula1>
    </dataValidation>
    <dataValidation type="list" allowBlank="1" showInputMessage="1" showErrorMessage="1" promptTitle="Entry 15: SAM Level" prompt="Green: Select 1, 2, or 3 if the case qualifies for the Service Area Modifier (SAM), other leave the field blank." sqref="B52" xr:uid="{7E2E1A7C-2E93-49B1-9721-F8DDA18CCB41}">
      <formula1>$Y$4:$Y$7</formula1>
    </dataValidation>
    <dataValidation type="list" allowBlank="1" showInputMessage="1" showErrorMessage="1" promptTitle="Entry 14: SAM Level" prompt="Green: Select 1, 2, or 3 if the case qualifies for the Service Area Modifier (SAM), other leave the field blank." sqref="B51" xr:uid="{B367968B-389D-424B-88ED-783BCC04F608}">
      <formula1>$Y$4:$Y$7</formula1>
    </dataValidation>
    <dataValidation type="list" allowBlank="1" showInputMessage="1" showErrorMessage="1" promptTitle="Entry 13: SAM Level" prompt="Green: Select 1, 2, or 3 if the case qualifies for the Service Area Modifier (SAM), other leave the field blank." sqref="B50" xr:uid="{27370F10-6852-42D4-87A0-75052725062E}">
      <formula1>$Y$4:$Y$7</formula1>
    </dataValidation>
    <dataValidation type="list" allowBlank="1" showInputMessage="1" showErrorMessage="1" promptTitle="Entry 12: SAM Level" prompt="Green: Select 1, 2, or 3 if the case qualifies for the Service Area Modifier (SAM), other leave the field blank." sqref="B49" xr:uid="{328D95BF-0E2E-4EEF-A03E-78701045DA83}">
      <formula1>$Y$4:$Y$7</formula1>
    </dataValidation>
    <dataValidation type="list" allowBlank="1" showInputMessage="1" showErrorMessage="1" promptTitle="Entry 11: SAM Level" prompt="Green: Select 1, 2, or 3 if the case qualifies for the Service Area Modifier (SAM), other leave the field blank." sqref="B48" xr:uid="{4C04214D-77BB-4643-B17C-D9773C51EC8A}">
      <formula1>$Y$4:$Y$7</formula1>
    </dataValidation>
    <dataValidation type="list" allowBlank="1" showInputMessage="1" showErrorMessage="1" promptTitle="Entry 10: SAM Level" prompt="Green: Select 1, 2, or 3 if the case qualifies for the Service Area Modifier (SAM), other leave the field blank." sqref="B47" xr:uid="{CA3440FF-E4BC-4353-BFAE-2E8EF85B86B8}">
      <formula1>$Y$4:$Y$7</formula1>
    </dataValidation>
    <dataValidation type="list" allowBlank="1" showInputMessage="1" showErrorMessage="1" promptTitle="Entry 9: SAM Level" prompt="Green: Select 1, 2, or 3 if the case qualifies for the Service Area Modifier (SAM), other leave the field blank." sqref="B46" xr:uid="{8DBF0189-1765-4DD1-80B1-1AFE9563D17A}">
      <formula1>$Y$4:$Y$7</formula1>
    </dataValidation>
    <dataValidation type="list" allowBlank="1" showInputMessage="1" showErrorMessage="1" promptTitle="Entry 8: SAM Level" prompt="Green: Select 1, 2, or 3 if the case qualifies for the Service Area Modifier (SAM), other leave the field blank." sqref="B45" xr:uid="{4780BF15-B424-4BED-820B-70B9B1872D37}">
      <formula1>$Y$4:$Y$7</formula1>
    </dataValidation>
    <dataValidation type="list" allowBlank="1" showInputMessage="1" showErrorMessage="1" promptTitle="Entry 7: SAM Level" prompt="Green: Select 1, 2, or 3 if the case qualifies for the Service Area Modifier (SAM), other leave the field blank." sqref="B44" xr:uid="{DD8C3E66-5CFC-418B-A264-4EDFFF8F3D2A}">
      <formula1>$Y$4:$Y$7</formula1>
    </dataValidation>
    <dataValidation type="list" allowBlank="1" showInputMessage="1" showErrorMessage="1" promptTitle="Entry 6: SAM Level" prompt="Green: Select 1, 2, or 3 if the case qualifies for the Service Area Modifier (SAM), other leave the field blank." sqref="B43" xr:uid="{960568D2-F2BE-46A2-9F7F-2BB130675336}">
      <formula1>$Y$4:$Y$7</formula1>
    </dataValidation>
    <dataValidation type="list" allowBlank="1" showInputMessage="1" showErrorMessage="1" promptTitle="Entry 5: SAM Level" prompt="Green: Select 1, 2, or 3 if the case qualifies for the Service Area Modifier (SAM), other leave the field blank." sqref="B42" xr:uid="{2CB554F3-ED49-468C-A71B-55FB919D735D}">
      <formula1>$Y$4:$Y$7</formula1>
    </dataValidation>
    <dataValidation type="list" allowBlank="1" showInputMessage="1" showErrorMessage="1" promptTitle="Entry 4: SAM Level" prompt="Green: Select 1, 2, or 3 if the case qualifies for the Service Area Modifier (SAM), other leave the field blank." sqref="B41" xr:uid="{1FCD8554-89DC-4E2D-804A-2B61D93FD0C8}">
      <formula1>$Y$4:$Y$7</formula1>
    </dataValidation>
    <dataValidation type="list" allowBlank="1" showInputMessage="1" showErrorMessage="1" promptTitle="Entry 3: SAM Level" prompt="Green: Select 1, 2, or 3 if the case qualifies for the Service Area Modifier (SAM), other leave the field blank." sqref="B40" xr:uid="{E8538C54-D06C-4AA2-9492-39E1D0542492}">
      <formula1>$Y$4:$Y$7</formula1>
    </dataValidation>
    <dataValidation type="list" allowBlank="1" showInputMessage="1" showErrorMessage="1" promptTitle="Entry 2: SAM Level" prompt="Green: Select 1, 2, or 3 if the case qualifies for the Service Area Modifier (SAM), other leave the field blank." sqref="B39" xr:uid="{B1BDD931-9347-4D48-8A29-CB7BB33ECA93}">
      <formula1>$Y$4:$Y$7</formula1>
    </dataValidation>
    <dataValidation allowBlank="1" showInputMessage="1" showErrorMessage="1" promptTitle="Entry 31: DATE" prompt="Green: Enter the date of service in this field (MM/DD/YY)" sqref="A68" xr:uid="{B91690B6-E38B-4AFD-B55C-AA0F5C19B25D}"/>
    <dataValidation allowBlank="1" showInputMessage="1" showErrorMessage="1" promptTitle="Entry 30: DATE" prompt="Green: Enter the date of service in this field (MM/DD/YY)" sqref="A67" xr:uid="{3959FFD6-B028-40A2-95E2-29989A7F0DF9}"/>
    <dataValidation allowBlank="1" showInputMessage="1" showErrorMessage="1" promptTitle="Entry 29: DATE" prompt="Green: Enter the date of service in this field (MM/DD/YY)" sqref="A66" xr:uid="{C9C11DCA-2470-417B-9E7D-03A25FEFA977}"/>
    <dataValidation allowBlank="1" showInputMessage="1" showErrorMessage="1" promptTitle="Entry 28: DATE" prompt="Green: Enter the date of service in this field (MM/DD/YY)" sqref="A65" xr:uid="{38C50EBD-B09C-42A4-A80F-A899839F63CF}"/>
    <dataValidation allowBlank="1" showInputMessage="1" showErrorMessage="1" promptTitle="Entry 27: DATE" prompt="Green: Enter the date of service in this field (MM/DD/YY)" sqref="A64" xr:uid="{C3A8C25F-BB81-4BA5-8329-683F3EB7FD7D}"/>
    <dataValidation allowBlank="1" showInputMessage="1" showErrorMessage="1" promptTitle="Entry 26: DATE" prompt="Green: Enter the date of service in this field (MM/DD/YY)" sqref="A63" xr:uid="{6DCEDCF5-852A-4A33-A6EC-D2D41DCA90B5}"/>
    <dataValidation allowBlank="1" showInputMessage="1" showErrorMessage="1" promptTitle="Entry 25: DATE" prompt="Green: Enter the date of service in this field (MM/DD/YY)" sqref="A62" xr:uid="{D881A133-5E82-42D0-96F6-4881BBDE38B5}"/>
    <dataValidation allowBlank="1" showInputMessage="1" showErrorMessage="1" promptTitle="Entry 24: DATE" prompt="Green: Enter the date of service in this field (MM/DD/YY)" sqref="A61" xr:uid="{2518F260-4FB2-48F1-BE56-5BCD1001B662}"/>
    <dataValidation allowBlank="1" showInputMessage="1" showErrorMessage="1" promptTitle="Entry 23: DATE" prompt="Green: Enter the date of service in this field (MM/DD/YY)" sqref="A60" xr:uid="{43C4DF68-832E-4D2D-8AF5-D66BA8FDC310}"/>
    <dataValidation allowBlank="1" showInputMessage="1" showErrorMessage="1" promptTitle="Entry 22: DATE" prompt="Green: Enter the date of service in this field (MM/DD/YY)" sqref="A59" xr:uid="{EADBBAF8-5049-447E-8579-C2BFD62EDE7A}"/>
    <dataValidation allowBlank="1" showInputMessage="1" showErrorMessage="1" promptTitle="Entry 21: DATE" prompt="Green: Enter the date of service in this field (MM/DD/YY)" sqref="A58" xr:uid="{491060C7-9289-449C-94E0-633E4C9C018F}"/>
    <dataValidation allowBlank="1" showInputMessage="1" showErrorMessage="1" promptTitle="Entry 20: DATE" prompt="Green: Enter the date of service in this field (MM/DD/YY)" sqref="A57" xr:uid="{B1576CF2-DE3C-4465-B56E-189FF337B94C}"/>
    <dataValidation allowBlank="1" showInputMessage="1" showErrorMessage="1" promptTitle="Entry 19: DATE" prompt="Green: Enter the date of service in this field (MM/DD/YY)" sqref="A56" xr:uid="{F0CBC185-C61F-450A-B3AF-374701C82037}"/>
    <dataValidation allowBlank="1" showInputMessage="1" showErrorMessage="1" promptTitle="Entry 18: DATE" prompt="Green: Enter the date of service in this field (MM/DD/YY)" sqref="A55" xr:uid="{04A5EC28-A56A-45F5-8CED-179458A238BF}"/>
    <dataValidation allowBlank="1" showInputMessage="1" showErrorMessage="1" promptTitle="Entry 17: DATE" prompt="Green: Enter the date of service in this field (MM/DD/YY)" sqref="A54" xr:uid="{CA15F963-27FB-4626-B08F-E01037961A62}"/>
    <dataValidation allowBlank="1" showInputMessage="1" showErrorMessage="1" promptTitle="Entry 16: DATE" prompt="Green: Enter the date of service in this field (MM/DD/YY)" sqref="A53" xr:uid="{5095F29C-F2DA-4305-8EF5-51E423C3D50A}"/>
    <dataValidation allowBlank="1" showInputMessage="1" showErrorMessage="1" promptTitle="Entry 15: DATE" prompt="Green: Enter the date of service in this field (MM/DD/YY)" sqref="A52" xr:uid="{E9C1E269-0CCA-4C45-9FC9-507831CDC7FA}"/>
    <dataValidation allowBlank="1" showInputMessage="1" showErrorMessage="1" promptTitle="Entry 14: DATE" prompt="Green: Enter the date of service in this field (MM/DD/YY)" sqref="A51" xr:uid="{3CC96D1F-5789-4714-9888-0670B43A40F8}"/>
    <dataValidation allowBlank="1" showInputMessage="1" showErrorMessage="1" promptTitle="Entry 13: DATE" prompt="Green: Enter the date of service in this field (MM/DD/YY)" sqref="A50" xr:uid="{86C67732-FD30-4A1A-BC70-63B802D49654}"/>
    <dataValidation allowBlank="1" showInputMessage="1" showErrorMessage="1" promptTitle="Entry 12: DATE" prompt="Green: Enter the date of service in this field (MM/DD/YY)" sqref="A49" xr:uid="{5974E58A-6886-4B18-BBAB-62B9D71606F0}"/>
    <dataValidation allowBlank="1" showInputMessage="1" showErrorMessage="1" promptTitle="Entry 11: DATE" prompt="Green: Enter the date of service in this field (MM/DD/YY)" sqref="A48" xr:uid="{79DF6475-014A-40E3-9C63-CE99028BA612}"/>
    <dataValidation allowBlank="1" showInputMessage="1" showErrorMessage="1" promptTitle="Entry 10: DATE" prompt="Green: Enter the date of service in this field (MM/DD/YY)" sqref="A47" xr:uid="{57EBAF10-0D2D-457B-8CF3-7A7215936A52}"/>
    <dataValidation allowBlank="1" showInputMessage="1" showErrorMessage="1" promptTitle="Entry 9: DATE" prompt="Green: Enter the date of service in this field (MM/DD/YY)" sqref="A46" xr:uid="{1FD50005-0FE9-4D98-8C6D-324B8EEA7D5F}"/>
    <dataValidation allowBlank="1" showInputMessage="1" showErrorMessage="1" promptTitle="Entry 8: DATE" prompt="Green: Enter the date of service in this field (MM/DD/YY)" sqref="A45" xr:uid="{4CD047D7-8EBD-4603-97F9-F83E2EF563D6}"/>
    <dataValidation allowBlank="1" showInputMessage="1" showErrorMessage="1" promptTitle="Entry 7: DATE" prompt="Green: Enter the date of service in this field (MM/DD/YY)" sqref="A44" xr:uid="{4D826E27-70F4-4E13-93A3-16FC454A5D42}"/>
    <dataValidation allowBlank="1" showInputMessage="1" showErrorMessage="1" promptTitle="Entry 6: DATE" prompt="Green: Enter the date of service in this field (MM/DD/YY)" sqref="A43" xr:uid="{49D47262-9B37-4FC3-8809-CF4F5EAFAF97}"/>
    <dataValidation allowBlank="1" showInputMessage="1" showErrorMessage="1" promptTitle="Entry 5: DATE" prompt="Green: Enter the date of service in this field (MM/DD/YY)" sqref="A42" xr:uid="{4F5340EA-A228-46F1-95FF-3D53C607FCE2}"/>
    <dataValidation allowBlank="1" showInputMessage="1" showErrorMessage="1" promptTitle="Entry 4: DATE" prompt="Green: Enter the date of service in this field (MM/DD/YY)" sqref="A41" xr:uid="{B297A072-C474-47CE-BE2D-98ED291CF621}"/>
    <dataValidation allowBlank="1" showInputMessage="1" showErrorMessage="1" promptTitle="Entry 3: DATE" prompt="Green: Enter the date of service in this field (MM/DD/YY)" sqref="A40" xr:uid="{D34D186F-764F-4E22-9AF4-420748CF2609}"/>
    <dataValidation allowBlank="1" showInputMessage="1" showErrorMessage="1" promptTitle="Entry 2: DATE" prompt="Green: Enter the date of service in this field (MM/DD/YY)" sqref="A39" xr:uid="{53862DC3-2525-4E67-8B4B-B21390F91055}"/>
    <dataValidation allowBlank="1" showInputMessage="1" showErrorMessage="1" promptTitle="Entry 1: Staff Initials" prompt="Green: Enter the initials of the person(s) who provided the service in this field." sqref="O38:P38" xr:uid="{33DAF6E0-0BAE-476C-BDA4-85BB52B5E307}"/>
    <dataValidation type="list" allowBlank="1" showInputMessage="1" showErrorMessage="1" promptTitle="Entry 1: Contact Type" prompt="Green: Indicate the method of contact in this field, choices are: Email, Face to Face, Remote, Telephone, Text, Other" sqref="L38:N38" xr:uid="{4812E64B-DB7E-459F-8F3E-D4A422874069}">
      <formula1>$Y$10:$Y$16</formula1>
    </dataValidation>
    <dataValidation allowBlank="1" showInputMessage="1" showErrorMessage="1" promptTitle="Entry 1: Narrative" prompt="Green: Enter a narrative summary of the contact with individual in this field" sqref="C38:K38" xr:uid="{AB0FE153-6921-42AC-AB3E-668A0D5A3424}"/>
    <dataValidation allowBlank="1" showInputMessage="1" showErrorMessage="1" promptTitle="Entry 1: DATE" prompt="Green: Enter the date of service in this field (MM/DD/YY)" sqref="A38" xr:uid="{1D82E0AC-B0DB-45F4-A292-7699EF09140C}"/>
    <dataValidation type="list" allowBlank="1" showInputMessage="1" showErrorMessage="1" errorTitle="Select Service" error="Select service from drop-down menu" promptTitle="Select Service Drop-Down" prompt="Select Service from drop-down menu: CBA Placement Premium (CPP); Work Adjustment Placement Premium (WAPP); Performance Based Job Development (PBJD); Supported Employment Job Development (SEJD); Supplement Placement (SUB); Rapid (A); SGA (B); Rapid+SGA (C)" sqref="I4:L4" xr:uid="{E7900005-CFD6-4130-A5DA-7B657B159E41}">
      <formula1>$T$1:$T$19</formula1>
    </dataValidation>
    <dataValidation type="list" allowBlank="1" showInputMessage="1" showErrorMessage="1" promptTitle="Entry 1: SAM Level" prompt="Green: Select 1, 2, or 3 if the case qualifies for the Service Area Modifier (SAM), other leave the field blank." sqref="B38" xr:uid="{E85DC4D4-C112-42E9-8D2B-D27AD45A89F3}">
      <formula1>$Y$4:$Y$7</formula1>
    </dataValidation>
    <dataValidation allowBlank="1" showInputMessage="1" showErrorMessage="1" promptTitle="Green:" prompt="Date of provider staff's signature goes in this field" sqref="O34:P34" xr:uid="{77A94678-39BE-4BA4-8A82-A30D65247187}"/>
    <dataValidation allowBlank="1" showInputMessage="1" showErrorMessage="1" promptTitle="Green:" prompt="DO NOT TYPE IN THIS FIELD- the provider's wet signature only goes in this field" sqref="F34:J34" xr:uid="{E98D9A67-50CB-438B-A0AF-141A7FD98FCD}"/>
    <dataValidation allowBlank="1" showInputMessage="1" showErrorMessage="1" promptTitle="Green:" prompt="Parent/legal guardian's date of signature goes in this field" sqref="O33:P33" xr:uid="{1A717513-1DC4-4EF5-8B58-B0D26F1320F0}"/>
    <dataValidation allowBlank="1" showInputMessage="1" showErrorMessage="1" promptTitle="Green:" prompt="The parent/legal guardian's wet signature (if applicable) or typed approval and how it was obtained in this field." sqref="F33:J33" xr:uid="{232539FA-4AAD-439B-9E3F-DF001E62854D}"/>
    <dataValidation allowBlank="1" showInputMessage="1" showErrorMessage="1" promptTitle="Green:" prompt="Date of individual's signature goes in this field" sqref="O32:P32" xr:uid="{E45BBA86-6D0E-4181-B186-7C53F5801DF6}"/>
    <dataValidation allowBlank="1" showInputMessage="1" showErrorMessage="1" promptTitle="Green:" prompt="The individual's wet signature or typed approval and how it was obtained in this field." sqref="F32:J32" xr:uid="{B808D828-F926-4BF4-B51F-F1B488834C9F}"/>
    <dataValidation allowBlank="1" showInputMessage="1" showErrorMessage="1" promptTitle="Green:" prompt="Enter any comments here including potential issues such as the need for reasonable accommodations, etc." sqref="A30:P30" xr:uid="{50918AD4-5BDF-4F77-926C-6FF6E766404E}"/>
    <dataValidation allowBlank="1" showInputMessage="1" showErrorMessage="1" promptTitle="Green:" prompt="Enter the date of final contact (between day 83 and day 90, after job stablization, as determined by the VR Counselor or Contractor" sqref="A28:P28" xr:uid="{103A6D99-8169-4C0F-AE61-D973643D6251}"/>
    <dataValidation allowBlank="1" showInputMessage="1" showErrorMessage="1" promptTitle="Green:" prompt="Enter the date of the first paycheck in this field" sqref="M17:P17" xr:uid="{E6867EC6-84E5-4363-9D5C-0545656D93FD}"/>
    <dataValidation allowBlank="1" showInputMessage="1" showErrorMessage="1" promptTitle="Green:" prompt="Enter the second day of work in this field" sqref="M16:P16" xr:uid="{2C433997-05F8-474A-ACC7-91415EDAD5D2}"/>
    <dataValidation allowBlank="1" showInputMessage="1" showErrorMessage="1" promptTitle="Green:" prompt="Enter the first day of work in this field" sqref="M15:P15" xr:uid="{6A3E50E0-3EC0-4D4F-B90A-F6EC51E9B664}"/>
    <dataValidation allowBlank="1" showInputMessage="1" showErrorMessage="1" promptTitle="Green:" prompt="Enter the number of hours scheduled to work per week in this field" sqref="M14:P14" xr:uid="{C00BB423-48F4-4816-9188-E48C148D235B}"/>
    <dataValidation allowBlank="1" showInputMessage="1" showErrorMessage="1" promptTitle="Green:" prompt="Enter the wage in this field" sqref="M13:O13" xr:uid="{9CAA6806-1C25-4318-B4DB-034698BF4591}"/>
    <dataValidation allowBlank="1" showInputMessage="1" showErrorMessage="1" promptTitle="Green:" prompt="Enter the individual's job duties in this field" sqref="D19:H19" xr:uid="{20063A36-F0DD-4A99-A177-635EADBB9253}"/>
    <dataValidation allowBlank="1" showInputMessage="1" showErrorMessage="1" promptTitle="Green:" prompt="Enter the individual's Job Title in this field" sqref="D18:H18" xr:uid="{09618A73-6ECC-4036-8B4A-E30828BAC2DD}"/>
    <dataValidation allowBlank="1" showInputMessage="1" showErrorMessage="1" promptTitle="Green:" prompt="Enter individual's supervisor's name in this field" sqref="D17:H17" xr:uid="{C43209CF-0AF1-4F77-9DB1-C6DD57ACBF1C}"/>
    <dataValidation allowBlank="1" showInputMessage="1" showErrorMessage="1" promptTitle="Green:" prompt="Enter Employer phone number in this field" sqref="D16:H16" xr:uid="{5DE06434-91B5-4E5D-9596-7CB836B20828}"/>
    <dataValidation allowBlank="1" showInputMessage="1" showErrorMessage="1" promptTitle="Green:" prompt="Enter the county where employer is located in this field" sqref="D15:H15" xr:uid="{BA1CE430-C1B8-4FF5-AE68-7ED043EB27B4}"/>
    <dataValidation allowBlank="1" showInputMessage="1" showErrorMessage="1" promptTitle="Green:" prompt="Enter the Employer Address in this field" sqref="D14:H14" xr:uid="{1DCA2D7C-D9E9-4EDF-AE4B-2C6256AA8F0F}"/>
    <dataValidation allowBlank="1" showInputMessage="1" showErrorMessage="1" promptTitle="Green:" prompt="Enter the Employer name in this field" sqref="D13:H13" xr:uid="{7CC8637B-9679-4F1F-A2CC-57047274906B}"/>
    <dataValidation allowBlank="1" showInputMessage="1" showErrorMessage="1" promptTitle="Green:" prompt="Enter the Service End Date in this field" sqref="M9:P9" xr:uid="{0EBB5B03-F845-4E50-A266-9AD4FC93B279}"/>
    <dataValidation allowBlank="1" showInputMessage="1" showErrorMessage="1" promptTitle="Green:" prompt="Enter the Service Start Date in this field" sqref="M8:P8" xr:uid="{55B6A437-E23C-4607-A68E-8E9395090D02}"/>
    <dataValidation allowBlank="1" showInputMessage="1" showErrorMessage="1" promptTitle="Green:" prompt="Enter the invoice date in this field" sqref="M7:P7" xr:uid="{C88BA1D2-0EFF-4305-BA53-47D570190BB6}"/>
    <dataValidation allowBlank="1" showInputMessage="1" showErrorMessage="1" promptTitle="Non-editable" prompt="Calculation" sqref="M6:P6 M10:P10" xr:uid="{CFDEC5E0-DCDB-4C3F-B143-8BE8FE6AB8A3}"/>
    <dataValidation allowBlank="1" showInputMessage="1" showErrorMessage="1" promptTitle="Non-editable" prompt="Calcuation" sqref="M4:P4" xr:uid="{85114237-E60E-407D-BB07-D2E99973CAA9}"/>
    <dataValidation allowBlank="1" showInputMessage="1" showErrorMessage="1" promptTitle="Green:" prompt="Enter the Provider invoice number in this field (if applicable)" sqref="M3:P3" xr:uid="{5892CC5F-B148-4AB1-A55A-A5B42AFA5504}"/>
    <dataValidation allowBlank="1" showInputMessage="1" showErrorMessage="1" promptTitle="Green:" prompt="Enter the authorization number in this field" sqref="M2:P2" xr:uid="{0BF1E6EC-5282-4B33-B30A-E44D4DE2BFD1}"/>
    <dataValidation allowBlank="1" showInputMessage="1" showErrorMessage="1" promptTitle="Green:" prompt="Enter the name of the VR Counselor/Contractor in this field" sqref="E9:G9" xr:uid="{E3FCF3A2-7A69-4375-86B0-43470212E0D0}"/>
    <dataValidation allowBlank="1" showInputMessage="1" showErrorMessage="1" promptTitle="Green:" prompt="Enter the name of the person completing the report in this field" sqref="E8:G8" xr:uid="{DA401C31-1912-44C5-A48A-6B2048363A75}"/>
    <dataValidation allowBlank="1" showInputMessage="1" showErrorMessage="1" promptTitle="Green:" prompt="Enter the direct service staff name(s) and initial(s) in this field" sqref="E6:G7" xr:uid="{204AC918-F979-41ED-A76E-1524E99F0221}"/>
    <dataValidation allowBlank="1" showInputMessage="1" showErrorMessage="1" promptTitle="Green:" prompt="Enter the IPE Goal in this field" sqref="E5:G5" xr:uid="{F4768F3D-CFAA-49D3-9CC4-36D186B20D7C}"/>
    <dataValidation allowBlank="1" showInputMessage="1" showErrorMessage="1" promptTitle="Green:" prompt="Enter the Individual's name in this field" sqref="E4:G4" xr:uid="{BF425E2B-4D72-49EA-BFDA-A58042872BEC}"/>
    <dataValidation allowBlank="1" showInputMessage="1" showErrorMessage="1" promptTitle="Green:" prompt="Enter the Provider's name in this field" sqref="E3:G3" xr:uid="{C38E58C9-65CD-4BF5-8210-0214580526E4}"/>
    <dataValidation type="list" allowBlank="1" showInputMessage="1" showErrorMessage="1" promptTitle="Green:" prompt="Select yes or no: Employer Provided Medical Insurance Available?" sqref="M19:P19" xr:uid="{C4321C38-9247-4627-B2D3-BCF1763D7D50}">
      <formula1>$Y$1:$Y$3</formula1>
    </dataValidation>
    <dataValidation type="list" allowBlank="1" showInputMessage="1" showErrorMessage="1" promptTitle="Green:" prompt="Payroll frequency drop-down: weekly, bi-weekly, monthly, other" sqref="M18:P18" xr:uid="{2108421B-0B1D-4D8D-AACE-61C9C35E2754}">
      <formula1>$AA$14:$AA$18</formula1>
    </dataValidation>
    <dataValidation type="list" allowBlank="1" showInputMessage="1" showErrorMessage="1" promptTitle="Wage drop-down" prompt="Select the wage type: hourly, monthly, yearly" sqref="P13" xr:uid="{1C8C86B8-8154-4F68-ADBA-24E5FE6F9CE7}">
      <formula1>$AA$10:$AA$13</formula1>
    </dataValidation>
    <dataValidation type="list" allowBlank="1" showInputMessage="1" showErrorMessage="1" promptTitle="Bilingual drop-down" prompt="Select Yes or No for bilingual supplement" sqref="M5:O5" xr:uid="{99AF19F1-9E7D-4326-BB98-A49D26649E86}">
      <formula1>$Y$2:$Y$3</formula1>
    </dataValidation>
  </dataValidations>
  <pageMargins left="0.7" right="0.7" top="1" bottom="0.75" header="0.3" footer="0.3"/>
  <pageSetup scale="73" fitToHeight="0" orientation="portrait" r:id="rId1"/>
  <headerFooter differentFirst="1">
    <firstHeader>&amp;L&amp;G&amp;R&amp;"Arial,Bold"&amp;14&amp;K0070C0Job Placement and Tier III
Invoice and Report</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161925</xdr:colOff>
                    <xdr:row>23</xdr:row>
                    <xdr:rowOff>114300</xdr:rowOff>
                  </from>
                  <to>
                    <xdr:col>1</xdr:col>
                    <xdr:colOff>152400</xdr:colOff>
                    <xdr:row>23</xdr:row>
                    <xdr:rowOff>323850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428625</xdr:colOff>
                    <xdr:row>23</xdr:row>
                    <xdr:rowOff>133350</xdr:rowOff>
                  </from>
                  <to>
                    <xdr:col>5</xdr:col>
                    <xdr:colOff>504825</xdr:colOff>
                    <xdr:row>23</xdr:row>
                    <xdr:rowOff>342900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876300</xdr:colOff>
                    <xdr:row>23</xdr:row>
                    <xdr:rowOff>104775</xdr:rowOff>
                  </from>
                  <to>
                    <xdr:col>7</xdr:col>
                    <xdr:colOff>0</xdr:colOff>
                    <xdr:row>23</xdr:row>
                    <xdr:rowOff>371475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142875</xdr:colOff>
                    <xdr:row>24</xdr:row>
                    <xdr:rowOff>133350</xdr:rowOff>
                  </from>
                  <to>
                    <xdr:col>1</xdr:col>
                    <xdr:colOff>352425</xdr:colOff>
                    <xdr:row>25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419100</xdr:colOff>
                    <xdr:row>24</xdr:row>
                    <xdr:rowOff>152400</xdr:rowOff>
                  </from>
                  <to>
                    <xdr:col>5</xdr:col>
                    <xdr:colOff>495300</xdr:colOff>
                    <xdr:row>24</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866775</xdr:colOff>
                    <xdr:row>24</xdr:row>
                    <xdr:rowOff>133350</xdr:rowOff>
                  </from>
                  <to>
                    <xdr:col>8</xdr:col>
                    <xdr:colOff>361950</xdr:colOff>
                    <xdr:row>25</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152400</xdr:colOff>
                    <xdr:row>25</xdr:row>
                    <xdr:rowOff>95250</xdr:rowOff>
                  </from>
                  <to>
                    <xdr:col>5</xdr:col>
                    <xdr:colOff>457200</xdr:colOff>
                    <xdr:row>25</xdr:row>
                    <xdr:rowOff>361950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8</xdr:col>
                    <xdr:colOff>638175</xdr:colOff>
                    <xdr:row>24</xdr:row>
                    <xdr:rowOff>95250</xdr:rowOff>
                  </from>
                  <to>
                    <xdr:col>14</xdr:col>
                    <xdr:colOff>95250</xdr:colOff>
                    <xdr:row>25</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8</xdr:col>
                    <xdr:colOff>628650</xdr:colOff>
                    <xdr:row>23</xdr:row>
                    <xdr:rowOff>95250</xdr:rowOff>
                  </from>
                  <to>
                    <xdr:col>14</xdr:col>
                    <xdr:colOff>95250</xdr:colOff>
                    <xdr:row>24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69e0afe0-d67c-47df-80e8-4050ca22d06d" xsi:nil="true"/>
    <PortalFactSheet xmlns="69e0afe0-d67c-47df-80e8-4050ca22d06d" xsi:nil="true"/>
    <Lettergroup xmlns="69e0afe0-d67c-47df-80e8-4050ca22d06d" xsi:nil="true"/>
    <PortalFactSheetYesorNo xmlns="69e0afe0-d67c-47df-80e8-4050ca22d06d" xsi:nil="true"/>
    <_Format xmlns="http://schemas.microsoft.com/sharepoint/v3/fields" xsi:nil="true"/>
    <Type_x0020_of_x0020_document xmlns="69e0afe0-d67c-47df-80e8-4050ca22d06d" xsi:nil="true"/>
    <Sent xmlns="69e0afe0-d67c-47df-80e8-4050ca22d06d" xsi:nil="true"/>
    <lcf76f155ced4ddcb4097134ff3c332f xmlns="69e0afe0-d67c-47df-80e8-4050ca22d06d">
      <Terms xmlns="http://schemas.microsoft.com/office/infopath/2007/PartnerControls"/>
    </lcf76f155ced4ddcb4097134ff3c332f>
    <TaxCatchAll xmlns="06a0b0f5-ab3f-4382-8730-459fb424e4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BE936E000F6440B87F8A15EA763EF8" ma:contentTypeVersion="22" ma:contentTypeDescription="Create a new document." ma:contentTypeScope="" ma:versionID="af1d8e1212cd86aa09ae37de4c9a0e1f">
  <xsd:schema xmlns:xsd="http://www.w3.org/2001/XMLSchema" xmlns:xs="http://www.w3.org/2001/XMLSchema" xmlns:p="http://schemas.microsoft.com/office/2006/metadata/properties" xmlns:ns2="69e0afe0-d67c-47df-80e8-4050ca22d06d" xmlns:ns3="295df6ed-4ba3-4abd-9458-7b727b2338c9" xmlns:ns4="http://schemas.microsoft.com/sharepoint/v3/fields" xmlns:ns5="06a0b0f5-ab3f-4382-8730-459fb424e421" targetNamespace="http://schemas.microsoft.com/office/2006/metadata/properties" ma:root="true" ma:fieldsID="df8699f7aa3a85bf9be5100f13be4a0d" ns2:_="" ns3:_="" ns4:_="" ns5:_="">
    <xsd:import namespace="69e0afe0-d67c-47df-80e8-4050ca22d06d"/>
    <xsd:import namespace="295df6ed-4ba3-4abd-9458-7b727b2338c9"/>
    <xsd:import namespace="http://schemas.microsoft.com/sharepoint/v3/fields"/>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Sent" minOccurs="0"/>
                <xsd:element ref="ns2:MediaLengthInSeconds" minOccurs="0"/>
                <xsd:element ref="ns2:Type_x0020_of_x0020_document" minOccurs="0"/>
                <xsd:element ref="ns2:Notes" minOccurs="0"/>
                <xsd:element ref="ns2:Lettergroup" minOccurs="0"/>
                <xsd:element ref="ns2:PortalFactSheet" minOccurs="0"/>
                <xsd:element ref="ns2:PortalFactSheetYesorNo" minOccurs="0"/>
                <xsd:element ref="ns4:_Format" minOccurs="0"/>
                <xsd:element ref="ns2: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0afe0-d67c-47df-80e8-4050ca22d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Sent" ma:index="18" nillable="true" ma:displayName="Sent" ma:format="Dropdown" ma:internalName="Sent">
      <xsd:simpleType>
        <xsd:restriction base="dms:Text">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Type_x0020_of_x0020_document" ma:index="20" nillable="true" ma:displayName="Type of document" ma:format="Dropdown" ma:internalName="Type_x0020_of_x0020_document">
      <xsd:simpleType>
        <xsd:union memberTypes="dms:Text">
          <xsd:simpleType>
            <xsd:restriction base="dms:Choice">
              <xsd:enumeration value="Training"/>
              <xsd:enumeration value="Notes"/>
              <xsd:enumeration value="Testing Scenarios"/>
              <xsd:enumeration value="Survey Results"/>
            </xsd:restriction>
          </xsd:simpleType>
        </xsd:union>
      </xsd:simpleType>
    </xsd:element>
    <xsd:element name="Notes" ma:index="21" nillable="true" ma:displayName="Notes" ma:format="Dropdown" ma:internalName="Notes">
      <xsd:simpleType>
        <xsd:restriction base="dms:Note">
          <xsd:maxLength value="255"/>
        </xsd:restriction>
      </xsd:simpleType>
    </xsd:element>
    <xsd:element name="Lettergroup" ma:index="22" nillable="true" ma:displayName="Letter group" ma:format="Dropdown" ma:internalName="Lettergroup">
      <xsd:simpleType>
        <xsd:restriction base="dms:Text">
          <xsd:maxLength value="255"/>
        </xsd:restriction>
      </xsd:simpleType>
    </xsd:element>
    <xsd:element name="PortalFactSheet" ma:index="23" nillable="true" ma:displayName="Portal Fact Sheet" ma:format="Dropdown" ma:internalName="PortalFactSheet">
      <xsd:simpleType>
        <xsd:restriction base="dms:Text">
          <xsd:maxLength value="255"/>
        </xsd:restriction>
      </xsd:simpleType>
    </xsd:element>
    <xsd:element name="PortalFactSheetYesorNo" ma:index="24" nillable="true" ma:displayName="Portal Fact Sheet Yes or No" ma:format="Dropdown" ma:internalName="PortalFactSheetYesorNo">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5df6ed-4ba3-4abd-9458-7b727b2338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25" nillable="true" ma:displayName="Format" ma:description="Media-type, file format or dimensions" ma:internalName="_Forma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10ea1e92-0e24-4189-bfa8-01b365b2ba9f}" ma:internalName="TaxCatchAll" ma:showField="CatchAllData" ma:web="295df6ed-4ba3-4abd-9458-7b727b2338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DFF3D0-97FC-4503-BF94-87BDDA40DFDA}">
  <ds:schemaRefs>
    <ds:schemaRef ds:uri="http://schemas.microsoft.com/sharepoint/v3/contenttype/forms"/>
  </ds:schemaRefs>
</ds:datastoreItem>
</file>

<file path=customXml/itemProps2.xml><?xml version="1.0" encoding="utf-8"?>
<ds:datastoreItem xmlns:ds="http://schemas.openxmlformats.org/officeDocument/2006/customXml" ds:itemID="{69213DFC-567F-4864-B401-FC4E525C7BBC}">
  <ds:schemaRefs>
    <ds:schemaRef ds:uri="http://purl.org/dc/terms/"/>
    <ds:schemaRef ds:uri="http://schemas.microsoft.com/office/2006/metadata/properties"/>
    <ds:schemaRef ds:uri="http://purl.org/dc/dcmitype/"/>
    <ds:schemaRef ds:uri="http://purl.org/dc/elements/1.1/"/>
    <ds:schemaRef ds:uri="http://schemas.microsoft.com/office/2006/documentManagement/types"/>
    <ds:schemaRef ds:uri="69e0afe0-d67c-47df-80e8-4050ca22d06d"/>
    <ds:schemaRef ds:uri="http://schemas.microsoft.com/office/infopath/2007/PartnerControls"/>
    <ds:schemaRef ds:uri="295df6ed-4ba3-4abd-9458-7b727b2338c9"/>
    <ds:schemaRef ds:uri="http://www.w3.org/XML/1998/namespace"/>
    <ds:schemaRef ds:uri="http://schemas.openxmlformats.org/package/2006/metadata/core-properties"/>
    <ds:schemaRef ds:uri="06a0b0f5-ab3f-4382-8730-459fb424e421"/>
    <ds:schemaRef ds:uri="http://schemas.microsoft.com/sharepoint/v3/fields"/>
  </ds:schemaRefs>
</ds:datastoreItem>
</file>

<file path=customXml/itemProps3.xml><?xml version="1.0" encoding="utf-8"?>
<ds:datastoreItem xmlns:ds="http://schemas.openxmlformats.org/officeDocument/2006/customXml" ds:itemID="{8DCE9D69-4B8F-4F45-9191-BF5C68C67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0afe0-d67c-47df-80e8-4050ca22d06d"/>
    <ds:schemaRef ds:uri="295df6ed-4ba3-4abd-9458-7b727b2338c9"/>
    <ds:schemaRef ds:uri="http://schemas.microsoft.com/sharepoint/v3/fields"/>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SERVICE REPORT</vt:lpstr>
      <vt:lpstr>SAMPLE REPORT</vt:lpstr>
      <vt:lpstr>'SAMPLE REPORT'!Print_Area</vt:lpstr>
      <vt:lpstr>'SERVICE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Job Start and Final Verification</dc:title>
  <dc:creator>OOD1</dc:creator>
  <cp:lastModifiedBy>Seckler, Melanie</cp:lastModifiedBy>
  <cp:lastPrinted>2022-07-12T13:43:48Z</cp:lastPrinted>
  <dcterms:created xsi:type="dcterms:W3CDTF">2022-05-26T13:12:01Z</dcterms:created>
  <dcterms:modified xsi:type="dcterms:W3CDTF">2022-07-12T13:44:24Z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0x010100F7BE936E000F6440B87F8A15EA763EF8</vt:lpwstr>
  </property>
  <property fmtid="{D5CDD505-2E9C-101B-9397-08002B2CF9AE}" pid="3" name="MSIP_Label_b320f288-ba83-4634-8624-b2a954eee516_Enabled">
    <vt:lpwstr>true</vt:lpwstr>
  </property>
  <property fmtid="{D5CDD505-2E9C-101B-9397-08002B2CF9AE}" pid="4" name="MSIP_Label_b320f288-ba83-4634-8624-b2a954eee516_SetDate">
    <vt:lpwstr>2022-06-21T12:58:19Z</vt:lpwstr>
  </property>
  <property fmtid="{D5CDD505-2E9C-101B-9397-08002B2CF9AE}" pid="5" name="MSIP_Label_b320f288-ba83-4634-8624-b2a954eee516_Method">
    <vt:lpwstr>Privileged</vt:lpwstr>
  </property>
  <property fmtid="{D5CDD505-2E9C-101B-9397-08002B2CF9AE}" pid="6" name="MSIP_Label_b320f288-ba83-4634-8624-b2a954eee516_Name">
    <vt:lpwstr>General</vt:lpwstr>
  </property>
  <property fmtid="{D5CDD505-2E9C-101B-9397-08002B2CF9AE}" pid="7" name="MSIP_Label_b320f288-ba83-4634-8624-b2a954eee516_SiteId">
    <vt:lpwstr>50f8fcc4-94d8-4f07-84eb-36ed57c7c8a2</vt:lpwstr>
  </property>
  <property fmtid="{D5CDD505-2E9C-101B-9397-08002B2CF9AE}" pid="8" name="MSIP_Label_b320f288-ba83-4634-8624-b2a954eee516_ActionId">
    <vt:lpwstr>ea45089c-d8b3-4255-be3f-fc053024ca22</vt:lpwstr>
  </property>
  <property fmtid="{D5CDD505-2E9C-101B-9397-08002B2CF9AE}" pid="9" name="MSIP_Label_b320f288-ba83-4634-8624-b2a954eee516_ContentBits">
    <vt:lpwstr>0</vt:lpwstr>
  </property>
  <property fmtid="{D5CDD505-2E9C-101B-9397-08002B2CF9AE}" pid="10" name="MediaServiceImageTags">
    <vt:lpwstr/>
  </property>
</Properties>
</file>