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2F00F7B0-B38A-4FF1-B374-40B524CB9212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J11" i="3" s="1"/>
  <c r="C11" i="3"/>
  <c r="D11" i="3"/>
  <c r="E11" i="3"/>
  <c r="F11" i="3"/>
  <c r="G11" i="3"/>
  <c r="H11" i="3"/>
  <c r="I11" i="3"/>
  <c r="J11" i="3"/>
  <c r="K11" i="3"/>
  <c r="L11" i="3"/>
  <c r="M11" i="3"/>
  <c r="BM11" i="3" s="1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BK11" i="3" s="1"/>
  <c r="AZ11" i="3"/>
  <c r="BL11" i="3" s="1"/>
  <c r="BA11" i="3"/>
  <c r="BB11" i="3"/>
  <c r="BC11" i="3"/>
  <c r="BD11" i="3"/>
  <c r="BE11" i="3"/>
  <c r="BF11" i="3"/>
  <c r="BG11" i="3"/>
  <c r="BH11" i="3"/>
  <c r="BI11" i="3"/>
  <c r="BN11" i="3"/>
  <c r="BN18" i="2" l="1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8" i="3"/>
  <c r="BN10" i="3"/>
  <c r="BN9" i="3"/>
  <c r="BN8" i="3"/>
  <c r="BN7" i="3"/>
  <c r="BI18" i="3"/>
  <c r="BH18" i="3"/>
  <c r="BG18" i="3"/>
  <c r="BF18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BL9" i="3" l="1"/>
  <c r="BK10" i="3"/>
  <c r="BM18" i="3"/>
  <c r="Z19" i="3"/>
  <c r="BJ7" i="3"/>
  <c r="BL10" i="3"/>
  <c r="BL18" i="3"/>
  <c r="BJ10" i="3"/>
  <c r="BJ18" i="3"/>
  <c r="BM9" i="3"/>
  <c r="BJ9" i="3"/>
  <c r="BM10" i="3"/>
  <c r="V19" i="3"/>
  <c r="BK9" i="3"/>
  <c r="BK18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J19" i="3" l="1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<sst xmlns="http://schemas.openxmlformats.org/spreadsheetml/2006/main" count="168" uniqueCount="79">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</sst>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15">
          <cell r="X15">
            <v>0</v>
          </cell>
          <cell r="Z15">
            <v>0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78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78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78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7" t="s">
        <v>28</v>
      </c>
      <c r="AM4" s="78"/>
      <c r="AN4" s="78"/>
      <c r="AO4" s="79"/>
      <c r="AP4" s="80" t="s">
        <v>29</v>
      </c>
      <c r="AQ4" s="81"/>
      <c r="AR4" s="81"/>
      <c r="AS4" s="82"/>
      <c r="AT4" s="83" t="s">
        <v>30</v>
      </c>
      <c r="AU4" s="84"/>
      <c r="AV4" s="84"/>
      <c r="AW4" s="85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71">
        <v>44218</v>
      </c>
      <c r="W5" s="72"/>
      <c r="X5" s="72"/>
      <c r="Y5" s="73"/>
      <c r="Z5" s="74">
        <v>44410</v>
      </c>
      <c r="AA5" s="75"/>
      <c r="AB5" s="75"/>
      <c r="AC5" s="76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92">
        <v>44218</v>
      </c>
      <c r="AM5" s="93"/>
      <c r="AN5" s="93"/>
      <c r="AO5" s="94"/>
      <c r="AP5" s="95">
        <v>44218</v>
      </c>
      <c r="AQ5" s="96"/>
      <c r="AR5" s="96"/>
      <c r="AS5" s="97"/>
      <c r="AT5" s="98">
        <v>44225</v>
      </c>
      <c r="AU5" s="99"/>
      <c r="AV5" s="99"/>
      <c r="AW5" s="100"/>
      <c r="AX5" s="101">
        <v>44242</v>
      </c>
      <c r="AY5" s="102"/>
      <c r="AZ5" s="102"/>
      <c r="BA5" s="103"/>
      <c r="BB5" s="86">
        <v>44665</v>
      </c>
      <c r="BC5" s="87"/>
      <c r="BD5" s="87"/>
      <c r="BE5" s="88"/>
      <c r="BF5" s="89">
        <v>44218</v>
      </c>
      <c r="BG5" s="90"/>
      <c r="BH5" s="90"/>
      <c r="BI5" s="91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/>
      <c r="C12" s="23"/>
      <c r="D12" s="23"/>
      <c r="E12" s="24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4"/>
      <c r="V12" s="22"/>
      <c r="W12" s="23"/>
      <c r="X12" s="23"/>
      <c r="Y12" s="24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32"/>
      <c r="BF12" s="22"/>
      <c r="BG12" s="23"/>
      <c r="BH12" s="23"/>
      <c r="BI12" s="32"/>
      <c r="BJ12" s="42"/>
      <c r="BK12" s="38"/>
      <c r="BL12" s="38"/>
      <c r="BM12" s="43"/>
      <c r="BN12" s="34"/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12">SUM(B7:B18)</f>
        <v>350872444.93000007</v>
      </c>
      <c r="C19" s="26">
        <f t="shared" ref="C19" si="13">SUM(C7:C18)</f>
        <v>28927658.480000012</v>
      </c>
      <c r="D19" s="26">
        <f t="shared" si="12"/>
        <v>15768937.350000009</v>
      </c>
      <c r="E19" s="27">
        <f t="shared" si="12"/>
        <v>927213.51618000062</v>
      </c>
      <c r="F19" s="26">
        <f t="shared" si="12"/>
        <v>634136389.3900001</v>
      </c>
      <c r="G19" s="26">
        <f>SUM(G7:G18)</f>
        <v>88829106.739999965</v>
      </c>
      <c r="H19" s="26">
        <f>SUM(H7:H18)</f>
        <v>61509045.93999996</v>
      </c>
      <c r="I19" s="27">
        <f t="shared" si="12"/>
        <v>3616731.901271998</v>
      </c>
      <c r="J19" s="26">
        <f t="shared" ref="J19:BI19" si="14">SUM(J7:J18)</f>
        <v>102083123.13</v>
      </c>
      <c r="K19" s="28">
        <f t="shared" si="14"/>
        <v>3660333.2300000023</v>
      </c>
      <c r="L19" s="28">
        <f t="shared" si="14"/>
        <v>2307642.6800000025</v>
      </c>
      <c r="M19" s="27">
        <f t="shared" si="14"/>
        <v>135689.38958400008</v>
      </c>
      <c r="N19" s="26">
        <f t="shared" si="14"/>
        <v>473074210.88</v>
      </c>
      <c r="O19" s="26">
        <f t="shared" si="14"/>
        <v>35705729.420000002</v>
      </c>
      <c r="P19" s="26">
        <f t="shared" si="14"/>
        <v>19477550.170000002</v>
      </c>
      <c r="Q19" s="27">
        <f t="shared" si="14"/>
        <v>1636114.2142799997</v>
      </c>
      <c r="R19" s="26">
        <f t="shared" si="14"/>
        <v>6981580.8400000008</v>
      </c>
      <c r="S19" s="28">
        <f t="shared" si="14"/>
        <v>113976.31000000052</v>
      </c>
      <c r="T19" s="28">
        <f t="shared" si="14"/>
        <v>-264511.75999999949</v>
      </c>
      <c r="U19" s="27">
        <f t="shared" si="14"/>
        <v>0</v>
      </c>
      <c r="V19" s="26">
        <f t="shared" si="14"/>
        <v>129874223.05</v>
      </c>
      <c r="W19" s="28">
        <f t="shared" si="14"/>
        <v>5612085.1729999967</v>
      </c>
      <c r="X19" s="28">
        <f t="shared" si="14"/>
        <v>2596355.7129999963</v>
      </c>
      <c r="Y19" s="27">
        <f t="shared" si="14"/>
        <v>243749.4485999998</v>
      </c>
      <c r="Z19" s="26">
        <f t="shared" si="14"/>
        <v>6036851.5499999998</v>
      </c>
      <c r="AA19" s="28">
        <f t="shared" si="14"/>
        <v>510932.17999999982</v>
      </c>
      <c r="AB19" s="28">
        <f t="shared" si="14"/>
        <v>250284.73999999982</v>
      </c>
      <c r="AC19" s="27">
        <f t="shared" si="14"/>
        <v>0</v>
      </c>
      <c r="AD19" s="26">
        <f t="shared" si="14"/>
        <v>6088305.8600000003</v>
      </c>
      <c r="AE19" s="28">
        <f t="shared" si="14"/>
        <v>590549.42999999982</v>
      </c>
      <c r="AF19" s="28">
        <f t="shared" si="14"/>
        <v>150628.42999999982</v>
      </c>
      <c r="AG19" s="27">
        <f t="shared" si="14"/>
        <v>0</v>
      </c>
      <c r="AH19" s="26">
        <f t="shared" si="14"/>
        <v>6846536.0499999998</v>
      </c>
      <c r="AI19" s="28">
        <f t="shared" si="14"/>
        <v>236600.25</v>
      </c>
      <c r="AJ19" s="28">
        <f t="shared" si="14"/>
        <v>72982.720000000001</v>
      </c>
      <c r="AK19" s="27">
        <f t="shared" si="14"/>
        <v>6130.5484800000013</v>
      </c>
      <c r="AL19" s="26">
        <f t="shared" si="14"/>
        <v>44112728.270000003</v>
      </c>
      <c r="AM19" s="28">
        <f t="shared" si="14"/>
        <v>3621312.6500000022</v>
      </c>
      <c r="AN19" s="28">
        <f t="shared" si="14"/>
        <v>906772.00000000221</v>
      </c>
      <c r="AO19" s="27">
        <f t="shared" si="14"/>
        <v>76168.848000000202</v>
      </c>
      <c r="AP19" s="26">
        <f t="shared" si="14"/>
        <v>45528507.449999996</v>
      </c>
      <c r="AQ19" s="28">
        <f t="shared" si="14"/>
        <v>2509829.0599999996</v>
      </c>
      <c r="AR19" s="28">
        <f t="shared" si="14"/>
        <v>240160.82999999967</v>
      </c>
      <c r="AS19" s="27">
        <f t="shared" si="14"/>
        <v>6054.6805200000181</v>
      </c>
      <c r="AT19" s="26">
        <f t="shared" si="14"/>
        <v>9766917.0799999982</v>
      </c>
      <c r="AU19" s="28">
        <f t="shared" si="14"/>
        <v>679760.99999999953</v>
      </c>
      <c r="AV19" s="28">
        <f t="shared" si="14"/>
        <v>643476.80999999947</v>
      </c>
      <c r="AW19" s="27">
        <f t="shared" si="14"/>
        <v>54052.052039999966</v>
      </c>
      <c r="AX19" s="26">
        <f t="shared" si="14"/>
        <v>3528573.1</v>
      </c>
      <c r="AY19" s="28">
        <f t="shared" si="14"/>
        <v>263993.33000000007</v>
      </c>
      <c r="AZ19" s="28">
        <f t="shared" si="14"/>
        <v>263088.57000000007</v>
      </c>
      <c r="BA19" s="27">
        <f t="shared" si="14"/>
        <v>0</v>
      </c>
      <c r="BB19" s="26">
        <f t="shared" si="14"/>
        <v>9660694.5299999993</v>
      </c>
      <c r="BC19" s="28">
        <f t="shared" si="14"/>
        <v>679562.97000000044</v>
      </c>
      <c r="BD19" s="28">
        <f t="shared" si="14"/>
        <v>-55697.309999999561</v>
      </c>
      <c r="BE19" s="27">
        <f t="shared" si="14"/>
        <v>0</v>
      </c>
      <c r="BF19" s="26">
        <f t="shared" si="14"/>
        <v>10867961.310000001</v>
      </c>
      <c r="BG19" s="28">
        <f t="shared" si="14"/>
        <v>433270.09999999986</v>
      </c>
      <c r="BH19" s="28">
        <f t="shared" si="14"/>
        <v>405820.09999999986</v>
      </c>
      <c r="BI19" s="27">
        <f t="shared" si="14"/>
        <v>34088.888400000003</v>
      </c>
      <c r="BJ19" s="35">
        <f t="shared" si="12"/>
        <v>1839459047.4200001</v>
      </c>
      <c r="BK19" s="36">
        <f t="shared" ref="BK19" si="15">SUM(BK7:BK18)</f>
        <v>172374700.32299998</v>
      </c>
      <c r="BL19" s="36">
        <f t="shared" si="12"/>
        <v>104272536.98299997</v>
      </c>
      <c r="BM19" s="37">
        <f t="shared" si="12"/>
        <v>6735993.4873559978</v>
      </c>
      <c r="BN19" s="31">
        <f t="shared" ref="BN19" si="16">SUM(BN7:BN18)</f>
        <v>3000378.0990689993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UwyDc246v2lfYznYEJfLVp+gbw+O8q08yf0mzy8ECJiiQAd++fXkrdeRNPr7tuEfAyKTJufAyOzUCqmtEiMBtg==" saltValue="e9zyJ6lRcQfvMq+Tk28ptg==" spinCount="100000" sheet="1" selectLockedCells="1" selectUnlockedCells="1"/>
  <mergeCells count="69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3:Q23"/>
    <mergeCell ref="AD5:AG5"/>
    <mergeCell ref="AH5:AK5"/>
    <mergeCell ref="V5:Y5"/>
    <mergeCell ref="Z5:AC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74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74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74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7" t="s">
        <v>28</v>
      </c>
      <c r="AM4" s="78"/>
      <c r="AN4" s="78"/>
      <c r="AO4" s="79"/>
      <c r="AP4" s="80" t="s">
        <v>29</v>
      </c>
      <c r="AQ4" s="81"/>
      <c r="AR4" s="81"/>
      <c r="AS4" s="82"/>
      <c r="AT4" s="83" t="s">
        <v>30</v>
      </c>
      <c r="AU4" s="84"/>
      <c r="AV4" s="84"/>
      <c r="AW4" s="85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71">
        <v>44218</v>
      </c>
      <c r="W5" s="72"/>
      <c r="X5" s="72"/>
      <c r="Y5" s="73"/>
      <c r="Z5" s="74">
        <v>44410</v>
      </c>
      <c r="AA5" s="75"/>
      <c r="AB5" s="75"/>
      <c r="AC5" s="76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92">
        <v>44218</v>
      </c>
      <c r="AM5" s="93"/>
      <c r="AN5" s="93"/>
      <c r="AO5" s="94"/>
      <c r="AP5" s="95">
        <v>44218</v>
      </c>
      <c r="AQ5" s="96"/>
      <c r="AR5" s="96"/>
      <c r="AS5" s="97"/>
      <c r="AT5" s="98">
        <v>44225</v>
      </c>
      <c r="AU5" s="99"/>
      <c r="AV5" s="99"/>
      <c r="AW5" s="100"/>
      <c r="AX5" s="101">
        <v>44242</v>
      </c>
      <c r="AY5" s="102"/>
      <c r="AZ5" s="102"/>
      <c r="BA5" s="103"/>
      <c r="BB5" s="86">
        <v>44665</v>
      </c>
      <c r="BC5" s="87"/>
      <c r="BD5" s="87"/>
      <c r="BE5" s="88"/>
      <c r="BF5" s="89">
        <v>44218</v>
      </c>
      <c r="BG5" s="90"/>
      <c r="BH5" s="90"/>
      <c r="BI5" s="91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2023-06-14T14:50:54Z</dcterms:modified>
</cp:coreProperties>
</file>