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tateofmaryland-my.sharepoint.com/personal/johnny_harris2_maryland_gov/Documents/OCO Contract Monitoring/Agile Contract Process/Attachment C Milestone Tracker/"/>
    </mc:Choice>
  </mc:AlternateContent>
  <xr:revisionPtr revIDLastSave="13" documentId="8_{B7F8F702-5038-41FF-8767-DDAF6407691C}" xr6:coauthVersionLast="47" xr6:coauthVersionMax="47" xr10:uidLastSave="{DE0E8643-3FD0-4914-AF31-EEDD5706D10E}"/>
  <bookViews>
    <workbookView xWindow="-20520" yWindow="2700" windowWidth="20640" windowHeight="11040" firstSheet="1" activeTab="2" xr2:uid="{00000000-000D-0000-FFFF-FFFF00000000}"/>
  </bookViews>
  <sheets>
    <sheet name="Attachment C - Instructions" sheetId="1" r:id="rId1"/>
    <sheet name="Milestones-Deliverables-FA2" sheetId="2" r:id="rId2"/>
    <sheet name="First Review " sheetId="4" r:id="rId3"/>
    <sheet name="Final Review (Agency Only)" sheetId="5" r:id="rId4"/>
  </sheets>
  <definedNames>
    <definedName name="_Toc433627848" localSheetId="3">'Final Review (Agency Only)'!#REF!</definedName>
    <definedName name="_Toc433627848" localSheetId="2">'First Review '!#REF!</definedName>
    <definedName name="Category" localSheetId="3">#REF!</definedName>
    <definedName name="Category" localSheetId="2">#REF!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iCpKXECtQmrSWS7yATjS/utZYnTc9GexY4cT8uuywXE="/>
    </ext>
  </extLst>
</workbook>
</file>

<file path=xl/calcChain.xml><?xml version="1.0" encoding="utf-8"?>
<calcChain xmlns="http://schemas.openxmlformats.org/spreadsheetml/2006/main">
  <c r="AJ18" i="5" l="1"/>
  <c r="AJ17" i="5"/>
  <c r="AJ16" i="5"/>
  <c r="AJ15" i="5"/>
  <c r="AJ14" i="5"/>
  <c r="AJ13" i="5"/>
  <c r="AJ12" i="5"/>
  <c r="AJ6" i="5"/>
  <c r="AG18" i="5"/>
  <c r="AG17" i="5"/>
  <c r="AG16" i="5"/>
  <c r="AG15" i="5"/>
  <c r="AG14" i="5"/>
  <c r="AG13" i="5"/>
  <c r="AG12" i="5"/>
  <c r="AG6" i="5"/>
  <c r="AD18" i="5"/>
  <c r="AD17" i="5"/>
  <c r="AD16" i="5"/>
  <c r="AD15" i="5"/>
  <c r="AD14" i="5"/>
  <c r="AD13" i="5"/>
  <c r="AD12" i="5"/>
  <c r="AD6" i="5"/>
  <c r="AA18" i="5"/>
  <c r="AA17" i="5"/>
  <c r="AA16" i="5"/>
  <c r="AA15" i="5"/>
  <c r="AA14" i="5"/>
  <c r="AA13" i="5"/>
  <c r="AA12" i="5"/>
  <c r="AA6" i="5"/>
  <c r="X18" i="5"/>
  <c r="X17" i="5"/>
  <c r="X16" i="5"/>
  <c r="X15" i="5"/>
  <c r="X14" i="5"/>
  <c r="X13" i="5"/>
  <c r="X12" i="5"/>
  <c r="X6" i="5"/>
  <c r="U18" i="5"/>
  <c r="U17" i="5"/>
  <c r="U16" i="5"/>
  <c r="U15" i="5"/>
  <c r="U14" i="5"/>
  <c r="U13" i="5"/>
  <c r="U12" i="5"/>
  <c r="U6" i="5"/>
  <c r="R18" i="5"/>
  <c r="R17" i="5"/>
  <c r="R16" i="5"/>
  <c r="R15" i="5"/>
  <c r="R14" i="5"/>
  <c r="R13" i="5"/>
  <c r="R12" i="5"/>
  <c r="R6" i="5"/>
  <c r="O18" i="5"/>
  <c r="O17" i="5"/>
  <c r="O16" i="5"/>
  <c r="O15" i="5"/>
  <c r="O14" i="5"/>
  <c r="O13" i="5"/>
  <c r="O12" i="5"/>
  <c r="O6" i="5"/>
  <c r="L18" i="5"/>
  <c r="L17" i="5"/>
  <c r="L16" i="5"/>
  <c r="L15" i="5"/>
  <c r="L14" i="5"/>
  <c r="L13" i="5"/>
  <c r="L12" i="5"/>
  <c r="L6" i="5"/>
  <c r="I18" i="5"/>
  <c r="I17" i="5"/>
  <c r="I16" i="5"/>
  <c r="I15" i="5"/>
  <c r="I14" i="5"/>
  <c r="I13" i="5"/>
  <c r="I12" i="5"/>
  <c r="I6" i="5"/>
  <c r="F6" i="5"/>
  <c r="F12" i="5"/>
  <c r="F13" i="5"/>
  <c r="F14" i="5"/>
  <c r="F15" i="5"/>
  <c r="F16" i="5"/>
  <c r="F17" i="5"/>
  <c r="F18" i="5"/>
  <c r="AW27" i="4"/>
  <c r="AO27" i="4"/>
  <c r="AK27" i="4"/>
  <c r="Y27" i="4"/>
  <c r="U27" i="4"/>
  <c r="Q27" i="4"/>
  <c r="AV21" i="4"/>
  <c r="AV22" i="4"/>
  <c r="AV23" i="4"/>
  <c r="AV24" i="4"/>
  <c r="AV25" i="4"/>
  <c r="AV26" i="4"/>
  <c r="AR21" i="4"/>
  <c r="AR22" i="4"/>
  <c r="AS21" i="4" s="1"/>
  <c r="AR23" i="4"/>
  <c r="AR24" i="4"/>
  <c r="AR25" i="4"/>
  <c r="AR26" i="4"/>
  <c r="AN21" i="4"/>
  <c r="AN22" i="4"/>
  <c r="AN23" i="4"/>
  <c r="AN24" i="4"/>
  <c r="AN25" i="4"/>
  <c r="AN26" i="4"/>
  <c r="AJ21" i="4"/>
  <c r="AJ22" i="4"/>
  <c r="AJ23" i="4"/>
  <c r="AJ24" i="4"/>
  <c r="AJ25" i="4"/>
  <c r="AJ26" i="4"/>
  <c r="AF21" i="4"/>
  <c r="AF22" i="4"/>
  <c r="AF23" i="4"/>
  <c r="AF24" i="4"/>
  <c r="AF25" i="4"/>
  <c r="AF26" i="4"/>
  <c r="AB21" i="4"/>
  <c r="AB22" i="4"/>
  <c r="AC21" i="4" s="1"/>
  <c r="AB23" i="4"/>
  <c r="AB24" i="4"/>
  <c r="AB25" i="4"/>
  <c r="AB26" i="4"/>
  <c r="X21" i="4"/>
  <c r="X22" i="4"/>
  <c r="X23" i="4"/>
  <c r="X24" i="4"/>
  <c r="X25" i="4"/>
  <c r="X26" i="4"/>
  <c r="T21" i="4"/>
  <c r="T22" i="4"/>
  <c r="T23" i="4"/>
  <c r="T24" i="4"/>
  <c r="T25" i="4"/>
  <c r="T26" i="4"/>
  <c r="P21" i="4"/>
  <c r="P22" i="4"/>
  <c r="P23" i="4"/>
  <c r="P24" i="4"/>
  <c r="P25" i="4"/>
  <c r="P26" i="4"/>
  <c r="L21" i="4"/>
  <c r="L22" i="4"/>
  <c r="M21" i="4" s="1"/>
  <c r="L23" i="4"/>
  <c r="L24" i="4"/>
  <c r="L25" i="4"/>
  <c r="L26" i="4"/>
  <c r="H25" i="4"/>
  <c r="H26" i="4"/>
  <c r="H21" i="4"/>
  <c r="H22" i="4"/>
  <c r="AD19" i="5" l="1"/>
  <c r="AJ19" i="5"/>
  <c r="U19" i="5"/>
  <c r="R19" i="5"/>
  <c r="AA19" i="5"/>
  <c r="AG19" i="5"/>
  <c r="X19" i="5"/>
  <c r="L19" i="5"/>
  <c r="O19" i="5"/>
  <c r="I19" i="5"/>
  <c r="Q25" i="4"/>
  <c r="M23" i="4"/>
  <c r="AS23" i="4"/>
  <c r="AK25" i="4"/>
  <c r="AS25" i="4"/>
  <c r="Q23" i="4"/>
  <c r="AW23" i="4"/>
  <c r="AG21" i="4"/>
  <c r="AW21" i="4"/>
  <c r="AK23" i="4"/>
  <c r="Y25" i="4"/>
  <c r="AG25" i="4"/>
  <c r="AG23" i="4"/>
  <c r="AC23" i="4"/>
  <c r="I25" i="4"/>
  <c r="M25" i="4"/>
  <c r="AC25" i="4"/>
  <c r="AC27" i="4" s="1"/>
  <c r="Y21" i="4"/>
  <c r="Q21" i="4"/>
  <c r="AO25" i="4"/>
  <c r="U25" i="4"/>
  <c r="AO23" i="4"/>
  <c r="AW25" i="4"/>
  <c r="I21" i="4"/>
  <c r="Y23" i="4"/>
  <c r="U21" i="4"/>
  <c r="AO21" i="4"/>
  <c r="AK21" i="4"/>
  <c r="U23" i="4"/>
  <c r="F19" i="5" l="1"/>
  <c r="AK23" i="5" s="1"/>
  <c r="H24" i="4" l="1"/>
  <c r="H23" i="4"/>
  <c r="AV20" i="4"/>
  <c r="AR20" i="4"/>
  <c r="AN20" i="4"/>
  <c r="AJ20" i="4"/>
  <c r="AF20" i="4"/>
  <c r="AB20" i="4"/>
  <c r="X20" i="4"/>
  <c r="T20" i="4"/>
  <c r="P20" i="4"/>
  <c r="L20" i="4"/>
  <c r="H20" i="4"/>
  <c r="AV19" i="4"/>
  <c r="AR19" i="4"/>
  <c r="AN19" i="4"/>
  <c r="AJ19" i="4"/>
  <c r="AF19" i="4"/>
  <c r="AB19" i="4"/>
  <c r="X19" i="4"/>
  <c r="T19" i="4"/>
  <c r="P19" i="4"/>
  <c r="L19" i="4"/>
  <c r="H19" i="4"/>
  <c r="AV18" i="4"/>
  <c r="AR18" i="4"/>
  <c r="AN18" i="4"/>
  <c r="AJ18" i="4"/>
  <c r="AF18" i="4"/>
  <c r="AB18" i="4"/>
  <c r="X18" i="4"/>
  <c r="T18" i="4"/>
  <c r="P18" i="4"/>
  <c r="L18" i="4"/>
  <c r="H18" i="4"/>
  <c r="AV17" i="4"/>
  <c r="AR17" i="4"/>
  <c r="AN17" i="4"/>
  <c r="AJ17" i="4"/>
  <c r="AF17" i="4"/>
  <c r="AB17" i="4"/>
  <c r="X17" i="4"/>
  <c r="T17" i="4"/>
  <c r="P17" i="4"/>
  <c r="L17" i="4"/>
  <c r="H17" i="4"/>
  <c r="AV16" i="4"/>
  <c r="AR16" i="4"/>
  <c r="AN16" i="4"/>
  <c r="AJ16" i="4"/>
  <c r="AF16" i="4"/>
  <c r="AB16" i="4"/>
  <c r="X16" i="4"/>
  <c r="T16" i="4"/>
  <c r="P16" i="4"/>
  <c r="L16" i="4"/>
  <c r="H16" i="4"/>
  <c r="AV15" i="4"/>
  <c r="AR15" i="4"/>
  <c r="AN15" i="4"/>
  <c r="AJ15" i="4"/>
  <c r="AF15" i="4"/>
  <c r="AB15" i="4"/>
  <c r="X15" i="4"/>
  <c r="T15" i="4"/>
  <c r="P15" i="4"/>
  <c r="L15" i="4"/>
  <c r="H15" i="4"/>
  <c r="AV14" i="4"/>
  <c r="AR14" i="4"/>
  <c r="AN14" i="4"/>
  <c r="AJ14" i="4"/>
  <c r="AF14" i="4"/>
  <c r="AB14" i="4"/>
  <c r="X14" i="4"/>
  <c r="T14" i="4"/>
  <c r="P14" i="4"/>
  <c r="L14" i="4"/>
  <c r="H14" i="4"/>
  <c r="AV13" i="4"/>
  <c r="AR13" i="4"/>
  <c r="AN13" i="4"/>
  <c r="AJ13" i="4"/>
  <c r="AF13" i="4"/>
  <c r="AB13" i="4"/>
  <c r="X13" i="4"/>
  <c r="T13" i="4"/>
  <c r="P13" i="4"/>
  <c r="L13" i="4"/>
  <c r="H13" i="4"/>
  <c r="AV7" i="4"/>
  <c r="AR7" i="4"/>
  <c r="AV6" i="4"/>
  <c r="AR6" i="4"/>
  <c r="AN7" i="4"/>
  <c r="AJ7" i="4"/>
  <c r="AF7" i="4"/>
  <c r="AN6" i="4"/>
  <c r="AJ6" i="4"/>
  <c r="AF6" i="4"/>
  <c r="AB7" i="4"/>
  <c r="X7" i="4"/>
  <c r="T7" i="4"/>
  <c r="AB6" i="4"/>
  <c r="X6" i="4"/>
  <c r="T6" i="4"/>
  <c r="P7" i="4"/>
  <c r="P6" i="4"/>
  <c r="L7" i="4"/>
  <c r="L6" i="4"/>
  <c r="H7" i="4"/>
  <c r="H6" i="4"/>
  <c r="I13" i="4" l="1"/>
  <c r="I27" i="4" s="1"/>
  <c r="AK17" i="4"/>
  <c r="I17" i="4"/>
  <c r="U17" i="4"/>
  <c r="AC13" i="4"/>
  <c r="AS17" i="4"/>
  <c r="Y19" i="4"/>
  <c r="AC19" i="4"/>
  <c r="AO17" i="4"/>
  <c r="AW17" i="4"/>
  <c r="Q19" i="4"/>
  <c r="AC17" i="4"/>
  <c r="Y17" i="4"/>
  <c r="M17" i="4"/>
  <c r="Q17" i="4"/>
  <c r="AK13" i="4"/>
  <c r="AG17" i="4"/>
  <c r="AS19" i="4"/>
  <c r="AW19" i="4"/>
  <c r="I19" i="4"/>
  <c r="M19" i="4"/>
  <c r="U19" i="4"/>
  <c r="AG19" i="4"/>
  <c r="AK19" i="4"/>
  <c r="AO19" i="4"/>
  <c r="I23" i="4"/>
  <c r="Y6" i="4"/>
  <c r="AC6" i="4"/>
  <c r="Y13" i="4"/>
  <c r="AG15" i="4"/>
  <c r="Q13" i="4"/>
  <c r="AG13" i="4"/>
  <c r="AG27" i="4" s="1"/>
  <c r="AK15" i="4"/>
  <c r="AW15" i="4"/>
  <c r="I15" i="4"/>
  <c r="Q15" i="4"/>
  <c r="U15" i="4"/>
  <c r="AO15" i="4"/>
  <c r="AS15" i="4"/>
  <c r="AW13" i="4"/>
  <c r="AC15" i="4"/>
  <c r="AS13" i="4"/>
  <c r="AS27" i="4" s="1"/>
  <c r="AO13" i="4"/>
  <c r="AO6" i="4"/>
  <c r="Y15" i="4"/>
  <c r="U13" i="4"/>
  <c r="M15" i="4"/>
  <c r="M13" i="4"/>
  <c r="AW6" i="4"/>
  <c r="AS6" i="4"/>
  <c r="AK6" i="4"/>
  <c r="AG6" i="4"/>
  <c r="U6" i="4"/>
  <c r="M6" i="4"/>
  <c r="I6" i="4"/>
  <c r="Q6" i="4"/>
  <c r="M27" i="4" l="1"/>
  <c r="AW30" i="4"/>
</calcChain>
</file>

<file path=xl/sharedStrings.xml><?xml version="1.0" encoding="utf-8"?>
<sst xmlns="http://schemas.openxmlformats.org/spreadsheetml/2006/main" count="365" uniqueCount="95">
  <si>
    <t>Attachment C - Statewide Agile Resources and Teams 2024 – Instructions</t>
  </si>
  <si>
    <t xml:space="preserve">Contractors shall submit their Work Order Milestone-Deliverable Proposal and/or Price Proposal according to the instructions as specified herein. Do not alter the Work Order Milestone-Deliverable Proposal Form. The Work Order Price Proposal Form is to be signed and dated, where requested, by an individual who is authorized to bind the Contractor to the labor rates entered on the Work Order Price Proposal Form. </t>
  </si>
  <si>
    <t>Milestones Tab:</t>
  </si>
  <si>
    <t>A.    Before filling in the schedule, ensure you're clear on the overall project timeline, major deliverables, sprint structure, and budget.</t>
  </si>
  <si>
    <r>
      <rPr>
        <sz val="11"/>
        <color theme="1"/>
        <rFont val="Times New Roman"/>
      </rPr>
      <t xml:space="preserve">B.    For each milestone, provide the planned completion date in the format [MM/DD/YYYY]. </t>
    </r>
    <r>
      <rPr>
        <i/>
        <sz val="11"/>
        <color theme="1"/>
        <rFont val="Times New Roman"/>
      </rPr>
      <t xml:space="preserve"> (Note: Align these dates with your project plan to maintain consistency.)</t>
    </r>
  </si>
  <si>
    <r>
      <rPr>
        <sz val="11"/>
        <color rgb="FF000000"/>
        <rFont val="Times New Roman"/>
      </rPr>
      <t xml:space="preserve">C.    Input the cost (in USD) associated with each milestone.  </t>
    </r>
    <r>
      <rPr>
        <i/>
        <sz val="11"/>
        <color rgb="FF000000"/>
        <rFont val="Times New Roman"/>
      </rPr>
      <t>(Note: Costs should reflect the value of deliverables and resource effort at that stage.  Ensure the total matches your project’s approved budget.)</t>
    </r>
  </si>
  <si>
    <r>
      <rPr>
        <sz val="11"/>
        <color rgb="FF000000"/>
        <rFont val="Times New Roman"/>
      </rPr>
      <t>D.    Adjust milestones (</t>
    </r>
    <r>
      <rPr>
        <i/>
        <sz val="11"/>
        <color rgb="FF000000"/>
        <rFont val="Times New Roman"/>
      </rPr>
      <t>if needed</t>
    </r>
    <r>
      <rPr>
        <sz val="11"/>
        <color rgb="FF000000"/>
        <rFont val="Times New Roman"/>
      </rPr>
      <t>).  If your project has more or fewer sprints or follows a different methodology, modify the milestones accordingly.  Rename/add rows to reflect additional phases (e.g., Design Phase, QA Cycle).</t>
    </r>
  </si>
  <si>
    <r>
      <rPr>
        <sz val="11"/>
        <color rgb="FF000000"/>
        <rFont val="Times New Roman"/>
      </rPr>
      <t>E.    Review the “Deliverables” column for each milestone and customize if your project requires specific artifacts or outputs.  (</t>
    </r>
    <r>
      <rPr>
        <i/>
        <sz val="11"/>
        <color rgb="FF000000"/>
        <rFont val="Times New Roman"/>
      </rPr>
      <t>Note: Be as specific as possible; e.g., “UX mockups for 3 modules” instead of “design documents”</t>
    </r>
    <r>
      <rPr>
        <sz val="11"/>
        <color rgb="FF000000"/>
        <rFont val="Times New Roman"/>
      </rPr>
      <t>).</t>
    </r>
  </si>
  <si>
    <r>
      <rPr>
        <sz val="11"/>
        <color rgb="FF000000"/>
        <rFont val="Times New Roman"/>
      </rPr>
      <t xml:space="preserve">F.    Ensure each milestone has a clear, verifiable payment trigger, such as delivery approval, sign-off, or demo completion. </t>
    </r>
    <r>
      <rPr>
        <i/>
        <sz val="11"/>
        <color rgb="FF000000"/>
        <rFont val="Times New Roman"/>
      </rPr>
      <t xml:space="preserve"> (Note: The triggers are crucial for both agency and contractor to align expectations).</t>
    </r>
  </si>
  <si>
    <t xml:space="preserve">Attachment C - Milestones - Deliverables Proposal -  Statewide Agile Resources and Teams 2024  </t>
  </si>
  <si>
    <t>Milestone #</t>
  </si>
  <si>
    <t>Milestone Title</t>
  </si>
  <si>
    <t>Deliverables</t>
  </si>
  <si>
    <t>Payment Trigger</t>
  </si>
  <si>
    <t>M&amp;O Service Implementation and Operational Readiness</t>
  </si>
  <si>
    <t xml:space="preserve">Achieve a state of continuous operational stability by successfully implementing and executing all required processes for platform monitoring, incident response, security management, routine maintenance, user support, system continuity, and change control. This milestone is considered complete upon the consistent and successful delivery of all associated reports and documentation, demonstrating a fully managed and secure production environment. </t>
  </si>
  <si>
    <t>Monthly</t>
  </si>
  <si>
    <t>Receipt and Approval of End of Month Report</t>
  </si>
  <si>
    <t xml:space="preserve"> </t>
  </si>
  <si>
    <t>Name of Offeror:</t>
  </si>
  <si>
    <t>Signature:</t>
  </si>
  <si>
    <t>Date:</t>
  </si>
  <si>
    <t>Address of Offeror:</t>
  </si>
  <si>
    <t>Offeror FEIN:</t>
  </si>
  <si>
    <t>Role Name (e.g. Sr. Project Manager)</t>
  </si>
  <si>
    <t>Labor Category (e.g. Project Manager)</t>
  </si>
  <si>
    <t>Role Name (e.g. Scrum Master)</t>
  </si>
  <si>
    <t>Labor Category (e.g. Scrum Master)</t>
  </si>
  <si>
    <t># of hours</t>
  </si>
  <si>
    <t>Milestone#</t>
  </si>
  <si>
    <t>Milestone Title *</t>
  </si>
  <si>
    <t>Role**</t>
  </si>
  <si>
    <t>Line item cost</t>
  </si>
  <si>
    <t>Milestone Cost</t>
  </si>
  <si>
    <t>* Add additional rows for the Milestone to match the milestones in "Milestones-Deliverables" tab</t>
  </si>
  <si>
    <t>** Add rows as needed for the role/labor category for a given Milestone</t>
  </si>
  <si>
    <t>Base Term (NTP + 12 months)</t>
  </si>
  <si>
    <t>Labor Rate</t>
  </si>
  <si>
    <t>Option Year 1</t>
  </si>
  <si>
    <t>Option Year 2</t>
  </si>
  <si>
    <t># of resources</t>
  </si>
  <si>
    <t>Note:</t>
  </si>
  <si>
    <t>Option Year 3</t>
  </si>
  <si>
    <t>Option Year 4</t>
  </si>
  <si>
    <t>Option Year 5</t>
  </si>
  <si>
    <t>Option Year 6</t>
  </si>
  <si>
    <t>Option Year 7</t>
  </si>
  <si>
    <t>Option Year 8</t>
  </si>
  <si>
    <t>Option Year 9</t>
  </si>
  <si>
    <t>Option Year 10</t>
  </si>
  <si>
    <t xml:space="preserve">A.    All yellow fields, e.g., # of hours, # of resources, and labor rates must be entered correctly by the vendor. Use exact dollars to the cents, e.g., $24.15, when filling in the labor rates. </t>
  </si>
  <si>
    <t xml:space="preserve">Example
</t>
  </si>
  <si>
    <r>
      <rPr>
        <sz val="28"/>
        <rFont val="Calibri"/>
        <family val="2"/>
        <scheme val="major"/>
      </rPr>
      <t>Please use the above example for reference</t>
    </r>
    <r>
      <rPr>
        <sz val="11"/>
        <rFont val="Calibri"/>
        <family val="2"/>
        <scheme val="major"/>
      </rPr>
      <t xml:space="preserve">
</t>
    </r>
  </si>
  <si>
    <t>Example
1</t>
  </si>
  <si>
    <t>Please use the above example for reference</t>
  </si>
  <si>
    <t>Frequency/Estimated Completion Date</t>
  </si>
  <si>
    <t># of hours is for all "# of resources" under each Agile Labor Category</t>
  </si>
  <si>
    <t>Total</t>
  </si>
  <si>
    <t>Total WO Award Amount</t>
  </si>
  <si>
    <t>Revised 12/12/2025</t>
  </si>
  <si>
    <t>Important Notice (Please Read)</t>
  </si>
  <si>
    <t>The vendor is responsible for completing the yellow-highlighted columns under the Milestones and First Review tab.</t>
  </si>
  <si>
    <t>The agency is responsible for completing the white-colored columns under the Milestones and First Review tab.</t>
  </si>
  <si>
    <t>Milestone Cost (Unit)</t>
  </si>
  <si>
    <t>Total Milestone Cost</t>
  </si>
  <si>
    <t>Frequency</t>
  </si>
  <si>
    <t>Total Occurrences</t>
  </si>
  <si>
    <t>First Review Tab:</t>
  </si>
  <si>
    <t>Final Review (Agency Only) Tab:</t>
  </si>
  <si>
    <t xml:space="preserve">B.    All white fields, e.g., milestones #, and milestone title, will be filled in by the agency. </t>
  </si>
  <si>
    <t xml:space="preserve">C.    Except as instructed on the Work Order Price Proposal, nothing shall be entered on or attached to the form that alters or proposes conditions or contingencies on the labor rates. </t>
  </si>
  <si>
    <t>D.     Proposed labor rates must not exceed the rates proposed in response to the Statewide Agile Resources and Teams 2024 RFP #BPM043644.</t>
  </si>
  <si>
    <t>E.    The Contractors must submit pricing for each option year. Any option to renew will be exercised at the sole discretion of the State and will comply with all terms and conditions in force at the time the option is exercised.                                  If exercised, the option period shall be for a period identified in Work Order Request ##BPM043644-NN at the prices entered in Attachment C.</t>
  </si>
  <si>
    <t>F.    All proposed labor rates are to be fully loaded and shall include all costs/expenses associated with the provision of services as required by Work Order ##BPM043644-NN.</t>
  </si>
  <si>
    <t xml:space="preserve">A.    All white fields, e.g., milestones #, milestone title, frequency,  total occurrences, and milestone cost (unit) will be filled in by the agency. </t>
  </si>
  <si>
    <r>
      <t xml:space="preserve">C.    Total occurrences multiplied by the milestone cost (unit) equals total milestone cost. </t>
    </r>
    <r>
      <rPr>
        <b/>
        <sz val="11"/>
        <color rgb="FF000000"/>
        <rFont val="Times New Roman"/>
        <family val="1"/>
      </rPr>
      <t>TOTAL MILESTONE COST IS AUTOMATICALLY CALCULATED. DO NOT ENTER ANY INFORMATION IN THIS FIELD.</t>
    </r>
  </si>
  <si>
    <r>
      <t xml:space="preserve">B.     Frequency determines the occurrences of the deliverables over a twelve-month period. E.g., </t>
    </r>
    <r>
      <rPr>
        <b/>
        <sz val="11"/>
        <color rgb="FF000000"/>
        <rFont val="Times New Roman"/>
        <family val="1"/>
      </rPr>
      <t>quarterly</t>
    </r>
    <r>
      <rPr>
        <sz val="11"/>
        <color rgb="FF000000"/>
        <rFont val="Times New Roman"/>
        <family val="1"/>
      </rPr>
      <t xml:space="preserve">, 4 occurrences, or </t>
    </r>
    <r>
      <rPr>
        <b/>
        <sz val="11"/>
        <color rgb="FF000000"/>
        <rFont val="Times New Roman"/>
        <family val="1"/>
      </rPr>
      <t>monthly</t>
    </r>
    <r>
      <rPr>
        <sz val="11"/>
        <color rgb="FF000000"/>
        <rFont val="Times New Roman"/>
        <family val="1"/>
      </rPr>
      <t>, 12 occurrences.</t>
    </r>
  </si>
  <si>
    <t>Name of Procurement Officer:</t>
  </si>
  <si>
    <t>Agency Name:</t>
  </si>
  <si>
    <t>Milestone Cost (Unit)
Base Term (NTP + 12 months)</t>
  </si>
  <si>
    <t>Milestone Cost (Unit)
Option Year 1</t>
  </si>
  <si>
    <t>`</t>
  </si>
  <si>
    <t>Milestone Cost (Unit)
Option Year 2</t>
  </si>
  <si>
    <t>Milestone Cost (Unit)
Option Year 3</t>
  </si>
  <si>
    <t>Milestone Cost (Unit)
Option Year 4</t>
  </si>
  <si>
    <t>Milestone Cost (Unit)
Option Year 5</t>
  </si>
  <si>
    <t>Milestone Cost (Unit)
Option Year 6</t>
  </si>
  <si>
    <t>Milestone Cost (Unit)
Option Year 7</t>
  </si>
  <si>
    <t>Milestone Cost (Unit)
Option Year 8</t>
  </si>
  <si>
    <t>Milestone Cost (Unit)
Option Year 9</t>
  </si>
  <si>
    <t>Milestone Cost (Unit)
Option Year 10</t>
  </si>
  <si>
    <t>Revisied (01-08-26)</t>
  </si>
  <si>
    <t>Agile Labor Category</t>
  </si>
  <si>
    <t xml:space="preserve">Attachment C - Financial  Proposal -  Statewide Agile Resources and Teams 2024 </t>
  </si>
  <si>
    <t>Attachment C - Financial  Proposal - Statewide Agile Resources and Teams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</si>
</sst>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0" x14ac:knownFonts="1">
    <font>
      <sz val="11"/>
      <color theme="1"/>
      <name val="Calibri"/>
      <scheme val="minor"/>
    </font>
    <font>
      <sz val="11"/>
      <color theme="1"/>
      <name val="Calibri"/>
      <family val="2"/>
      <scheme val="minor"/>
    </font>
    <font>
      <b/>
      <sz val="14"/>
      <color rgb="FF000000"/>
      <name val="Times New Roman"/>
    </font>
    <font>
      <sz val="11"/>
      <color rgb="FF000000"/>
      <name val="Times New Roman"/>
    </font>
    <font>
      <b/>
      <sz val="12"/>
      <color theme="1"/>
      <name val="Calibri"/>
    </font>
    <font>
      <sz val="11"/>
      <color theme="1"/>
      <name val="Times New Roman"/>
    </font>
    <font>
      <sz val="11"/>
      <color theme="1"/>
      <name val="Calibri"/>
    </font>
    <font>
      <b/>
      <sz val="14"/>
      <color theme="1"/>
      <name val="Calibri"/>
    </font>
    <font>
      <sz val="11"/>
      <name val="Calibri"/>
    </font>
    <font>
      <sz val="12"/>
      <color theme="1"/>
      <name val="Times New Roman"/>
    </font>
    <font>
      <sz val="11"/>
      <color theme="1"/>
      <name val="Arial"/>
    </font>
    <font>
      <b/>
      <sz val="11"/>
      <color theme="1"/>
      <name val="Calibri"/>
    </font>
    <font>
      <sz val="10"/>
      <color theme="1"/>
      <name val="Arial"/>
    </font>
    <font>
      <i/>
      <sz val="11"/>
      <color theme="1"/>
      <name val="Times New Roman"/>
    </font>
    <font>
      <i/>
      <sz val="11"/>
      <color rgb="FF000000"/>
      <name val="Times New Roman"/>
    </font>
    <font>
      <sz val="12"/>
      <color theme="1"/>
      <name val="Times New Roman"/>
      <family val="1"/>
    </font>
    <font>
      <sz val="10"/>
      <name val="Arial"/>
      <family val="2"/>
    </font>
    <font>
      <sz val="12"/>
      <name val="Times New Roman"/>
      <family val="1"/>
    </font>
    <font>
      <b/>
      <sz val="14"/>
      <color theme="1"/>
      <name val="Calibri"/>
      <family val="2"/>
      <scheme val="major"/>
    </font>
    <font>
      <b/>
      <sz val="11"/>
      <name val="Calibri"/>
      <family val="2"/>
      <scheme val="major"/>
    </font>
    <font>
      <b/>
      <sz val="12"/>
      <name val="Calibri"/>
      <family val="2"/>
      <scheme val="major"/>
    </font>
    <font>
      <sz val="11"/>
      <name val="Calibri"/>
      <family val="2"/>
      <scheme val="major"/>
    </font>
    <font>
      <sz val="11"/>
      <color theme="1"/>
      <name val="Calibri"/>
      <family val="2"/>
      <scheme val="major"/>
    </font>
    <font>
      <sz val="10"/>
      <name val="Calibri"/>
      <family val="2"/>
      <scheme val="major"/>
    </font>
    <font>
      <sz val="12"/>
      <color theme="1"/>
      <name val="Calibri"/>
      <family val="2"/>
      <scheme val="major"/>
    </font>
    <font>
      <sz val="28"/>
      <name val="Calibri"/>
      <family val="2"/>
      <scheme val="major"/>
    </font>
    <font>
      <sz val="11"/>
      <color theme="1"/>
      <name val="Arial"/>
      <family val="2"/>
    </font>
    <font>
      <sz val="28"/>
      <color theme="1"/>
      <name val="Arial"/>
      <family val="2"/>
    </font>
    <font>
      <b/>
      <sz val="12"/>
      <color theme="1"/>
      <name val="Calibri"/>
      <family val="2"/>
    </font>
    <font>
      <b/>
      <sz val="12"/>
      <color theme="1"/>
      <name val="Calibri"/>
      <family val="2"/>
      <scheme val="major"/>
    </font>
    <font>
      <b/>
      <sz val="11"/>
      <color rgb="FF0033CC"/>
      <name val="Times New Roman"/>
      <family val="1"/>
    </font>
    <font>
      <b/>
      <sz val="20"/>
      <color rgb="FF000000"/>
      <name val="Times New Roman"/>
      <family val="1"/>
    </font>
    <font>
      <b/>
      <sz val="14"/>
      <color rgb="FF000000"/>
      <name val="Times New Roman"/>
      <family val="1"/>
    </font>
    <font>
      <sz val="11"/>
      <color theme="1"/>
      <name val="Calibri"/>
      <family val="2"/>
    </font>
    <font>
      <sz val="12"/>
      <color theme="1"/>
      <name val="Calibri"/>
      <family val="2"/>
      <scheme val="minor"/>
    </font>
    <font>
      <sz val="11"/>
      <color rgb="FF000000"/>
      <name val="Times New Roman"/>
      <family val="1"/>
    </font>
    <font>
      <b/>
      <sz val="11"/>
      <color rgb="FF000000"/>
      <name val="Times New Roman"/>
      <family val="1"/>
    </font>
    <font>
      <sz val="8"/>
      <name val="Calibri"/>
      <scheme val="minor"/>
    </font>
    <font>
      <b/>
      <sz val="12"/>
      <color rgb="FF0033CC"/>
      <name val="Times New Roman"/>
      <family val="1"/>
    </font>
    <font>
      <b/>
      <sz val="14"/>
      <color theme="1"/>
      <name val="Calibri"/>
      <family val="2"/>
    </font>
  </fonts>
  <fills count="21">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C0C0C0"/>
        <bgColor rgb="FFC0C0C0"/>
      </patternFill>
    </fill>
    <fill>
      <patternFill patternType="solid">
        <fgColor rgb="FFFFFFFF"/>
        <bgColor rgb="FFFFFFFF"/>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rgb="FFFFFF99"/>
      </patternFill>
    </fill>
    <fill>
      <patternFill patternType="solid">
        <fgColor theme="0"/>
        <bgColor rgb="FFC0C0C0"/>
      </patternFill>
    </fill>
    <fill>
      <patternFill patternType="solid">
        <fgColor theme="1" tint="0.499984740745262"/>
        <bgColor indexed="64"/>
      </patternFill>
    </fill>
    <fill>
      <patternFill patternType="solid">
        <fgColor rgb="FFFF0000"/>
        <bgColor indexed="64"/>
      </patternFill>
    </fill>
    <fill>
      <patternFill patternType="solid">
        <fgColor theme="1" tint="0.34998626667073579"/>
        <bgColor indexed="64"/>
      </patternFill>
    </fill>
    <fill>
      <patternFill patternType="solid">
        <fgColor rgb="FFFDE9D9"/>
        <bgColor indexed="64"/>
      </patternFill>
    </fill>
    <fill>
      <patternFill patternType="solid">
        <fgColor theme="0"/>
        <bgColor rgb="FFFFFF99"/>
      </patternFill>
    </fill>
  </fills>
  <borders count="27">
    <border>
      <left/>
      <right/>
      <top/>
      <bottom/>
      <diagonal/>
    </border>
    <border>
      <left style="medium">
        <color rgb="FFCCCCCC"/>
      </left>
      <right style="medium">
        <color rgb="FFCCCCCC"/>
      </right>
      <top style="medium">
        <color rgb="FFCCCCCC"/>
      </top>
      <bottom style="medium">
        <color rgb="FFCCCCCC"/>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000000"/>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3"/>
    <xf numFmtId="0" fontId="16" fillId="0" borderId="3"/>
    <xf numFmtId="44" fontId="1" fillId="0" borderId="3" applyFont="0" applyFill="0" applyBorder="0" applyAlignment="0" applyProtection="0"/>
    <xf numFmtId="0" fontId="16" fillId="0" borderId="3"/>
  </cellStyleXfs>
  <cellXfs count="163">
    <xf numFmtId="0" fontId="0" fillId="0" borderId="0" xfId="0"/>
    <xf numFmtId="0" fontId="9" fillId="0" borderId="0" xfId="0" applyFont="1"/>
    <xf numFmtId="0" fontId="4" fillId="4"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xf numFmtId="0" fontId="6" fillId="0" borderId="0" xfId="0" applyFont="1"/>
    <xf numFmtId="164" fontId="9" fillId="0" borderId="0" xfId="0" applyNumberFormat="1" applyFont="1"/>
    <xf numFmtId="164" fontId="11" fillId="5" borderId="0" xfId="0" applyNumberFormat="1" applyFont="1" applyFill="1"/>
    <xf numFmtId="0" fontId="15" fillId="0" borderId="3" xfId="1" applyFont="1"/>
    <xf numFmtId="0" fontId="17" fillId="0" borderId="3" xfId="2" applyFont="1"/>
    <xf numFmtId="2" fontId="21" fillId="9" borderId="12" xfId="3" applyNumberFormat="1" applyFont="1" applyFill="1" applyBorder="1" applyAlignment="1" applyProtection="1">
      <alignment horizontal="right"/>
      <protection locked="0"/>
    </xf>
    <xf numFmtId="44" fontId="21" fillId="9" borderId="12" xfId="3" applyFont="1" applyFill="1" applyBorder="1" applyAlignment="1" applyProtection="1">
      <alignment horizontal="right"/>
      <protection locked="0"/>
    </xf>
    <xf numFmtId="0" fontId="23" fillId="0" borderId="3" xfId="2" applyFont="1"/>
    <xf numFmtId="0" fontId="22" fillId="0" borderId="3" xfId="1" applyFont="1"/>
    <xf numFmtId="0" fontId="24" fillId="0" borderId="3" xfId="1" applyFont="1"/>
    <xf numFmtId="0" fontId="22" fillId="0" borderId="3" xfId="1" applyFont="1" applyProtection="1">
      <protection locked="0"/>
    </xf>
    <xf numFmtId="0" fontId="21" fillId="0" borderId="3" xfId="4" applyFont="1"/>
    <xf numFmtId="0" fontId="21" fillId="9" borderId="9" xfId="4" applyFont="1" applyFill="1" applyBorder="1" applyProtection="1">
      <protection locked="0"/>
    </xf>
    <xf numFmtId="0" fontId="22" fillId="9" borderId="9" xfId="1" applyFont="1" applyFill="1" applyBorder="1" applyProtection="1">
      <protection locked="0"/>
    </xf>
    <xf numFmtId="0" fontId="21" fillId="9" borderId="15" xfId="4" applyFont="1" applyFill="1" applyBorder="1" applyProtection="1">
      <protection locked="0"/>
    </xf>
    <xf numFmtId="0" fontId="22" fillId="9" borderId="15" xfId="1" applyFont="1" applyFill="1" applyBorder="1" applyProtection="1">
      <protection locked="0"/>
    </xf>
    <xf numFmtId="0" fontId="17" fillId="12" borderId="3" xfId="2" applyFont="1" applyFill="1"/>
    <xf numFmtId="0" fontId="15" fillId="12" borderId="3" xfId="1" applyFont="1" applyFill="1"/>
    <xf numFmtId="0" fontId="11" fillId="0" borderId="3" xfId="0" applyFont="1" applyBorder="1"/>
    <xf numFmtId="164" fontId="11" fillId="0" borderId="3" xfId="0" applyNumberFormat="1" applyFont="1" applyBorder="1" applyAlignment="1">
      <alignment horizontal="center"/>
    </xf>
    <xf numFmtId="0" fontId="6" fillId="14" borderId="7" xfId="0" applyFont="1" applyFill="1" applyBorder="1"/>
    <xf numFmtId="0" fontId="6" fillId="14" borderId="8" xfId="0" applyFont="1" applyFill="1" applyBorder="1"/>
    <xf numFmtId="0" fontId="19" fillId="7" borderId="11" xfId="2" applyFont="1" applyFill="1" applyBorder="1" applyAlignment="1" applyProtection="1">
      <alignment vertical="center" wrapText="1"/>
      <protection hidden="1"/>
    </xf>
    <xf numFmtId="0" fontId="19" fillId="7" borderId="3" xfId="2" applyFont="1" applyFill="1" applyAlignment="1" applyProtection="1">
      <alignment vertical="center" wrapText="1"/>
      <protection hidden="1"/>
    </xf>
    <xf numFmtId="0" fontId="19" fillId="8" borderId="12" xfId="2" applyFont="1" applyFill="1" applyBorder="1" applyAlignment="1" applyProtection="1">
      <alignment horizontal="center" vertical="center" wrapText="1"/>
      <protection hidden="1"/>
    </xf>
    <xf numFmtId="0" fontId="20" fillId="8" borderId="12" xfId="2" applyFont="1" applyFill="1" applyBorder="1" applyAlignment="1" applyProtection="1">
      <alignment horizontal="center" vertical="center" wrapText="1"/>
      <protection hidden="1"/>
    </xf>
    <xf numFmtId="0" fontId="19" fillId="7" borderId="12" xfId="2" applyFont="1" applyFill="1" applyBorder="1" applyAlignment="1" applyProtection="1">
      <alignment horizontal="center" vertical="center" wrapText="1"/>
      <protection hidden="1"/>
    </xf>
    <xf numFmtId="0" fontId="21" fillId="9" borderId="12" xfId="2" applyFont="1" applyFill="1" applyBorder="1" applyProtection="1">
      <protection hidden="1"/>
    </xf>
    <xf numFmtId="0" fontId="22" fillId="9" borderId="12" xfId="1" applyFont="1" applyFill="1" applyBorder="1" applyProtection="1">
      <protection hidden="1"/>
    </xf>
    <xf numFmtId="2" fontId="21" fillId="9" borderId="12" xfId="3" applyNumberFormat="1" applyFont="1" applyFill="1" applyBorder="1" applyAlignment="1" applyProtection="1">
      <alignment horizontal="right"/>
      <protection hidden="1"/>
    </xf>
    <xf numFmtId="44" fontId="21" fillId="9" borderId="12" xfId="3" applyFont="1" applyFill="1" applyBorder="1" applyAlignment="1" applyProtection="1">
      <alignment horizontal="right"/>
      <protection hidden="1"/>
    </xf>
    <xf numFmtId="44" fontId="21" fillId="10" borderId="12" xfId="3" applyFont="1" applyFill="1" applyBorder="1" applyAlignment="1" applyProtection="1">
      <alignment horizontal="right"/>
      <protection hidden="1"/>
    </xf>
    <xf numFmtId="0" fontId="0" fillId="0" borderId="0" xfId="0" applyProtection="1">
      <protection hidden="1"/>
    </xf>
    <xf numFmtId="0" fontId="2" fillId="0" borderId="1" xfId="0" applyFont="1" applyBorder="1" applyAlignment="1" applyProtection="1">
      <alignment horizontal="center" vertical="center"/>
      <protection hidden="1"/>
    </xf>
    <xf numFmtId="0" fontId="4" fillId="0" borderId="1" xfId="0" applyFont="1" applyBorder="1" applyAlignment="1" applyProtection="1">
      <alignment wrapText="1"/>
      <protection hidden="1"/>
    </xf>
    <xf numFmtId="0" fontId="3" fillId="0" borderId="1" xfId="0" applyFont="1" applyBorder="1" applyAlignment="1" applyProtection="1">
      <alignment horizontal="left" vertical="center" wrapText="1"/>
      <protection hidden="1"/>
    </xf>
    <xf numFmtId="0" fontId="5" fillId="0" borderId="1" xfId="0" applyFont="1" applyBorder="1" applyAlignment="1" applyProtection="1">
      <alignment wrapText="1"/>
      <protection hidden="1"/>
    </xf>
    <xf numFmtId="0" fontId="3" fillId="2" borderId="1" xfId="0" applyFont="1" applyFill="1" applyBorder="1" applyAlignment="1" applyProtection="1">
      <alignment horizontal="left" vertical="center" wrapText="1"/>
      <protection hidden="1"/>
    </xf>
    <xf numFmtId="0" fontId="28" fillId="4" borderId="6" xfId="0" applyFont="1" applyFill="1" applyBorder="1" applyAlignment="1">
      <alignment horizontal="center" vertical="center" wrapText="1"/>
    </xf>
    <xf numFmtId="164" fontId="6" fillId="9" borderId="6" xfId="0" applyNumberFormat="1" applyFont="1" applyFill="1" applyBorder="1" applyAlignment="1">
      <alignment horizontal="center" vertical="center"/>
    </xf>
    <xf numFmtId="0" fontId="4" fillId="15" borderId="6" xfId="0" applyFont="1" applyFill="1" applyBorder="1" applyAlignment="1">
      <alignment horizontal="center" vertical="center" wrapText="1"/>
    </xf>
    <xf numFmtId="0" fontId="26" fillId="12" borderId="6"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6" xfId="0" applyFont="1" applyFill="1" applyBorder="1" applyAlignment="1">
      <alignment horizontal="left" vertical="center" wrapText="1"/>
    </xf>
    <xf numFmtId="0" fontId="26" fillId="0" borderId="6" xfId="0" applyFont="1" applyBorder="1" applyAlignment="1">
      <alignment horizontal="center" vertical="center" wrapText="1"/>
    </xf>
    <xf numFmtId="0" fontId="6" fillId="0" borderId="6" xfId="0" applyFont="1" applyBorder="1" applyAlignment="1">
      <alignment horizontal="left" vertical="center" wrapText="1"/>
    </xf>
    <xf numFmtId="164" fontId="6" fillId="0" borderId="6" xfId="0" applyNumberFormat="1" applyFont="1" applyBorder="1" applyAlignment="1">
      <alignment horizontal="center" vertical="center"/>
    </xf>
    <xf numFmtId="2" fontId="21" fillId="9" borderId="13" xfId="3" applyNumberFormat="1" applyFont="1" applyFill="1" applyBorder="1" applyAlignment="1" applyProtection="1">
      <alignment horizontal="right"/>
      <protection locked="0"/>
    </xf>
    <xf numFmtId="44" fontId="21" fillId="9" borderId="13" xfId="3" applyFont="1" applyFill="1" applyBorder="1" applyAlignment="1" applyProtection="1">
      <alignment horizontal="right"/>
      <protection locked="0"/>
    </xf>
    <xf numFmtId="0" fontId="21" fillId="16" borderId="12" xfId="2" applyFont="1" applyFill="1" applyBorder="1" applyAlignment="1">
      <alignment horizontal="center" vertical="center"/>
    </xf>
    <xf numFmtId="0" fontId="21" fillId="16" borderId="12" xfId="2" applyFont="1" applyFill="1" applyBorder="1" applyAlignment="1">
      <alignment horizontal="center" vertical="center" wrapText="1"/>
    </xf>
    <xf numFmtId="0" fontId="21" fillId="16" borderId="12" xfId="2" applyFont="1" applyFill="1" applyBorder="1"/>
    <xf numFmtId="0" fontId="22" fillId="16" borderId="12" xfId="1" applyFont="1" applyFill="1" applyBorder="1"/>
    <xf numFmtId="2" fontId="21" fillId="16" borderId="12" xfId="3" applyNumberFormat="1" applyFont="1" applyFill="1" applyBorder="1" applyAlignment="1" applyProtection="1">
      <alignment horizontal="right"/>
      <protection locked="0"/>
    </xf>
    <xf numFmtId="44" fontId="21" fillId="16" borderId="12" xfId="3" applyFont="1" applyFill="1" applyBorder="1" applyAlignment="1" applyProtection="1">
      <alignment horizontal="right"/>
      <protection locked="0"/>
    </xf>
    <xf numFmtId="44" fontId="19" fillId="12" borderId="12" xfId="3" applyFont="1" applyFill="1" applyBorder="1" applyAlignment="1" applyProtection="1">
      <alignment horizontal="center"/>
    </xf>
    <xf numFmtId="0" fontId="30" fillId="0" borderId="1" xfId="0" applyFont="1" applyBorder="1" applyAlignment="1" applyProtection="1">
      <alignment horizontal="center" vertical="top"/>
      <protection hidden="1"/>
    </xf>
    <xf numFmtId="0" fontId="31" fillId="17" borderId="1" xfId="0" applyFont="1" applyFill="1" applyBorder="1" applyAlignment="1">
      <alignment horizontal="center" vertical="center"/>
    </xf>
    <xf numFmtId="0" fontId="32" fillId="0" borderId="1" xfId="0" applyFont="1" applyBorder="1" applyAlignment="1">
      <alignment horizontal="left" vertical="center"/>
    </xf>
    <xf numFmtId="0" fontId="32" fillId="0" borderId="1" xfId="0" applyFont="1" applyBorder="1" applyAlignment="1" applyProtection="1">
      <alignment vertical="center" wrapText="1"/>
      <protection hidden="1"/>
    </xf>
    <xf numFmtId="0" fontId="30" fillId="18" borderId="1" xfId="0" applyFont="1" applyFill="1" applyBorder="1" applyAlignment="1" applyProtection="1">
      <alignment horizontal="center" vertical="top"/>
      <protection hidden="1"/>
    </xf>
    <xf numFmtId="44" fontId="21" fillId="19" borderId="12" xfId="3" applyFont="1" applyFill="1" applyBorder="1" applyAlignment="1" applyProtection="1">
      <alignment horizontal="right"/>
    </xf>
    <xf numFmtId="44" fontId="21" fillId="19" borderId="13" xfId="3" applyFont="1" applyFill="1" applyBorder="1" applyAlignment="1" applyProtection="1">
      <alignment horizontal="right"/>
    </xf>
    <xf numFmtId="44" fontId="19" fillId="19" borderId="12" xfId="3" applyFont="1" applyFill="1" applyBorder="1" applyAlignment="1" applyProtection="1">
      <alignment horizontal="center"/>
    </xf>
    <xf numFmtId="44" fontId="21" fillId="19" borderId="12" xfId="3" applyFont="1" applyFill="1" applyBorder="1" applyAlignment="1" applyProtection="1">
      <alignment horizontal="center" vertical="center"/>
    </xf>
    <xf numFmtId="44" fontId="29" fillId="19" borderId="3" xfId="1" applyNumberFormat="1" applyFont="1" applyFill="1"/>
    <xf numFmtId="44" fontId="21" fillId="10" borderId="13" xfId="3" applyFont="1" applyFill="1" applyBorder="1" applyAlignment="1" applyProtection="1">
      <alignment horizontal="center" vertical="center"/>
      <protection hidden="1"/>
    </xf>
    <xf numFmtId="0" fontId="21" fillId="0" borderId="13" xfId="2" applyFont="1" applyBorder="1" applyAlignment="1" applyProtection="1">
      <alignment horizontal="center" vertical="center" wrapText="1"/>
      <protection hidden="1"/>
    </xf>
    <xf numFmtId="44" fontId="21" fillId="19" borderId="13" xfId="3" applyFont="1" applyFill="1" applyBorder="1" applyAlignment="1" applyProtection="1">
      <alignment horizontal="center" vertical="center"/>
    </xf>
    <xf numFmtId="0" fontId="21" fillId="0" borderId="13" xfId="2" applyFont="1" applyBorder="1" applyAlignment="1">
      <alignment horizontal="center" vertical="center"/>
    </xf>
    <xf numFmtId="0" fontId="21" fillId="0" borderId="13" xfId="2" applyFont="1" applyBorder="1" applyAlignment="1">
      <alignment horizontal="center" vertical="center" wrapText="1"/>
    </xf>
    <xf numFmtId="44" fontId="21" fillId="10" borderId="13" xfId="3" applyFont="1" applyFill="1" applyBorder="1" applyAlignment="1" applyProtection="1">
      <alignment horizontal="center" vertical="center"/>
    </xf>
    <xf numFmtId="0" fontId="21" fillId="9" borderId="12" xfId="2" applyFont="1" applyFill="1" applyBorder="1" applyProtection="1">
      <protection locked="0"/>
    </xf>
    <xf numFmtId="0" fontId="22" fillId="9" borderId="12" xfId="1" applyFont="1" applyFill="1" applyBorder="1" applyProtection="1">
      <protection locked="0"/>
    </xf>
    <xf numFmtId="0" fontId="21" fillId="9" borderId="13" xfId="2" applyFont="1" applyFill="1" applyBorder="1" applyProtection="1">
      <protection locked="0"/>
    </xf>
    <xf numFmtId="0" fontId="22" fillId="9" borderId="13" xfId="1" applyFont="1" applyFill="1" applyBorder="1" applyProtection="1">
      <protection locked="0"/>
    </xf>
    <xf numFmtId="44" fontId="21" fillId="12" borderId="12" xfId="3" applyFont="1" applyFill="1" applyBorder="1" applyAlignment="1" applyProtection="1">
      <alignment horizontal="right"/>
    </xf>
    <xf numFmtId="44" fontId="21" fillId="12" borderId="12" xfId="3" applyFont="1" applyFill="1" applyBorder="1" applyAlignment="1" applyProtection="1">
      <alignment horizontal="right"/>
      <protection hidden="1"/>
    </xf>
    <xf numFmtId="0" fontId="21" fillId="12" borderId="12" xfId="3" applyNumberFormat="1" applyFont="1" applyFill="1" applyBorder="1" applyAlignment="1" applyProtection="1">
      <alignment horizontal="center"/>
      <protection hidden="1"/>
    </xf>
    <xf numFmtId="0" fontId="21" fillId="12" borderId="12" xfId="3" applyNumberFormat="1" applyFont="1" applyFill="1" applyBorder="1" applyAlignment="1" applyProtection="1">
      <alignment horizontal="center"/>
      <protection locked="0"/>
    </xf>
    <xf numFmtId="0" fontId="28" fillId="0" borderId="1" xfId="0" applyFont="1" applyBorder="1" applyAlignment="1" applyProtection="1">
      <alignment wrapText="1"/>
      <protection hidden="1"/>
    </xf>
    <xf numFmtId="0" fontId="35" fillId="0" borderId="1" xfId="0" applyFont="1" applyBorder="1" applyAlignment="1" applyProtection="1">
      <alignment horizontal="left" vertical="center" wrapText="1"/>
      <protection hidden="1"/>
    </xf>
    <xf numFmtId="0" fontId="21" fillId="12" borderId="12" xfId="2" applyFont="1" applyFill="1" applyBorder="1" applyAlignment="1" applyProtection="1">
      <alignment horizontal="center"/>
      <protection hidden="1"/>
    </xf>
    <xf numFmtId="0" fontId="21" fillId="12" borderId="12" xfId="2" applyFont="1" applyFill="1" applyBorder="1" applyAlignment="1">
      <alignment horizontal="center"/>
    </xf>
    <xf numFmtId="0" fontId="21" fillId="16" borderId="12" xfId="2" applyFont="1" applyFill="1" applyBorder="1" applyAlignment="1">
      <alignment horizontal="center"/>
    </xf>
    <xf numFmtId="0" fontId="22" fillId="0" borderId="3" xfId="1" applyFont="1" applyAlignment="1">
      <alignment horizontal="center"/>
    </xf>
    <xf numFmtId="0" fontId="22" fillId="0" borderId="3" xfId="1" applyFont="1" applyAlignment="1" applyProtection="1">
      <alignment horizontal="center"/>
      <protection locked="0"/>
    </xf>
    <xf numFmtId="0" fontId="24" fillId="0" borderId="3" xfId="1" applyFont="1" applyAlignment="1">
      <alignment horizontal="center"/>
    </xf>
    <xf numFmtId="0" fontId="15" fillId="0" borderId="3" xfId="1" applyFont="1" applyAlignment="1">
      <alignment horizontal="center"/>
    </xf>
    <xf numFmtId="2" fontId="21" fillId="16" borderId="12" xfId="3" applyNumberFormat="1" applyFont="1" applyFill="1" applyBorder="1" applyAlignment="1" applyProtection="1">
      <alignment horizontal="center"/>
      <protection locked="0"/>
    </xf>
    <xf numFmtId="44" fontId="34" fillId="19" borderId="3" xfId="1" applyNumberFormat="1" applyFont="1" applyFill="1"/>
    <xf numFmtId="0" fontId="33" fillId="14" borderId="7" xfId="0" applyFont="1" applyFill="1" applyBorder="1"/>
    <xf numFmtId="0" fontId="38" fillId="0" borderId="0" xfId="0" applyFont="1"/>
    <xf numFmtId="0" fontId="39" fillId="6" borderId="9" xfId="0" applyFont="1" applyFill="1" applyBorder="1" applyAlignment="1">
      <alignment horizontal="center" vertical="center"/>
    </xf>
    <xf numFmtId="0" fontId="19" fillId="0" borderId="12" xfId="2" applyFont="1" applyBorder="1" applyAlignment="1" applyProtection="1">
      <alignment horizontal="center"/>
      <protection hidden="1"/>
    </xf>
    <xf numFmtId="0" fontId="19" fillId="0" borderId="17" xfId="2" applyFont="1" applyBorder="1" applyAlignment="1" applyProtection="1">
      <alignment horizontal="center" wrapText="1"/>
      <protection hidden="1"/>
    </xf>
    <xf numFmtId="0" fontId="19" fillId="0" borderId="15" xfId="2" applyFont="1" applyBorder="1" applyAlignment="1" applyProtection="1">
      <alignment horizontal="center"/>
      <protection hidden="1"/>
    </xf>
    <xf numFmtId="0" fontId="6" fillId="20" borderId="24" xfId="0" applyFont="1" applyFill="1" applyBorder="1"/>
    <xf numFmtId="0" fontId="6" fillId="20" borderId="25" xfId="0" applyFont="1" applyFill="1" applyBorder="1"/>
    <xf numFmtId="0" fontId="6" fillId="20" borderId="26" xfId="0" applyFont="1" applyFill="1" applyBorder="1"/>
    <xf numFmtId="0" fontId="22" fillId="0" borderId="24" xfId="1" applyFont="1" applyBorder="1"/>
    <xf numFmtId="0" fontId="22" fillId="0" borderId="25" xfId="1" applyFont="1" applyBorder="1"/>
    <xf numFmtId="0" fontId="22" fillId="0" borderId="26" xfId="1" applyFont="1" applyBorder="1"/>
    <xf numFmtId="0" fontId="19" fillId="7" borderId="10" xfId="2" applyFont="1" applyFill="1" applyBorder="1" applyAlignment="1" applyProtection="1">
      <alignment vertical="center" wrapText="1"/>
      <protection hidden="1"/>
    </xf>
    <xf numFmtId="0" fontId="19" fillId="7" borderId="11" xfId="2" applyFont="1" applyFill="1" applyBorder="1" applyAlignment="1" applyProtection="1">
      <alignment vertical="center" wrapText="1"/>
      <protection hidden="1"/>
    </xf>
    <xf numFmtId="0" fontId="19" fillId="7" borderId="16" xfId="2" applyFont="1" applyFill="1" applyBorder="1" applyAlignment="1" applyProtection="1">
      <alignment vertical="center" wrapText="1"/>
      <protection hidden="1"/>
    </xf>
    <xf numFmtId="0" fontId="19" fillId="7" borderId="3" xfId="2" applyFont="1" applyFill="1" applyAlignment="1" applyProtection="1">
      <alignment vertical="center" wrapText="1"/>
      <protection hidden="1"/>
    </xf>
    <xf numFmtId="0" fontId="19" fillId="7" borderId="17" xfId="2" applyFont="1" applyFill="1" applyBorder="1" applyAlignment="1" applyProtection="1">
      <alignment horizontal="center"/>
      <protection hidden="1"/>
    </xf>
    <xf numFmtId="0" fontId="19" fillId="7" borderId="15" xfId="2" applyFont="1" applyFill="1" applyBorder="1" applyAlignment="1" applyProtection="1">
      <alignment horizontal="center"/>
      <protection hidden="1"/>
    </xf>
    <xf numFmtId="0" fontId="19" fillId="7" borderId="19" xfId="2" applyFont="1" applyFill="1" applyBorder="1" applyAlignment="1" applyProtection="1">
      <alignment horizontal="center"/>
      <protection hidden="1"/>
    </xf>
    <xf numFmtId="0" fontId="19" fillId="7" borderId="9" xfId="2" applyFont="1" applyFill="1" applyBorder="1" applyAlignment="1" applyProtection="1">
      <alignment horizontal="center"/>
      <protection hidden="1"/>
    </xf>
    <xf numFmtId="0" fontId="19" fillId="0" borderId="18" xfId="2" applyFont="1" applyBorder="1" applyAlignment="1" applyProtection="1">
      <alignment horizontal="center"/>
      <protection hidden="1"/>
    </xf>
    <xf numFmtId="0" fontId="21" fillId="13" borderId="10" xfId="2" applyFont="1" applyFill="1" applyBorder="1" applyAlignment="1" applyProtection="1">
      <alignment horizontal="center" vertical="center" wrapText="1"/>
      <protection hidden="1"/>
    </xf>
    <xf numFmtId="0" fontId="21" fillId="13" borderId="11" xfId="2" applyFont="1" applyFill="1" applyBorder="1" applyAlignment="1" applyProtection="1">
      <alignment horizontal="center" vertical="center" wrapText="1"/>
      <protection hidden="1"/>
    </xf>
    <xf numFmtId="0" fontId="21" fillId="11" borderId="19" xfId="2" applyFont="1" applyFill="1" applyBorder="1" applyAlignment="1" applyProtection="1">
      <alignment horizontal="center" vertical="center"/>
      <protection hidden="1"/>
    </xf>
    <xf numFmtId="0" fontId="21" fillId="11" borderId="9" xfId="2" applyFont="1" applyFill="1" applyBorder="1" applyAlignment="1" applyProtection="1">
      <alignment horizontal="center" vertical="center"/>
      <protection hidden="1"/>
    </xf>
    <xf numFmtId="0" fontId="33" fillId="20" borderId="24" xfId="0" applyFont="1" applyFill="1" applyBorder="1"/>
    <xf numFmtId="0" fontId="33" fillId="20" borderId="25" xfId="0" applyFont="1" applyFill="1" applyBorder="1"/>
    <xf numFmtId="0" fontId="33" fillId="20" borderId="26" xfId="0" applyFont="1" applyFill="1" applyBorder="1"/>
    <xf numFmtId="0" fontId="6" fillId="0" borderId="3" xfId="0" applyFont="1" applyBorder="1"/>
    <xf numFmtId="0" fontId="19" fillId="7" borderId="10" xfId="2" applyFont="1" applyFill="1" applyBorder="1" applyAlignment="1" applyProtection="1">
      <alignment horizontal="center" vertical="center" wrapText="1"/>
      <protection hidden="1"/>
    </xf>
    <xf numFmtId="0" fontId="19" fillId="7" borderId="11" xfId="2" applyFont="1" applyFill="1" applyBorder="1" applyAlignment="1" applyProtection="1">
      <alignment horizontal="center" vertical="center" wrapText="1"/>
      <protection hidden="1"/>
    </xf>
    <xf numFmtId="0" fontId="19" fillId="7" borderId="19" xfId="2" applyFont="1" applyFill="1" applyBorder="1" applyAlignment="1" applyProtection="1">
      <alignment horizontal="center" vertical="center" wrapText="1"/>
      <protection hidden="1"/>
    </xf>
    <xf numFmtId="0" fontId="19" fillId="7" borderId="9" xfId="2" applyFont="1" applyFill="1" applyBorder="1" applyAlignment="1" applyProtection="1">
      <alignment horizontal="center" vertical="center" wrapText="1"/>
      <protection hidden="1"/>
    </xf>
    <xf numFmtId="0" fontId="7" fillId="3" borderId="2" xfId="0" applyFont="1" applyFill="1" applyBorder="1" applyAlignment="1">
      <alignment horizontal="left" vertical="center"/>
    </xf>
    <xf numFmtId="0" fontId="8" fillId="0" borderId="3" xfId="0" applyFont="1" applyBorder="1"/>
    <xf numFmtId="0" fontId="8" fillId="0" borderId="4" xfId="0" applyFont="1" applyBorder="1"/>
    <xf numFmtId="0" fontId="8" fillId="0" borderId="5" xfId="0" applyFont="1" applyBorder="1"/>
    <xf numFmtId="0" fontId="8" fillId="0" borderId="7" xfId="0" applyFont="1" applyBorder="1"/>
    <xf numFmtId="0" fontId="10" fillId="11" borderId="0" xfId="0" applyFont="1" applyFill="1" applyAlignment="1">
      <alignment horizontal="center" vertical="center"/>
    </xf>
    <xf numFmtId="0" fontId="27" fillId="13" borderId="22" xfId="0" applyFont="1" applyFill="1" applyBorder="1" applyAlignment="1">
      <alignment horizontal="center" vertical="center"/>
    </xf>
    <xf numFmtId="0" fontId="27" fillId="13" borderId="3" xfId="0" applyFont="1" applyFill="1" applyBorder="1" applyAlignment="1">
      <alignment horizontal="center" vertical="center"/>
    </xf>
    <xf numFmtId="44" fontId="21" fillId="19" borderId="13" xfId="3" applyFont="1" applyFill="1" applyBorder="1" applyAlignment="1" applyProtection="1">
      <alignment horizontal="center" vertical="center"/>
    </xf>
    <xf numFmtId="44" fontId="21" fillId="19" borderId="23" xfId="3" applyFont="1" applyFill="1" applyBorder="1" applyAlignment="1" applyProtection="1">
      <alignment horizontal="center" vertical="center"/>
    </xf>
    <xf numFmtId="44" fontId="21" fillId="19" borderId="14" xfId="3" applyFont="1" applyFill="1" applyBorder="1" applyAlignment="1" applyProtection="1">
      <alignment horizontal="center" vertical="center"/>
    </xf>
    <xf numFmtId="0" fontId="29" fillId="0" borderId="12" xfId="1" applyFont="1" applyBorder="1" applyAlignment="1">
      <alignment horizontal="center"/>
    </xf>
    <xf numFmtId="0" fontId="21" fillId="0" borderId="13" xfId="2" applyFont="1" applyBorder="1" applyAlignment="1" applyProtection="1">
      <alignment horizontal="center" vertical="center"/>
      <protection locked="0"/>
    </xf>
    <xf numFmtId="0" fontId="21" fillId="0" borderId="14" xfId="2" applyFont="1" applyBorder="1" applyAlignment="1" applyProtection="1">
      <alignment horizontal="center" vertical="center"/>
      <protection locked="0"/>
    </xf>
    <xf numFmtId="0" fontId="21" fillId="0" borderId="23" xfId="2" applyFont="1" applyBorder="1" applyAlignment="1" applyProtection="1">
      <alignment horizontal="center" vertical="center"/>
      <protection locked="0"/>
    </xf>
    <xf numFmtId="0" fontId="21" fillId="0" borderId="13" xfId="2" applyFont="1" applyBorder="1" applyAlignment="1" applyProtection="1">
      <alignment horizontal="center" vertical="center" wrapText="1"/>
      <protection locked="0"/>
    </xf>
    <xf numFmtId="0" fontId="21" fillId="0" borderId="23" xfId="2" applyFont="1" applyBorder="1" applyAlignment="1" applyProtection="1">
      <alignment horizontal="center" vertical="center" wrapText="1"/>
      <protection locked="0"/>
    </xf>
    <xf numFmtId="0" fontId="21" fillId="0" borderId="14" xfId="2" applyFont="1" applyBorder="1" applyAlignment="1" applyProtection="1">
      <alignment horizontal="center" vertical="center" wrapText="1"/>
      <protection locked="0"/>
    </xf>
    <xf numFmtId="44" fontId="21" fillId="10" borderId="13" xfId="3" applyFont="1" applyFill="1" applyBorder="1" applyAlignment="1" applyProtection="1">
      <alignment horizontal="center" vertical="center"/>
      <protection hidden="1"/>
    </xf>
    <xf numFmtId="44" fontId="21" fillId="10" borderId="14" xfId="3" applyFont="1" applyFill="1" applyBorder="1" applyAlignment="1" applyProtection="1">
      <alignment horizontal="center" vertical="center"/>
      <protection hidden="1"/>
    </xf>
    <xf numFmtId="0" fontId="18" fillId="6" borderId="3" xfId="1" applyFont="1" applyFill="1" applyAlignment="1" applyProtection="1">
      <alignment horizontal="center" vertical="center"/>
      <protection hidden="1"/>
    </xf>
    <xf numFmtId="44" fontId="21" fillId="19" borderId="13" xfId="3" applyFont="1" applyFill="1" applyBorder="1" applyAlignment="1" applyProtection="1">
      <alignment horizontal="center" vertical="center"/>
      <protection hidden="1"/>
    </xf>
    <xf numFmtId="44" fontId="21" fillId="19" borderId="14" xfId="3" applyFont="1" applyFill="1" applyBorder="1" applyAlignment="1" applyProtection="1">
      <alignment horizontal="center" vertical="center"/>
      <protection hidden="1"/>
    </xf>
    <xf numFmtId="0" fontId="19" fillId="7" borderId="18" xfId="2" applyFont="1" applyFill="1" applyBorder="1" applyAlignment="1" applyProtection="1">
      <alignment horizontal="center"/>
      <protection hidden="1"/>
    </xf>
    <xf numFmtId="0" fontId="21" fillId="0" borderId="13" xfId="2" applyFont="1" applyBorder="1" applyAlignment="1" applyProtection="1">
      <alignment horizontal="center" vertical="center" wrapText="1"/>
      <protection hidden="1"/>
    </xf>
    <xf numFmtId="0" fontId="21" fillId="0" borderId="14" xfId="2" applyFont="1" applyBorder="1" applyAlignment="1" applyProtection="1">
      <alignment horizontal="center" vertical="center"/>
      <protection hidden="1"/>
    </xf>
    <xf numFmtId="0" fontId="21" fillId="0" borderId="14" xfId="2" applyFont="1" applyBorder="1" applyAlignment="1" applyProtection="1">
      <alignment horizontal="center" vertical="center" wrapText="1"/>
      <protection hidden="1"/>
    </xf>
    <xf numFmtId="0" fontId="21" fillId="13" borderId="20" xfId="2" applyFont="1" applyFill="1" applyBorder="1" applyAlignment="1" applyProtection="1">
      <alignment horizontal="center" vertical="center" wrapText="1"/>
      <protection hidden="1"/>
    </xf>
    <xf numFmtId="0" fontId="21" fillId="11" borderId="21" xfId="2" applyFont="1" applyFill="1" applyBorder="1" applyAlignment="1" applyProtection="1">
      <alignment horizontal="center" vertical="center"/>
      <protection hidden="1"/>
    </xf>
    <xf numFmtId="0" fontId="39" fillId="6" borderId="3" xfId="0" applyFont="1" applyFill="1" applyBorder="1" applyAlignment="1">
      <alignment horizontal="center" vertical="center"/>
    </xf>
  </cellXfs>
  <cellStyles count="5">
    <cellStyle name="Currency 2" xfId="3" xr:uid="{5896E529-711A-4E3D-92A0-E016FC04D1F9}"/>
    <cellStyle name="Normal" xfId="0" builtinId="0"/>
    <cellStyle name="Normal 2" xfId="1" xr:uid="{6BB4D8FE-BF27-4525-81CC-50E495ED5336}"/>
    <cellStyle name="Normal 2 2" xfId="2" xr:uid="{B0E9340B-412A-488B-9BA2-E2BD317D4269}"/>
    <cellStyle name="Normal 3" xfId="4" xr:uid="{B57EB44F-7197-4CF6-B06E-551A5AB219B3}"/>
  </cellStyles>
  <dxfs count="0"/>
  <tableStyles count="0" defaultTableStyle="TableStyleMedium2" defaultPivotStyle="PivotStyleLight16"/>
  <colors>
    <mruColors>
      <color rgb="FF0033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5"/>
  <sheetViews>
    <sheetView topLeftCell="A13" zoomScale="90" zoomScaleNormal="90" workbookViewId="0">
      <selection activeCell="A29" sqref="A29"/>
    </sheetView>
  </sheetViews>
  <sheetFormatPr defaultColWidth="14.44140625" defaultRowHeight="15" customHeight="1" x14ac:dyDescent="0.3"/>
  <cols>
    <col min="1" max="1" width="189.33203125" customWidth="1"/>
    <col min="2" max="26" width="8.6640625" customWidth="1"/>
  </cols>
  <sheetData>
    <row r="1" spans="1:1" ht="15" customHeight="1" x14ac:dyDescent="0.3">
      <c r="A1" s="41"/>
    </row>
    <row r="2" spans="1:1" ht="24" customHeight="1" x14ac:dyDescent="0.3">
      <c r="A2" s="42" t="s">
        <v>0</v>
      </c>
    </row>
    <row r="3" spans="1:1" ht="14.4" x14ac:dyDescent="0.3">
      <c r="A3" s="65" t="s">
        <v>59</v>
      </c>
    </row>
    <row r="4" spans="1:1" ht="24.6" x14ac:dyDescent="0.3">
      <c r="A4" s="66" t="s">
        <v>60</v>
      </c>
    </row>
    <row r="5" spans="1:1" ht="17.399999999999999" x14ac:dyDescent="0.3">
      <c r="A5" s="67" t="s">
        <v>61</v>
      </c>
    </row>
    <row r="6" spans="1:1" ht="17.399999999999999" x14ac:dyDescent="0.3">
      <c r="A6" s="67"/>
    </row>
    <row r="7" spans="1:1" ht="17.399999999999999" x14ac:dyDescent="0.3">
      <c r="A7" s="67" t="s">
        <v>62</v>
      </c>
    </row>
    <row r="8" spans="1:1" ht="17.399999999999999" x14ac:dyDescent="0.3">
      <c r="A8" s="67"/>
    </row>
    <row r="9" spans="1:1" ht="14.4" x14ac:dyDescent="0.3">
      <c r="A9" s="69"/>
    </row>
    <row r="10" spans="1:1" ht="66" customHeight="1" x14ac:dyDescent="0.3">
      <c r="A10" s="68" t="s">
        <v>1</v>
      </c>
    </row>
    <row r="11" spans="1:1" ht="15.6" x14ac:dyDescent="0.3">
      <c r="A11" s="43" t="s">
        <v>2</v>
      </c>
    </row>
    <row r="12" spans="1:1" ht="21" customHeight="1" x14ac:dyDescent="0.3">
      <c r="A12" s="44" t="s">
        <v>3</v>
      </c>
    </row>
    <row r="13" spans="1:1" ht="22.5" customHeight="1" x14ac:dyDescent="0.3">
      <c r="A13" s="45" t="s">
        <v>4</v>
      </c>
    </row>
    <row r="14" spans="1:1" ht="24" customHeight="1" x14ac:dyDescent="0.3">
      <c r="A14" s="44" t="s">
        <v>5</v>
      </c>
    </row>
    <row r="15" spans="1:1" ht="37.5" customHeight="1" x14ac:dyDescent="0.3">
      <c r="A15" s="44" t="s">
        <v>6</v>
      </c>
    </row>
    <row r="16" spans="1:1" ht="34.5" customHeight="1" x14ac:dyDescent="0.3">
      <c r="A16" s="44" t="s">
        <v>7</v>
      </c>
    </row>
    <row r="17" spans="1:1" ht="14.4" x14ac:dyDescent="0.3">
      <c r="A17" s="44" t="s">
        <v>8</v>
      </c>
    </row>
    <row r="18" spans="1:1" ht="14.4" x14ac:dyDescent="0.3">
      <c r="A18" s="46"/>
    </row>
    <row r="19" spans="1:1" ht="19.5" customHeight="1" x14ac:dyDescent="0.3">
      <c r="A19" s="89" t="s">
        <v>67</v>
      </c>
    </row>
    <row r="20" spans="1:1" ht="24.75" customHeight="1" thickBot="1" x14ac:dyDescent="0.35">
      <c r="A20" s="44" t="s">
        <v>50</v>
      </c>
    </row>
    <row r="21" spans="1:1" ht="24.75" customHeight="1" thickBot="1" x14ac:dyDescent="0.35">
      <c r="A21" s="90" t="s">
        <v>69</v>
      </c>
    </row>
    <row r="22" spans="1:1" ht="27" customHeight="1" thickBot="1" x14ac:dyDescent="0.35">
      <c r="A22" s="90" t="s">
        <v>70</v>
      </c>
    </row>
    <row r="23" spans="1:1" ht="27" customHeight="1" x14ac:dyDescent="0.3">
      <c r="A23" s="90" t="s">
        <v>71</v>
      </c>
    </row>
    <row r="24" spans="1:1" ht="33" customHeight="1" x14ac:dyDescent="0.3">
      <c r="A24" s="90" t="s">
        <v>72</v>
      </c>
    </row>
    <row r="25" spans="1:1" ht="27" customHeight="1" thickBot="1" x14ac:dyDescent="0.35">
      <c r="A25" s="90" t="s">
        <v>73</v>
      </c>
    </row>
    <row r="26" spans="1:1" thickBot="1" x14ac:dyDescent="0.35">
      <c r="A26" s="46"/>
    </row>
    <row r="27" spans="1:1" ht="19.5" customHeight="1" thickBot="1" x14ac:dyDescent="0.35">
      <c r="A27" s="89" t="s">
        <v>68</v>
      </c>
    </row>
    <row r="28" spans="1:1" ht="24.75" customHeight="1" thickBot="1" x14ac:dyDescent="0.35">
      <c r="A28" s="90" t="s">
        <v>74</v>
      </c>
    </row>
    <row r="29" spans="1:1" ht="27" customHeight="1" thickBot="1" x14ac:dyDescent="0.35">
      <c r="A29" s="90" t="s">
        <v>76</v>
      </c>
    </row>
    <row r="30" spans="1:1" ht="33" customHeight="1" thickBot="1" x14ac:dyDescent="0.35">
      <c r="A30" s="90" t="s">
        <v>75</v>
      </c>
    </row>
    <row r="31" spans="1:1" ht="15.75" customHeight="1" x14ac:dyDescent="0.3"/>
    <row r="32" spans="1: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zoomScale="70" zoomScaleNormal="70" workbookViewId="0">
      <selection activeCell="B34" sqref="B34"/>
    </sheetView>
  </sheetViews>
  <sheetFormatPr defaultColWidth="14.44140625" defaultRowHeight="15" customHeight="1" x14ac:dyDescent="0.3"/>
  <cols>
    <col min="1" max="1" width="12.109375" bestFit="1" customWidth="1"/>
    <col min="2" max="2" width="30.77734375" bestFit="1" customWidth="1"/>
    <col min="3" max="3" width="89.109375" customWidth="1"/>
    <col min="4" max="4" width="37.6640625" bestFit="1" customWidth="1"/>
    <col min="5" max="15" width="30.5546875" customWidth="1"/>
    <col min="16" max="16" width="41.109375" customWidth="1"/>
    <col min="17" max="36" width="8.88671875" customWidth="1"/>
  </cols>
  <sheetData>
    <row r="1" spans="1:36" ht="15.75" customHeight="1" x14ac:dyDescent="0.3">
      <c r="A1" s="133" t="s">
        <v>9</v>
      </c>
      <c r="B1" s="134"/>
      <c r="C1" s="134"/>
      <c r="D1" s="134"/>
      <c r="E1" s="134"/>
      <c r="F1" s="134"/>
      <c r="G1" s="134"/>
      <c r="H1" s="134"/>
      <c r="I1" s="134"/>
      <c r="J1" s="134"/>
      <c r="K1" s="134"/>
      <c r="L1" s="134"/>
      <c r="M1" s="134"/>
      <c r="N1" s="134"/>
      <c r="O1" s="134"/>
      <c r="P1" s="134"/>
      <c r="Q1" s="1"/>
      <c r="R1" s="1"/>
      <c r="S1" s="1"/>
      <c r="T1" s="1"/>
      <c r="U1" s="1"/>
      <c r="V1" s="1"/>
      <c r="W1" s="1"/>
      <c r="X1" s="1"/>
      <c r="Y1" s="1"/>
      <c r="Z1" s="1"/>
      <c r="AA1" s="1"/>
      <c r="AB1" s="1"/>
      <c r="AC1" s="1"/>
      <c r="AD1" s="1"/>
      <c r="AE1" s="1"/>
      <c r="AF1" s="1"/>
      <c r="AG1" s="1"/>
      <c r="AH1" s="1"/>
      <c r="AI1" s="1"/>
      <c r="AJ1" s="1"/>
    </row>
    <row r="2" spans="1:36" ht="21" customHeight="1" x14ac:dyDescent="0.3">
      <c r="A2" s="135"/>
      <c r="B2" s="136"/>
      <c r="C2" s="136"/>
      <c r="D2" s="136"/>
      <c r="E2" s="136"/>
      <c r="F2" s="137"/>
      <c r="G2" s="137"/>
      <c r="H2" s="137"/>
      <c r="I2" s="137"/>
      <c r="J2" s="137"/>
      <c r="K2" s="137"/>
      <c r="L2" s="137"/>
      <c r="M2" s="137"/>
      <c r="N2" s="137"/>
      <c r="O2" s="137"/>
      <c r="P2" s="136"/>
      <c r="Q2" s="1"/>
      <c r="R2" s="1"/>
      <c r="S2" s="1"/>
      <c r="T2" s="1"/>
      <c r="U2" s="1"/>
      <c r="V2" s="1"/>
      <c r="W2" s="1"/>
      <c r="X2" s="1"/>
      <c r="Y2" s="1"/>
      <c r="Z2" s="1"/>
      <c r="AA2" s="1"/>
      <c r="AB2" s="1"/>
      <c r="AC2" s="1"/>
      <c r="AD2" s="1"/>
      <c r="AE2" s="1"/>
      <c r="AF2" s="1"/>
      <c r="AG2" s="1"/>
      <c r="AH2" s="1"/>
      <c r="AI2" s="1"/>
      <c r="AJ2" s="1"/>
    </row>
    <row r="3" spans="1:36" ht="31.2" x14ac:dyDescent="0.3">
      <c r="A3" s="2" t="s">
        <v>10</v>
      </c>
      <c r="B3" s="2" t="s">
        <v>11</v>
      </c>
      <c r="C3" s="2" t="s">
        <v>12</v>
      </c>
      <c r="D3" s="2" t="s">
        <v>55</v>
      </c>
      <c r="E3" s="2" t="s">
        <v>79</v>
      </c>
      <c r="F3" s="47" t="s">
        <v>80</v>
      </c>
      <c r="G3" s="47" t="s">
        <v>82</v>
      </c>
      <c r="H3" s="47" t="s">
        <v>83</v>
      </c>
      <c r="I3" s="47" t="s">
        <v>84</v>
      </c>
      <c r="J3" s="47" t="s">
        <v>85</v>
      </c>
      <c r="K3" s="47" t="s">
        <v>86</v>
      </c>
      <c r="L3" s="47" t="s">
        <v>87</v>
      </c>
      <c r="M3" s="47" t="s">
        <v>88</v>
      </c>
      <c r="N3" s="47" t="s">
        <v>89</v>
      </c>
      <c r="O3" s="47" t="s">
        <v>90</v>
      </c>
      <c r="P3" s="2" t="s">
        <v>13</v>
      </c>
      <c r="Q3" s="1"/>
      <c r="R3" s="1"/>
      <c r="S3" s="1"/>
      <c r="T3" s="1"/>
      <c r="U3" s="1"/>
      <c r="V3" s="1"/>
      <c r="W3" s="1"/>
      <c r="X3" s="1"/>
      <c r="Y3" s="1"/>
      <c r="Z3" s="1"/>
      <c r="AA3" s="1"/>
      <c r="AB3" s="1"/>
      <c r="AC3" s="1"/>
      <c r="AD3" s="1"/>
      <c r="AE3" s="1"/>
      <c r="AF3" s="1"/>
      <c r="AG3" s="1"/>
      <c r="AH3" s="1"/>
      <c r="AI3" s="1"/>
      <c r="AJ3" s="1"/>
    </row>
    <row r="4" spans="1:36" ht="72" x14ac:dyDescent="0.3">
      <c r="A4" s="53" t="s">
        <v>53</v>
      </c>
      <c r="B4" s="3" t="s">
        <v>14</v>
      </c>
      <c r="C4" s="54" t="s">
        <v>15</v>
      </c>
      <c r="D4" s="3" t="s">
        <v>16</v>
      </c>
      <c r="E4" s="55">
        <v>4500</v>
      </c>
      <c r="F4" s="55">
        <v>1980</v>
      </c>
      <c r="G4" s="55">
        <v>3575</v>
      </c>
      <c r="H4" s="55">
        <v>2150</v>
      </c>
      <c r="I4" s="55">
        <v>3950</v>
      </c>
      <c r="J4" s="55">
        <v>3375</v>
      </c>
      <c r="K4" s="55">
        <v>2490</v>
      </c>
      <c r="L4" s="55">
        <v>3550</v>
      </c>
      <c r="M4" s="55">
        <v>4080</v>
      </c>
      <c r="N4" s="55">
        <v>5400</v>
      </c>
      <c r="O4" s="55">
        <v>1800</v>
      </c>
      <c r="P4" s="4" t="s">
        <v>17</v>
      </c>
      <c r="Q4" s="1"/>
      <c r="S4" s="1"/>
      <c r="T4" s="1"/>
      <c r="U4" s="1"/>
      <c r="V4" s="1"/>
      <c r="W4" s="1"/>
      <c r="X4" s="1"/>
      <c r="Y4" s="1"/>
      <c r="Z4" s="1"/>
      <c r="AA4" s="1"/>
      <c r="AB4" s="1"/>
      <c r="AC4" s="1"/>
      <c r="AD4" s="1"/>
      <c r="AE4" s="1"/>
      <c r="AF4" s="1"/>
      <c r="AG4" s="1"/>
      <c r="AH4" s="1"/>
      <c r="AI4" s="1"/>
      <c r="AJ4" s="1"/>
    </row>
    <row r="5" spans="1:36" ht="23.25" customHeight="1" x14ac:dyDescent="0.3">
      <c r="A5" s="139" t="s">
        <v>54</v>
      </c>
      <c r="B5" s="139"/>
      <c r="C5" s="139"/>
      <c r="D5" s="139"/>
      <c r="E5" s="139"/>
      <c r="F5" s="139"/>
      <c r="G5" s="139"/>
      <c r="H5" s="139"/>
      <c r="I5" s="139"/>
      <c r="J5" s="139"/>
      <c r="K5" s="139"/>
      <c r="L5" s="139"/>
      <c r="M5" s="139"/>
      <c r="N5" s="139"/>
      <c r="O5" s="139"/>
      <c r="P5" s="139"/>
      <c r="Q5" s="1"/>
      <c r="R5" s="1"/>
      <c r="S5" s="1"/>
      <c r="T5" s="1"/>
      <c r="U5" s="1"/>
      <c r="V5" s="1"/>
      <c r="W5" s="1"/>
      <c r="X5" s="1"/>
      <c r="Y5" s="1"/>
      <c r="Z5" s="1"/>
      <c r="AA5" s="1"/>
      <c r="AB5" s="1"/>
      <c r="AC5" s="1"/>
      <c r="AD5" s="1"/>
      <c r="AE5" s="1"/>
      <c r="AF5" s="1"/>
      <c r="AG5" s="1"/>
      <c r="AH5" s="1"/>
      <c r="AI5" s="1"/>
      <c r="AJ5" s="1"/>
    </row>
    <row r="6" spans="1:36" ht="23.25" customHeight="1" x14ac:dyDescent="0.3">
      <c r="A6" s="140"/>
      <c r="B6" s="140"/>
      <c r="C6" s="140"/>
      <c r="D6" s="140"/>
      <c r="E6" s="140"/>
      <c r="F6" s="140"/>
      <c r="G6" s="140"/>
      <c r="H6" s="140"/>
      <c r="I6" s="140"/>
      <c r="J6" s="140"/>
      <c r="K6" s="140"/>
      <c r="L6" s="140"/>
      <c r="M6" s="140"/>
      <c r="N6" s="140"/>
      <c r="O6" s="140"/>
      <c r="P6" s="140"/>
      <c r="Q6" s="1"/>
      <c r="R6" s="1"/>
      <c r="S6" s="1"/>
      <c r="T6" s="1"/>
      <c r="U6" s="1"/>
      <c r="V6" s="1"/>
      <c r="W6" s="1"/>
      <c r="X6" s="1"/>
      <c r="Y6" s="1"/>
      <c r="Z6" s="1"/>
      <c r="AA6" s="1"/>
      <c r="AB6" s="1"/>
      <c r="AC6" s="1"/>
      <c r="AD6" s="1"/>
      <c r="AE6" s="1"/>
      <c r="AF6" s="1"/>
      <c r="AG6" s="1"/>
      <c r="AH6" s="1"/>
      <c r="AI6" s="1"/>
      <c r="AJ6" s="1"/>
    </row>
    <row r="7" spans="1:36" ht="23.25" customHeight="1" x14ac:dyDescent="0.3">
      <c r="A7" s="138"/>
      <c r="B7" s="138"/>
      <c r="C7" s="138"/>
      <c r="D7" s="138"/>
      <c r="E7" s="138"/>
      <c r="F7" s="138"/>
      <c r="G7" s="138"/>
      <c r="H7" s="138"/>
      <c r="I7" s="138"/>
      <c r="J7" s="138"/>
      <c r="K7" s="138"/>
      <c r="L7" s="138"/>
      <c r="M7" s="138"/>
      <c r="N7" s="138"/>
      <c r="O7" s="138"/>
      <c r="P7" s="138"/>
      <c r="Q7" s="1"/>
      <c r="R7" s="1"/>
      <c r="S7" s="1"/>
      <c r="T7" s="1"/>
      <c r="U7" s="1"/>
      <c r="V7" s="1"/>
      <c r="W7" s="1"/>
      <c r="X7" s="1"/>
      <c r="Y7" s="1"/>
      <c r="Z7" s="1"/>
      <c r="AA7" s="1"/>
      <c r="AB7" s="1"/>
      <c r="AC7" s="1"/>
      <c r="AD7" s="1"/>
      <c r="AE7" s="1"/>
      <c r="AF7" s="1"/>
      <c r="AG7" s="1"/>
      <c r="AH7" s="1"/>
      <c r="AI7" s="1"/>
      <c r="AJ7" s="1"/>
    </row>
    <row r="8" spans="1:36" ht="31.2" x14ac:dyDescent="0.3">
      <c r="A8" s="2" t="s">
        <v>10</v>
      </c>
      <c r="B8" s="2" t="s">
        <v>11</v>
      </c>
      <c r="C8" s="2" t="s">
        <v>12</v>
      </c>
      <c r="D8" s="2" t="s">
        <v>55</v>
      </c>
      <c r="E8" s="2" t="s">
        <v>79</v>
      </c>
      <c r="F8" s="47" t="s">
        <v>80</v>
      </c>
      <c r="G8" s="47" t="s">
        <v>82</v>
      </c>
      <c r="H8" s="47" t="s">
        <v>83</v>
      </c>
      <c r="I8" s="47" t="s">
        <v>84</v>
      </c>
      <c r="J8" s="47" t="s">
        <v>85</v>
      </c>
      <c r="K8" s="47" t="s">
        <v>86</v>
      </c>
      <c r="L8" s="47" t="s">
        <v>87</v>
      </c>
      <c r="M8" s="47" t="s">
        <v>88</v>
      </c>
      <c r="N8" s="47" t="s">
        <v>89</v>
      </c>
      <c r="O8" s="47" t="s">
        <v>90</v>
      </c>
      <c r="P8" s="2" t="s">
        <v>13</v>
      </c>
      <c r="Q8" s="1"/>
      <c r="R8" s="1"/>
      <c r="S8" s="1"/>
      <c r="T8" s="1"/>
      <c r="U8" s="1"/>
      <c r="V8" s="1"/>
      <c r="W8" s="1"/>
      <c r="X8" s="1"/>
      <c r="Y8" s="1"/>
      <c r="Z8" s="1"/>
      <c r="AA8" s="1"/>
      <c r="AB8" s="1"/>
      <c r="AC8" s="1"/>
      <c r="AD8" s="1"/>
      <c r="AE8" s="1"/>
      <c r="AF8" s="1"/>
      <c r="AG8" s="1"/>
      <c r="AH8" s="1"/>
      <c r="AI8" s="1"/>
      <c r="AJ8" s="1"/>
    </row>
    <row r="9" spans="1:36" ht="15.6" x14ac:dyDescent="0.3">
      <c r="A9" s="49"/>
      <c r="B9" s="49"/>
      <c r="C9" s="49"/>
      <c r="D9" s="3"/>
      <c r="E9" s="48">
        <v>0</v>
      </c>
      <c r="F9" s="48">
        <v>0</v>
      </c>
      <c r="G9" s="48">
        <v>0</v>
      </c>
      <c r="H9" s="48">
        <v>0</v>
      </c>
      <c r="I9" s="48">
        <v>0</v>
      </c>
      <c r="J9" s="48">
        <v>0</v>
      </c>
      <c r="K9" s="48">
        <v>0</v>
      </c>
      <c r="L9" s="48">
        <v>0</v>
      </c>
      <c r="M9" s="48">
        <v>0</v>
      </c>
      <c r="N9" s="48">
        <v>0</v>
      </c>
      <c r="O9" s="48">
        <v>0</v>
      </c>
      <c r="P9" s="49"/>
      <c r="Q9" s="1"/>
      <c r="R9" s="1"/>
      <c r="S9" s="1"/>
      <c r="T9" s="1"/>
      <c r="U9" s="1"/>
      <c r="V9" s="1"/>
      <c r="W9" s="1"/>
      <c r="X9" s="1"/>
      <c r="Y9" s="1"/>
      <c r="Z9" s="1"/>
      <c r="AA9" s="1"/>
      <c r="AB9" s="1"/>
      <c r="AC9" s="1"/>
      <c r="AD9" s="1"/>
      <c r="AE9" s="1"/>
      <c r="AF9" s="1"/>
      <c r="AG9" s="1"/>
      <c r="AH9" s="1"/>
      <c r="AI9" s="1"/>
      <c r="AJ9" s="1"/>
    </row>
    <row r="10" spans="1:36" ht="15.75" customHeight="1" x14ac:dyDescent="0.3">
      <c r="A10" s="49"/>
      <c r="B10" s="49"/>
      <c r="C10" s="49"/>
      <c r="D10" s="3"/>
      <c r="E10" s="48">
        <v>0</v>
      </c>
      <c r="F10" s="48">
        <v>0</v>
      </c>
      <c r="G10" s="48">
        <v>0</v>
      </c>
      <c r="H10" s="48">
        <v>0</v>
      </c>
      <c r="I10" s="48">
        <v>0</v>
      </c>
      <c r="J10" s="48">
        <v>0</v>
      </c>
      <c r="K10" s="48">
        <v>0</v>
      </c>
      <c r="L10" s="48">
        <v>0</v>
      </c>
      <c r="M10" s="48">
        <v>0</v>
      </c>
      <c r="N10" s="48">
        <v>0</v>
      </c>
      <c r="O10" s="48">
        <v>0</v>
      </c>
      <c r="P10" s="49"/>
      <c r="Q10" s="1"/>
      <c r="R10" s="1"/>
      <c r="S10" s="1"/>
      <c r="T10" s="1"/>
      <c r="U10" s="1"/>
      <c r="V10" s="1"/>
      <c r="W10" s="1"/>
      <c r="X10" s="1"/>
      <c r="Y10" s="1"/>
      <c r="Z10" s="1"/>
      <c r="AA10" s="1"/>
      <c r="AB10" s="1"/>
      <c r="AC10" s="1"/>
      <c r="AD10" s="1"/>
      <c r="AE10" s="1"/>
      <c r="AF10" s="1"/>
      <c r="AG10" s="1"/>
      <c r="AH10" s="1"/>
      <c r="AI10" s="1"/>
      <c r="AJ10" s="1"/>
    </row>
    <row r="11" spans="1:36" ht="15.75" customHeight="1" x14ac:dyDescent="0.3">
      <c r="A11" s="49"/>
      <c r="B11" s="49"/>
      <c r="C11" s="49"/>
      <c r="D11" s="3"/>
      <c r="E11" s="48">
        <v>0</v>
      </c>
      <c r="F11" s="48">
        <v>0</v>
      </c>
      <c r="G11" s="48">
        <v>0</v>
      </c>
      <c r="H11" s="48">
        <v>0</v>
      </c>
      <c r="I11" s="48">
        <v>0</v>
      </c>
      <c r="J11" s="48">
        <v>0</v>
      </c>
      <c r="K11" s="48">
        <v>0</v>
      </c>
      <c r="L11" s="48">
        <v>0</v>
      </c>
      <c r="M11" s="48">
        <v>0</v>
      </c>
      <c r="N11" s="48">
        <v>0</v>
      </c>
      <c r="O11" s="48">
        <v>0</v>
      </c>
      <c r="P11" s="49"/>
      <c r="Q11" s="1"/>
      <c r="R11" s="1"/>
      <c r="S11" s="1"/>
      <c r="T11" s="1"/>
      <c r="U11" s="1"/>
      <c r="V11" s="1"/>
      <c r="W11" s="1"/>
      <c r="X11" s="1"/>
      <c r="Y11" s="1"/>
      <c r="Z11" s="1"/>
      <c r="AA11" s="1"/>
      <c r="AB11" s="1"/>
      <c r="AC11" s="1"/>
      <c r="AD11" s="1"/>
      <c r="AE11" s="1"/>
      <c r="AF11" s="1"/>
      <c r="AG11" s="1"/>
      <c r="AH11" s="1"/>
      <c r="AI11" s="1"/>
      <c r="AJ11" s="1"/>
    </row>
    <row r="12" spans="1:36" ht="15.75" customHeight="1" x14ac:dyDescent="0.3">
      <c r="A12" s="49"/>
      <c r="B12" s="49"/>
      <c r="C12" s="49"/>
      <c r="D12" s="3"/>
      <c r="E12" s="48">
        <v>0</v>
      </c>
      <c r="F12" s="48">
        <v>0</v>
      </c>
      <c r="G12" s="48">
        <v>0</v>
      </c>
      <c r="H12" s="48">
        <v>0</v>
      </c>
      <c r="I12" s="48">
        <v>0</v>
      </c>
      <c r="J12" s="48">
        <v>0</v>
      </c>
      <c r="K12" s="48">
        <v>0</v>
      </c>
      <c r="L12" s="48">
        <v>0</v>
      </c>
      <c r="M12" s="48">
        <v>0</v>
      </c>
      <c r="N12" s="48">
        <v>0</v>
      </c>
      <c r="O12" s="48">
        <v>0</v>
      </c>
      <c r="P12" s="49"/>
      <c r="Q12" s="1"/>
      <c r="R12" s="1"/>
      <c r="S12" s="1"/>
      <c r="T12" s="1"/>
      <c r="U12" s="1"/>
      <c r="V12" s="1"/>
      <c r="W12" s="1"/>
      <c r="X12" s="1"/>
      <c r="Y12" s="1"/>
      <c r="Z12" s="1"/>
      <c r="AA12" s="1"/>
      <c r="AB12" s="1"/>
      <c r="AC12" s="1"/>
      <c r="AD12" s="1"/>
      <c r="AE12" s="1"/>
      <c r="AF12" s="1"/>
      <c r="AG12" s="1"/>
      <c r="AH12" s="1"/>
      <c r="AI12" s="1"/>
      <c r="AJ12" s="1"/>
    </row>
    <row r="13" spans="1:36" ht="15.75" customHeight="1" x14ac:dyDescent="0.3">
      <c r="A13" s="49"/>
      <c r="B13" s="49"/>
      <c r="C13" s="49"/>
      <c r="D13" s="3"/>
      <c r="E13" s="48">
        <v>0</v>
      </c>
      <c r="F13" s="48">
        <v>0</v>
      </c>
      <c r="G13" s="48">
        <v>0</v>
      </c>
      <c r="H13" s="48">
        <v>0</v>
      </c>
      <c r="I13" s="48">
        <v>0</v>
      </c>
      <c r="J13" s="48">
        <v>0</v>
      </c>
      <c r="K13" s="48">
        <v>0</v>
      </c>
      <c r="L13" s="48">
        <v>0</v>
      </c>
      <c r="M13" s="48">
        <v>0</v>
      </c>
      <c r="N13" s="48">
        <v>0</v>
      </c>
      <c r="O13" s="48">
        <v>0</v>
      </c>
      <c r="P13" s="49"/>
      <c r="Q13" s="1"/>
      <c r="R13" s="1"/>
      <c r="S13" s="1"/>
      <c r="T13" s="1"/>
      <c r="U13" s="1"/>
      <c r="V13" s="1"/>
      <c r="W13" s="1"/>
      <c r="X13" s="1"/>
      <c r="Y13" s="1"/>
      <c r="Z13" s="1"/>
      <c r="AA13" s="1"/>
      <c r="AB13" s="1"/>
      <c r="AC13" s="1"/>
      <c r="AD13" s="1"/>
      <c r="AE13" s="1"/>
      <c r="AF13" s="1"/>
      <c r="AG13" s="1"/>
      <c r="AH13" s="1"/>
      <c r="AI13" s="1"/>
      <c r="AJ13" s="1"/>
    </row>
    <row r="14" spans="1:36" ht="15.75" customHeight="1" x14ac:dyDescent="0.3">
      <c r="A14" s="50"/>
      <c r="B14" s="51"/>
      <c r="C14" s="52"/>
      <c r="D14" s="3"/>
      <c r="E14" s="48">
        <v>0</v>
      </c>
      <c r="F14" s="48">
        <v>0</v>
      </c>
      <c r="G14" s="48">
        <v>0</v>
      </c>
      <c r="H14" s="48">
        <v>0</v>
      </c>
      <c r="I14" s="48">
        <v>0</v>
      </c>
      <c r="J14" s="48">
        <v>0</v>
      </c>
      <c r="K14" s="48">
        <v>0</v>
      </c>
      <c r="L14" s="48">
        <v>0</v>
      </c>
      <c r="M14" s="48">
        <v>0</v>
      </c>
      <c r="N14" s="48">
        <v>0</v>
      </c>
      <c r="O14" s="48">
        <v>0</v>
      </c>
      <c r="P14" s="4"/>
      <c r="Q14" s="1"/>
      <c r="R14" s="1"/>
      <c r="S14" s="1"/>
      <c r="T14" s="1"/>
      <c r="U14" s="1"/>
      <c r="V14" s="1"/>
      <c r="W14" s="1"/>
      <c r="X14" s="1"/>
      <c r="Y14" s="1"/>
      <c r="Z14" s="1"/>
      <c r="AA14" s="1"/>
      <c r="AB14" s="1"/>
      <c r="AC14" s="1"/>
      <c r="AD14" s="1"/>
      <c r="AE14" s="1"/>
      <c r="AF14" s="1"/>
      <c r="AG14" s="1"/>
      <c r="AH14" s="1"/>
      <c r="AI14" s="1"/>
      <c r="AJ14" s="1"/>
    </row>
    <row r="15" spans="1:36" ht="15.75" customHeight="1" x14ac:dyDescent="0.3">
      <c r="A15" s="5"/>
      <c r="B15" s="6"/>
      <c r="C15" s="6"/>
      <c r="D15" s="27"/>
      <c r="E15" s="28"/>
      <c r="F15" s="28"/>
      <c r="G15" s="28"/>
      <c r="H15" s="28"/>
      <c r="I15" s="28"/>
      <c r="J15" s="28"/>
      <c r="K15" s="28"/>
      <c r="L15" s="28"/>
      <c r="M15" s="28"/>
      <c r="N15" s="28"/>
      <c r="O15" s="28"/>
      <c r="P15" s="7"/>
      <c r="Q15" s="1"/>
      <c r="R15" s="1"/>
      <c r="S15" s="1"/>
      <c r="T15" s="1"/>
      <c r="U15" s="1"/>
      <c r="V15" s="1"/>
      <c r="W15" s="1"/>
      <c r="X15" s="1"/>
      <c r="Y15" s="1"/>
      <c r="Z15" s="1"/>
      <c r="AA15" s="1"/>
      <c r="AB15" s="1"/>
      <c r="AC15" s="1"/>
      <c r="AD15" s="1"/>
      <c r="AE15" s="1"/>
      <c r="AF15" s="1"/>
      <c r="AG15" s="1"/>
      <c r="AH15" s="1"/>
      <c r="AI15" s="1"/>
      <c r="AJ15" s="1"/>
    </row>
    <row r="16" spans="1:36" ht="15.75" customHeight="1" x14ac:dyDescent="0.3">
      <c r="A16" s="8"/>
      <c r="B16" s="9" t="s">
        <v>18</v>
      </c>
      <c r="C16" s="9"/>
      <c r="P16" s="9"/>
      <c r="Q16" s="1"/>
      <c r="R16" s="1"/>
      <c r="S16" s="1"/>
      <c r="T16" s="1"/>
      <c r="U16" s="1"/>
      <c r="V16" s="1"/>
      <c r="W16" s="1"/>
      <c r="X16" s="1"/>
      <c r="Y16" s="1"/>
      <c r="Z16" s="1"/>
      <c r="AA16" s="1"/>
      <c r="AB16" s="1"/>
      <c r="AC16" s="1"/>
      <c r="AD16" s="1"/>
      <c r="AE16" s="1"/>
      <c r="AF16" s="1"/>
      <c r="AG16" s="1"/>
      <c r="AH16" s="1"/>
      <c r="AI16" s="1"/>
      <c r="AJ16" s="1"/>
    </row>
    <row r="17" spans="1:36" ht="15.75" customHeight="1" x14ac:dyDescent="0.3">
      <c r="Q17" s="1"/>
      <c r="R17" s="1"/>
      <c r="S17" s="1"/>
      <c r="T17" s="1"/>
      <c r="U17" s="1"/>
      <c r="V17" s="1"/>
      <c r="W17" s="1"/>
      <c r="X17" s="1"/>
      <c r="Y17" s="1"/>
      <c r="Z17" s="1"/>
      <c r="AA17" s="1"/>
      <c r="AB17" s="1"/>
      <c r="AC17" s="1"/>
      <c r="AD17" s="1"/>
      <c r="AE17" s="1"/>
      <c r="AF17" s="1"/>
      <c r="AG17" s="1"/>
      <c r="AH17" s="1"/>
      <c r="AI17" s="1"/>
      <c r="AJ17" s="1"/>
    </row>
    <row r="18" spans="1:36" ht="15.75" customHeight="1" x14ac:dyDescent="0.3">
      <c r="A18" s="1"/>
      <c r="B18" s="100" t="s">
        <v>19</v>
      </c>
      <c r="C18" s="29"/>
      <c r="D18" s="9"/>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15.75" customHeight="1" x14ac:dyDescent="0.3">
      <c r="A19" s="1"/>
      <c r="B19" s="9"/>
      <c r="C19" s="9"/>
      <c r="D19" s="9" t="s">
        <v>18</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5.75" customHeight="1" x14ac:dyDescent="0.3">
      <c r="A20" s="1"/>
      <c r="B20" s="29" t="s">
        <v>20</v>
      </c>
      <c r="C20" s="29"/>
      <c r="D20" s="9"/>
      <c r="E20" s="10"/>
      <c r="F20" s="10"/>
      <c r="G20" s="10" t="s">
        <v>81</v>
      </c>
      <c r="H20" s="10"/>
      <c r="I20" s="10"/>
      <c r="J20" s="10"/>
      <c r="K20" s="10"/>
      <c r="L20" s="10"/>
      <c r="M20" s="10"/>
      <c r="N20" s="10"/>
      <c r="O20" s="10"/>
      <c r="P20" s="1"/>
      <c r="Q20" s="1"/>
      <c r="R20" s="1"/>
      <c r="S20" s="1"/>
      <c r="T20" s="1"/>
      <c r="U20" s="1"/>
      <c r="V20" s="1"/>
      <c r="W20" s="1"/>
      <c r="X20" s="1"/>
      <c r="Y20" s="1"/>
      <c r="Z20" s="1"/>
      <c r="AA20" s="1"/>
      <c r="AB20" s="1"/>
      <c r="AC20" s="1"/>
      <c r="AD20" s="1"/>
      <c r="AE20" s="1"/>
      <c r="AF20" s="1"/>
      <c r="AG20" s="1"/>
      <c r="AH20" s="1"/>
      <c r="AI20" s="1"/>
      <c r="AJ20" s="1"/>
    </row>
    <row r="21" spans="1:36" ht="15.75" customHeight="1" x14ac:dyDescent="0.3">
      <c r="A21" s="1"/>
      <c r="B21" s="9"/>
      <c r="C21" s="9"/>
      <c r="D21" s="9" t="s">
        <v>18</v>
      </c>
      <c r="E21" s="11"/>
      <c r="F21" s="11"/>
      <c r="G21" s="11"/>
      <c r="H21" s="11"/>
      <c r="I21" s="11"/>
      <c r="J21" s="11"/>
      <c r="K21" s="11"/>
      <c r="L21" s="11"/>
      <c r="M21" s="11"/>
      <c r="N21" s="11"/>
      <c r="O21" s="11"/>
      <c r="P21" s="1"/>
      <c r="Q21" s="1"/>
      <c r="R21" s="1"/>
      <c r="S21" s="1"/>
      <c r="T21" s="1"/>
      <c r="U21" s="1"/>
      <c r="V21" s="1"/>
      <c r="W21" s="1"/>
      <c r="X21" s="1"/>
      <c r="Y21" s="1"/>
      <c r="Z21" s="1"/>
      <c r="AA21" s="1"/>
      <c r="AB21" s="1"/>
      <c r="AC21" s="1"/>
      <c r="AD21" s="1"/>
      <c r="AE21" s="1"/>
      <c r="AF21" s="1"/>
      <c r="AG21" s="1"/>
      <c r="AH21" s="1"/>
      <c r="AI21" s="1"/>
      <c r="AJ21" s="1"/>
    </row>
    <row r="22" spans="1:36" ht="15.75" customHeight="1" x14ac:dyDescent="0.3">
      <c r="A22" s="1"/>
      <c r="B22" s="29" t="s">
        <v>21</v>
      </c>
      <c r="C22" s="29"/>
      <c r="D22" s="9"/>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ht="15.75" customHeight="1" x14ac:dyDescent="0.3">
      <c r="A23" s="1"/>
      <c r="B23" s="9"/>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ht="15.75" customHeight="1" x14ac:dyDescent="0.3">
      <c r="A24" s="1"/>
      <c r="B24" s="9"/>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3">
      <c r="A25" s="1"/>
      <c r="B25" s="29" t="s">
        <v>22</v>
      </c>
      <c r="C25" s="29"/>
      <c r="D25" s="9"/>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3">
      <c r="A26" s="1"/>
      <c r="B26" s="30"/>
      <c r="C26" s="30"/>
      <c r="D26" s="9"/>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3">
      <c r="A27" s="1"/>
      <c r="B27" s="30"/>
      <c r="C27" s="30"/>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3">
      <c r="A28" s="1"/>
      <c r="B28" s="9"/>
      <c r="C28" s="9"/>
      <c r="D28" s="9"/>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3">
      <c r="A29" s="1"/>
      <c r="B29" s="29" t="s">
        <v>23</v>
      </c>
      <c r="C29" s="29"/>
      <c r="D29" s="9"/>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3">
      <c r="A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5.75" customHeight="1" x14ac:dyDescent="0.3">
      <c r="A34" s="1"/>
      <c r="B34" s="101" t="s">
        <v>91</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5" customHeight="1" x14ac:dyDescent="0.3">
      <c r="A990" s="1"/>
      <c r="B990" s="1"/>
      <c r="C990" s="1"/>
      <c r="D990" s="1"/>
      <c r="E990" s="1"/>
      <c r="F990" s="1"/>
      <c r="G990" s="1"/>
      <c r="H990" s="1"/>
      <c r="I990" s="1"/>
      <c r="J990" s="1"/>
      <c r="K990" s="1"/>
      <c r="L990" s="1"/>
      <c r="M990" s="1"/>
      <c r="N990" s="1"/>
      <c r="O990" s="1"/>
      <c r="P990" s="1"/>
    </row>
    <row r="991" spans="1:36" ht="15" customHeight="1" x14ac:dyDescent="0.3">
      <c r="A991" s="1"/>
      <c r="B991" s="1"/>
      <c r="C991" s="1"/>
      <c r="D991" s="1"/>
      <c r="E991" s="1"/>
      <c r="F991" s="1"/>
      <c r="G991" s="1"/>
      <c r="H991" s="1"/>
      <c r="I991" s="1"/>
      <c r="J991" s="1"/>
      <c r="K991" s="1"/>
      <c r="L991" s="1"/>
      <c r="M991" s="1"/>
      <c r="N991" s="1"/>
      <c r="O991" s="1"/>
      <c r="P991" s="1"/>
    </row>
    <row r="992" spans="1:36" ht="15" customHeight="1" x14ac:dyDescent="0.3">
      <c r="A992" s="1"/>
      <c r="B992" s="1"/>
      <c r="C992" s="1"/>
      <c r="D992" s="1"/>
      <c r="E992" s="1"/>
      <c r="F992" s="1"/>
      <c r="G992" s="1"/>
      <c r="H992" s="1"/>
      <c r="I992" s="1"/>
      <c r="J992" s="1"/>
      <c r="K992" s="1"/>
      <c r="L992" s="1"/>
      <c r="M992" s="1"/>
      <c r="N992" s="1"/>
      <c r="O992" s="1"/>
      <c r="P992" s="1"/>
    </row>
    <row r="993" spans="1:16" ht="15" customHeight="1" x14ac:dyDescent="0.3">
      <c r="A993" s="1"/>
      <c r="B993" s="1"/>
      <c r="C993" s="1"/>
      <c r="D993" s="1"/>
      <c r="E993" s="1"/>
      <c r="F993" s="1"/>
      <c r="G993" s="1"/>
      <c r="H993" s="1"/>
      <c r="I993" s="1"/>
      <c r="J993" s="1"/>
      <c r="K993" s="1"/>
      <c r="L993" s="1"/>
      <c r="M993" s="1"/>
      <c r="N993" s="1"/>
      <c r="O993" s="1"/>
      <c r="P993" s="1"/>
    </row>
    <row r="994" spans="1:16" ht="15" customHeight="1" x14ac:dyDescent="0.3">
      <c r="A994" s="1"/>
      <c r="B994" s="1"/>
      <c r="C994" s="1"/>
      <c r="D994" s="1"/>
      <c r="E994" s="1"/>
      <c r="F994" s="1"/>
      <c r="G994" s="1"/>
      <c r="H994" s="1"/>
      <c r="I994" s="1"/>
      <c r="J994" s="1"/>
      <c r="K994" s="1"/>
      <c r="L994" s="1"/>
      <c r="M994" s="1"/>
      <c r="N994" s="1"/>
      <c r="O994" s="1"/>
      <c r="P994" s="1"/>
    </row>
    <row r="995" spans="1:16" ht="15" customHeight="1" x14ac:dyDescent="0.3">
      <c r="A995" s="1"/>
      <c r="B995" s="1"/>
      <c r="C995" s="1"/>
      <c r="D995" s="1"/>
      <c r="E995" s="1"/>
      <c r="F995" s="1"/>
      <c r="G995" s="1"/>
      <c r="H995" s="1"/>
      <c r="I995" s="1"/>
      <c r="J995" s="1"/>
      <c r="K995" s="1"/>
      <c r="L995" s="1"/>
      <c r="M995" s="1"/>
      <c r="N995" s="1"/>
      <c r="O995" s="1"/>
      <c r="P995" s="1"/>
    </row>
    <row r="996" spans="1:16" ht="15" customHeight="1" x14ac:dyDescent="0.3">
      <c r="A996" s="1"/>
      <c r="B996" s="1"/>
      <c r="C996" s="1"/>
      <c r="D996" s="1"/>
      <c r="E996" s="1"/>
      <c r="F996" s="1"/>
      <c r="G996" s="1"/>
      <c r="H996" s="1"/>
      <c r="I996" s="1"/>
      <c r="J996" s="1"/>
      <c r="K996" s="1"/>
      <c r="L996" s="1"/>
      <c r="M996" s="1"/>
      <c r="N996" s="1"/>
      <c r="O996" s="1"/>
      <c r="P996" s="1"/>
    </row>
    <row r="997" spans="1:16" ht="15" customHeight="1" x14ac:dyDescent="0.3">
      <c r="A997" s="1"/>
      <c r="B997" s="1"/>
      <c r="C997" s="1"/>
      <c r="D997" s="1"/>
      <c r="E997" s="1"/>
      <c r="F997" s="1"/>
      <c r="G997" s="1"/>
      <c r="H997" s="1"/>
      <c r="I997" s="1"/>
      <c r="J997" s="1"/>
      <c r="K997" s="1"/>
      <c r="L997" s="1"/>
      <c r="M997" s="1"/>
      <c r="N997" s="1"/>
      <c r="O997" s="1"/>
      <c r="P997" s="1"/>
    </row>
    <row r="998" spans="1:16" ht="15" customHeight="1" x14ac:dyDescent="0.3">
      <c r="A998" s="1"/>
      <c r="B998" s="1"/>
      <c r="C998" s="1"/>
      <c r="D998" s="1"/>
      <c r="E998" s="1"/>
      <c r="F998" s="1"/>
      <c r="G998" s="1"/>
      <c r="H998" s="1"/>
      <c r="I998" s="1"/>
      <c r="J998" s="1"/>
      <c r="K998" s="1"/>
      <c r="L998" s="1"/>
      <c r="M998" s="1"/>
      <c r="N998" s="1"/>
      <c r="O998" s="1"/>
      <c r="P998" s="1"/>
    </row>
    <row r="999" spans="1:16" ht="15" customHeight="1" x14ac:dyDescent="0.3">
      <c r="A999" s="1"/>
      <c r="B999" s="1"/>
      <c r="C999" s="1"/>
      <c r="D999" s="1"/>
      <c r="E999" s="1"/>
      <c r="F999" s="1"/>
      <c r="G999" s="1"/>
      <c r="H999" s="1"/>
      <c r="I999" s="1"/>
      <c r="J999" s="1"/>
      <c r="K999" s="1"/>
      <c r="L999" s="1"/>
      <c r="M999" s="1"/>
      <c r="N999" s="1"/>
      <c r="O999" s="1"/>
      <c r="P999" s="1"/>
    </row>
    <row r="1000" spans="1:16" ht="15" customHeight="1" x14ac:dyDescent="0.3">
      <c r="A1000" s="1"/>
      <c r="B1000" s="1"/>
      <c r="C1000" s="1"/>
      <c r="D1000" s="1"/>
      <c r="E1000" s="1"/>
      <c r="F1000" s="1"/>
      <c r="G1000" s="1"/>
      <c r="H1000" s="1"/>
      <c r="I1000" s="1"/>
      <c r="J1000" s="1"/>
      <c r="K1000" s="1"/>
      <c r="L1000" s="1"/>
      <c r="M1000" s="1"/>
      <c r="N1000" s="1"/>
      <c r="O1000" s="1"/>
      <c r="P1000" s="1"/>
    </row>
  </sheetData>
  <mergeCells count="3">
    <mergeCell ref="A1:P2"/>
    <mergeCell ref="A7:P7"/>
    <mergeCell ref="A5:P6"/>
  </mergeCells>
  <phoneticPr fontId="37" type="noConversion"/>
  <printOptions gridLines="1"/>
  <pageMargins left="0.7" right="0.7" top="0.75" bottom="0.75" header="0" footer="0"/>
  <pageSetup paperSize="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B2DA-1A0D-4C92-82FC-48FA3C255029}">
  <sheetPr>
    <pageSetUpPr fitToPage="1"/>
  </sheetPr>
  <dimension ref="A1:FP48"/>
  <sheetViews>
    <sheetView tabSelected="1" zoomScale="70" zoomScaleNormal="70" workbookViewId="0">
      <selection sqref="A1:AW2"/>
    </sheetView>
  </sheetViews>
  <sheetFormatPr defaultColWidth="8.88671875" defaultRowHeight="15.6" x14ac:dyDescent="0.3"/>
  <cols>
    <col min="1" max="1" width="10.77734375" style="12" customWidth="1"/>
    <col min="2" max="2" width="30" style="12" customWidth="1"/>
    <col min="3" max="3" width="33.33203125" style="12" bestFit="1" customWidth="1"/>
    <col min="4" max="4" width="34" style="12" bestFit="1" customWidth="1"/>
    <col min="5" max="5" width="15.44140625" style="12" bestFit="1" customWidth="1"/>
    <col min="6" max="6" width="9.44140625" style="12" bestFit="1" customWidth="1"/>
    <col min="7" max="7" width="11.21875" style="12" bestFit="1" customWidth="1"/>
    <col min="8" max="8" width="13" style="12" bestFit="1" customWidth="1"/>
    <col min="9" max="9" width="14.109375" style="12" bestFit="1" customWidth="1"/>
    <col min="10" max="10" width="9.6640625" style="12" bestFit="1" customWidth="1"/>
    <col min="11" max="11" width="10.44140625" style="12" bestFit="1" customWidth="1"/>
    <col min="12" max="12" width="13" style="12" customWidth="1"/>
    <col min="13" max="13" width="14.109375" style="12" bestFit="1" customWidth="1"/>
    <col min="14" max="14" width="9.6640625" style="12" bestFit="1" customWidth="1"/>
    <col min="15" max="15" width="10.44140625" style="12" bestFit="1" customWidth="1"/>
    <col min="16" max="16" width="13" style="12" customWidth="1"/>
    <col min="17" max="17" width="14.109375" style="12" customWidth="1"/>
    <col min="18" max="18" width="9.6640625" style="12" bestFit="1" customWidth="1"/>
    <col min="19" max="19" width="10.44140625" style="12" bestFit="1" customWidth="1"/>
    <col min="20" max="20" width="13" style="12" bestFit="1" customWidth="1"/>
    <col min="21" max="21" width="14.109375" style="12" bestFit="1" customWidth="1"/>
    <col min="22" max="22" width="9.6640625" style="12" bestFit="1" customWidth="1"/>
    <col min="23" max="23" width="10.44140625" style="12" bestFit="1" customWidth="1"/>
    <col min="24" max="24" width="13" style="12" customWidth="1"/>
    <col min="25" max="25" width="14.109375" style="12" bestFit="1" customWidth="1"/>
    <col min="26" max="26" width="9.6640625" style="12" bestFit="1" customWidth="1"/>
    <col min="27" max="27" width="10.44140625" style="12" bestFit="1" customWidth="1"/>
    <col min="28" max="28" width="13" style="12" customWidth="1"/>
    <col min="29" max="29" width="14.109375" style="12" customWidth="1"/>
    <col min="30" max="30" width="9.6640625" style="12" bestFit="1" customWidth="1"/>
    <col min="31" max="31" width="10.44140625" style="12" bestFit="1" customWidth="1"/>
    <col min="32" max="32" width="13" style="12" customWidth="1"/>
    <col min="33" max="33" width="14.109375" style="12" bestFit="1" customWidth="1"/>
    <col min="34" max="34" width="9.6640625" style="12" bestFit="1" customWidth="1"/>
    <col min="35" max="35" width="10.44140625" style="12" bestFit="1" customWidth="1"/>
    <col min="36" max="36" width="13" style="12" customWidth="1"/>
    <col min="37" max="37" width="14.109375" style="12" customWidth="1"/>
    <col min="38" max="38" width="9.6640625" style="12" bestFit="1" customWidth="1"/>
    <col min="39" max="39" width="10.44140625" style="12" bestFit="1" customWidth="1"/>
    <col min="40" max="40" width="13" style="12" bestFit="1" customWidth="1"/>
    <col min="41" max="41" width="14.109375" style="12" bestFit="1" customWidth="1"/>
    <col min="42" max="42" width="9.6640625" style="12" bestFit="1" customWidth="1"/>
    <col min="43" max="43" width="10.44140625" style="12" bestFit="1" customWidth="1"/>
    <col min="44" max="44" width="13" style="12" customWidth="1"/>
    <col min="45" max="45" width="14.109375" style="12" bestFit="1" customWidth="1"/>
    <col min="46" max="46" width="9.44140625" style="12" bestFit="1" customWidth="1"/>
    <col min="47" max="47" width="10.44140625" style="12" bestFit="1" customWidth="1"/>
    <col min="48" max="48" width="13" style="12" customWidth="1"/>
    <col min="49" max="49" width="14.109375" style="12" customWidth="1"/>
    <col min="50" max="16384" width="8.88671875" style="12"/>
  </cols>
  <sheetData>
    <row r="1" spans="1:172" ht="15.6" customHeight="1" x14ac:dyDescent="0.3">
      <c r="A1" s="153" t="s">
        <v>94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row>
    <row r="2" spans="1:172" ht="18" customHeight="1" x14ac:dyDescent="0.3">
      <c r="A2" s="153"/>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row>
    <row r="3" spans="1:172" x14ac:dyDescent="0.3">
      <c r="A3" s="112"/>
      <c r="B3" s="113"/>
      <c r="C3" s="113"/>
      <c r="D3" s="113"/>
      <c r="E3" s="31"/>
      <c r="F3" s="116" t="s">
        <v>33</v>
      </c>
      <c r="G3" s="117"/>
      <c r="H3" s="117"/>
      <c r="I3" s="117"/>
      <c r="J3" s="117"/>
      <c r="K3" s="117"/>
      <c r="L3" s="117"/>
      <c r="M3" s="117"/>
      <c r="N3" s="117"/>
      <c r="O3" s="117"/>
      <c r="P3" s="117"/>
      <c r="Q3" s="156"/>
      <c r="R3" s="118" t="s">
        <v>33</v>
      </c>
      <c r="S3" s="119"/>
      <c r="T3" s="119"/>
      <c r="U3" s="119"/>
      <c r="V3" s="119"/>
      <c r="W3" s="119"/>
      <c r="X3" s="119"/>
      <c r="Y3" s="119"/>
      <c r="Z3" s="119" t="s">
        <v>33</v>
      </c>
      <c r="AA3" s="119"/>
      <c r="AB3" s="119"/>
      <c r="AC3" s="119"/>
      <c r="AD3" s="119"/>
      <c r="AE3" s="119"/>
      <c r="AF3" s="119"/>
      <c r="AG3" s="119"/>
      <c r="AH3" s="119" t="s">
        <v>33</v>
      </c>
      <c r="AI3" s="119"/>
      <c r="AJ3" s="119"/>
      <c r="AK3" s="119"/>
      <c r="AL3" s="119"/>
      <c r="AM3" s="119"/>
      <c r="AN3" s="119"/>
      <c r="AO3" s="119"/>
      <c r="AP3" s="119" t="s">
        <v>33</v>
      </c>
      <c r="AQ3" s="119"/>
      <c r="AR3" s="119"/>
      <c r="AS3" s="119"/>
      <c r="AT3" s="119"/>
      <c r="AU3" s="119"/>
      <c r="AV3" s="119"/>
      <c r="AW3" s="119"/>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row>
    <row r="4" spans="1:172" x14ac:dyDescent="0.3">
      <c r="A4" s="114"/>
      <c r="B4" s="115"/>
      <c r="C4" s="115"/>
      <c r="D4" s="115"/>
      <c r="E4" s="32"/>
      <c r="F4" s="104" t="s">
        <v>36</v>
      </c>
      <c r="G4" s="105"/>
      <c r="H4" s="105"/>
      <c r="I4" s="120"/>
      <c r="J4" s="103" t="s">
        <v>38</v>
      </c>
      <c r="K4" s="103"/>
      <c r="L4" s="103"/>
      <c r="M4" s="103"/>
      <c r="N4" s="103" t="s">
        <v>39</v>
      </c>
      <c r="O4" s="103"/>
      <c r="P4" s="103"/>
      <c r="Q4" s="103"/>
      <c r="R4" s="104" t="s">
        <v>42</v>
      </c>
      <c r="S4" s="105"/>
      <c r="T4" s="105"/>
      <c r="U4" s="120"/>
      <c r="V4" s="103" t="s">
        <v>43</v>
      </c>
      <c r="W4" s="103"/>
      <c r="X4" s="103"/>
      <c r="Y4" s="103"/>
      <c r="Z4" s="103" t="s">
        <v>44</v>
      </c>
      <c r="AA4" s="103"/>
      <c r="AB4" s="103"/>
      <c r="AC4" s="103"/>
      <c r="AD4" s="103" t="s">
        <v>45</v>
      </c>
      <c r="AE4" s="103"/>
      <c r="AF4" s="103"/>
      <c r="AG4" s="103"/>
      <c r="AH4" s="103" t="s">
        <v>46</v>
      </c>
      <c r="AI4" s="103"/>
      <c r="AJ4" s="103"/>
      <c r="AK4" s="103"/>
      <c r="AL4" s="104" t="s">
        <v>47</v>
      </c>
      <c r="AM4" s="105"/>
      <c r="AN4" s="105"/>
      <c r="AO4" s="120"/>
      <c r="AP4" s="103" t="s">
        <v>48</v>
      </c>
      <c r="AQ4" s="103"/>
      <c r="AR4" s="103"/>
      <c r="AS4" s="103"/>
      <c r="AT4" s="103" t="s">
        <v>49</v>
      </c>
      <c r="AU4" s="103"/>
      <c r="AV4" s="103"/>
      <c r="AW4" s="10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row>
    <row r="5" spans="1:172" ht="28.8" x14ac:dyDescent="0.3">
      <c r="A5" s="33" t="s">
        <v>29</v>
      </c>
      <c r="B5" s="34" t="s">
        <v>30</v>
      </c>
      <c r="C5" s="33" t="s">
        <v>31</v>
      </c>
      <c r="D5" s="33" t="s">
        <v>92</v>
      </c>
      <c r="E5" s="33" t="s">
        <v>40</v>
      </c>
      <c r="F5" s="35" t="s">
        <v>28</v>
      </c>
      <c r="G5" s="35" t="s">
        <v>37</v>
      </c>
      <c r="H5" s="35" t="s">
        <v>32</v>
      </c>
      <c r="I5" s="35" t="s">
        <v>63</v>
      </c>
      <c r="J5" s="35" t="s">
        <v>28</v>
      </c>
      <c r="K5" s="35" t="s">
        <v>37</v>
      </c>
      <c r="L5" s="35" t="s">
        <v>32</v>
      </c>
      <c r="M5" s="35" t="s">
        <v>63</v>
      </c>
      <c r="N5" s="35" t="s">
        <v>28</v>
      </c>
      <c r="O5" s="35" t="s">
        <v>37</v>
      </c>
      <c r="P5" s="35" t="s">
        <v>32</v>
      </c>
      <c r="Q5" s="35" t="s">
        <v>63</v>
      </c>
      <c r="R5" s="35" t="s">
        <v>28</v>
      </c>
      <c r="S5" s="35" t="s">
        <v>37</v>
      </c>
      <c r="T5" s="35" t="s">
        <v>32</v>
      </c>
      <c r="U5" s="35" t="s">
        <v>63</v>
      </c>
      <c r="V5" s="35" t="s">
        <v>28</v>
      </c>
      <c r="W5" s="35" t="s">
        <v>37</v>
      </c>
      <c r="X5" s="35" t="s">
        <v>32</v>
      </c>
      <c r="Y5" s="35" t="s">
        <v>63</v>
      </c>
      <c r="Z5" s="35" t="s">
        <v>28</v>
      </c>
      <c r="AA5" s="35" t="s">
        <v>37</v>
      </c>
      <c r="AB5" s="35" t="s">
        <v>32</v>
      </c>
      <c r="AC5" s="35" t="s">
        <v>63</v>
      </c>
      <c r="AD5" s="35" t="s">
        <v>28</v>
      </c>
      <c r="AE5" s="35" t="s">
        <v>37</v>
      </c>
      <c r="AF5" s="35" t="s">
        <v>32</v>
      </c>
      <c r="AG5" s="35" t="s">
        <v>63</v>
      </c>
      <c r="AH5" s="35" t="s">
        <v>28</v>
      </c>
      <c r="AI5" s="35" t="s">
        <v>37</v>
      </c>
      <c r="AJ5" s="35" t="s">
        <v>32</v>
      </c>
      <c r="AK5" s="35" t="s">
        <v>63</v>
      </c>
      <c r="AL5" s="35" t="s">
        <v>28</v>
      </c>
      <c r="AM5" s="35" t="s">
        <v>37</v>
      </c>
      <c r="AN5" s="35" t="s">
        <v>32</v>
      </c>
      <c r="AO5" s="35" t="s">
        <v>63</v>
      </c>
      <c r="AP5" s="35" t="s">
        <v>28</v>
      </c>
      <c r="AQ5" s="35" t="s">
        <v>37</v>
      </c>
      <c r="AR5" s="35" t="s">
        <v>32</v>
      </c>
      <c r="AS5" s="35" t="s">
        <v>63</v>
      </c>
      <c r="AT5" s="35" t="s">
        <v>28</v>
      </c>
      <c r="AU5" s="35" t="s">
        <v>37</v>
      </c>
      <c r="AV5" s="35" t="s">
        <v>32</v>
      </c>
      <c r="AW5" s="35" t="s">
        <v>63</v>
      </c>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row>
    <row r="6" spans="1:172" x14ac:dyDescent="0.3">
      <c r="A6" s="157" t="s">
        <v>51</v>
      </c>
      <c r="B6" s="157" t="s">
        <v>14</v>
      </c>
      <c r="C6" s="36" t="s">
        <v>24</v>
      </c>
      <c r="D6" s="37" t="s">
        <v>25</v>
      </c>
      <c r="E6" s="37">
        <v>60</v>
      </c>
      <c r="F6" s="38">
        <v>100</v>
      </c>
      <c r="G6" s="39">
        <v>22</v>
      </c>
      <c r="H6" s="40">
        <f>(F6*G6)</f>
        <v>2200</v>
      </c>
      <c r="I6" s="154">
        <f>SUM(H6:H7)</f>
        <v>4500</v>
      </c>
      <c r="J6" s="38">
        <v>30</v>
      </c>
      <c r="K6" s="39">
        <v>27</v>
      </c>
      <c r="L6" s="40">
        <f>(J6*K6)</f>
        <v>810</v>
      </c>
      <c r="M6" s="151">
        <f>SUM(L6:L7)</f>
        <v>1980</v>
      </c>
      <c r="N6" s="38">
        <v>35</v>
      </c>
      <c r="O6" s="39">
        <v>45</v>
      </c>
      <c r="P6" s="40">
        <f>(N6*O6)</f>
        <v>1575</v>
      </c>
      <c r="Q6" s="151">
        <f>SUM(P6:P7)</f>
        <v>3575</v>
      </c>
      <c r="R6" s="38">
        <v>25</v>
      </c>
      <c r="S6" s="39">
        <v>26</v>
      </c>
      <c r="T6" s="40">
        <f>(R6*S6)</f>
        <v>650</v>
      </c>
      <c r="U6" s="151">
        <f>SUM(T6:T7)</f>
        <v>2150</v>
      </c>
      <c r="V6" s="38">
        <v>40</v>
      </c>
      <c r="W6" s="39">
        <v>65</v>
      </c>
      <c r="X6" s="40">
        <f>(V6*W6)</f>
        <v>2600</v>
      </c>
      <c r="Y6" s="151">
        <f>SUM(X6:X7)</f>
        <v>3950</v>
      </c>
      <c r="Z6" s="38">
        <v>15</v>
      </c>
      <c r="AA6" s="39">
        <v>175</v>
      </c>
      <c r="AB6" s="40">
        <f>(Z6*AA6)</f>
        <v>2625</v>
      </c>
      <c r="AC6" s="151">
        <f>SUM(AB6:AB7)</f>
        <v>3375</v>
      </c>
      <c r="AD6" s="38">
        <v>40</v>
      </c>
      <c r="AE6" s="39">
        <v>36</v>
      </c>
      <c r="AF6" s="40">
        <f>(AD6*AE6)</f>
        <v>1440</v>
      </c>
      <c r="AG6" s="151">
        <f>SUM(AF6:AF7)</f>
        <v>2490</v>
      </c>
      <c r="AH6" s="38">
        <v>40</v>
      </c>
      <c r="AI6" s="39">
        <v>45</v>
      </c>
      <c r="AJ6" s="40">
        <f>(AH6*AI6)</f>
        <v>1800</v>
      </c>
      <c r="AK6" s="151">
        <f>SUM(AJ6:AJ7)</f>
        <v>3550</v>
      </c>
      <c r="AL6" s="38">
        <v>38</v>
      </c>
      <c r="AM6" s="39">
        <v>60</v>
      </c>
      <c r="AN6" s="40">
        <f>(AL6*AM6)</f>
        <v>2280</v>
      </c>
      <c r="AO6" s="151">
        <f>SUM(AN6:AN7)</f>
        <v>4080</v>
      </c>
      <c r="AP6" s="38">
        <v>40</v>
      </c>
      <c r="AQ6" s="39">
        <v>65</v>
      </c>
      <c r="AR6" s="40">
        <f>(AP6*AQ6)</f>
        <v>2600</v>
      </c>
      <c r="AS6" s="151">
        <f>SUM(AR6:AR7)</f>
        <v>5400</v>
      </c>
      <c r="AT6" s="38">
        <v>10</v>
      </c>
      <c r="AU6" s="39">
        <v>95</v>
      </c>
      <c r="AV6" s="40">
        <f>(AT6*AU6)</f>
        <v>950</v>
      </c>
      <c r="AW6" s="151">
        <f>SUM(AV6:AV7)</f>
        <v>1800</v>
      </c>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row>
    <row r="7" spans="1:172" x14ac:dyDescent="0.3">
      <c r="A7" s="158"/>
      <c r="B7" s="159"/>
      <c r="C7" s="36" t="s">
        <v>26</v>
      </c>
      <c r="D7" s="37" t="s">
        <v>27</v>
      </c>
      <c r="E7" s="37">
        <v>45</v>
      </c>
      <c r="F7" s="38">
        <v>100</v>
      </c>
      <c r="G7" s="39">
        <v>23</v>
      </c>
      <c r="H7" s="40">
        <f>(F7*G7)</f>
        <v>2300</v>
      </c>
      <c r="I7" s="155"/>
      <c r="J7" s="38">
        <v>45</v>
      </c>
      <c r="K7" s="39">
        <v>26</v>
      </c>
      <c r="L7" s="40">
        <f>(J7*K7)</f>
        <v>1170</v>
      </c>
      <c r="M7" s="152"/>
      <c r="N7" s="38">
        <v>40</v>
      </c>
      <c r="O7" s="39">
        <v>50</v>
      </c>
      <c r="P7" s="40">
        <f>(N7*O7)</f>
        <v>2000</v>
      </c>
      <c r="Q7" s="152"/>
      <c r="R7" s="38">
        <v>20</v>
      </c>
      <c r="S7" s="39">
        <v>75</v>
      </c>
      <c r="T7" s="40">
        <f>(R7*S7)</f>
        <v>1500</v>
      </c>
      <c r="U7" s="152"/>
      <c r="V7" s="38">
        <v>30</v>
      </c>
      <c r="W7" s="39">
        <v>45</v>
      </c>
      <c r="X7" s="40">
        <f>(V7*W7)</f>
        <v>1350</v>
      </c>
      <c r="Y7" s="152"/>
      <c r="Z7" s="38">
        <v>15</v>
      </c>
      <c r="AA7" s="39">
        <v>50</v>
      </c>
      <c r="AB7" s="40">
        <f>(Z7*AA7)</f>
        <v>750</v>
      </c>
      <c r="AC7" s="152"/>
      <c r="AD7" s="38">
        <v>35</v>
      </c>
      <c r="AE7" s="39">
        <v>30</v>
      </c>
      <c r="AF7" s="40">
        <f>(AD7*AE7)</f>
        <v>1050</v>
      </c>
      <c r="AG7" s="152"/>
      <c r="AH7" s="38">
        <v>35</v>
      </c>
      <c r="AI7" s="39">
        <v>50</v>
      </c>
      <c r="AJ7" s="40">
        <f>(AH7*AI7)</f>
        <v>1750</v>
      </c>
      <c r="AK7" s="152"/>
      <c r="AL7" s="38">
        <v>36</v>
      </c>
      <c r="AM7" s="39">
        <v>50</v>
      </c>
      <c r="AN7" s="40">
        <f>(AL7*AM7)</f>
        <v>1800</v>
      </c>
      <c r="AO7" s="152"/>
      <c r="AP7" s="38">
        <v>40</v>
      </c>
      <c r="AQ7" s="39">
        <v>70</v>
      </c>
      <c r="AR7" s="40">
        <f>(AP7*AQ7)</f>
        <v>2800</v>
      </c>
      <c r="AS7" s="152"/>
      <c r="AT7" s="38">
        <v>10</v>
      </c>
      <c r="AU7" s="39">
        <v>85</v>
      </c>
      <c r="AV7" s="40">
        <f>(AT7*AU7)</f>
        <v>850</v>
      </c>
      <c r="AW7" s="152"/>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row>
    <row r="8" spans="1:172" ht="86.4" customHeight="1" x14ac:dyDescent="0.3">
      <c r="A8" s="121" t="s">
        <v>52</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60"/>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row>
    <row r="9" spans="1:172" x14ac:dyDescent="0.3">
      <c r="A9" s="123"/>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61"/>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row>
    <row r="10" spans="1:172" s="26" customFormat="1" x14ac:dyDescent="0.3">
      <c r="A10" s="112"/>
      <c r="B10" s="113"/>
      <c r="C10" s="113"/>
      <c r="D10" s="113"/>
      <c r="E10" s="31"/>
      <c r="F10" s="116" t="s">
        <v>33</v>
      </c>
      <c r="G10" s="117"/>
      <c r="H10" s="117"/>
      <c r="I10" s="117"/>
      <c r="J10" s="117"/>
      <c r="K10" s="117"/>
      <c r="L10" s="117"/>
      <c r="M10" s="117"/>
      <c r="N10" s="117"/>
      <c r="O10" s="117"/>
      <c r="P10" s="117"/>
      <c r="Q10" s="156"/>
      <c r="R10" s="118" t="s">
        <v>33</v>
      </c>
      <c r="S10" s="119"/>
      <c r="T10" s="119"/>
      <c r="U10" s="119"/>
      <c r="V10" s="119"/>
      <c r="W10" s="119"/>
      <c r="X10" s="119"/>
      <c r="Y10" s="119"/>
      <c r="Z10" s="119" t="s">
        <v>33</v>
      </c>
      <c r="AA10" s="119"/>
      <c r="AB10" s="119"/>
      <c r="AC10" s="119"/>
      <c r="AD10" s="119"/>
      <c r="AE10" s="119"/>
      <c r="AF10" s="119"/>
      <c r="AG10" s="119"/>
      <c r="AH10" s="119" t="s">
        <v>33</v>
      </c>
      <c r="AI10" s="119"/>
      <c r="AJ10" s="119"/>
      <c r="AK10" s="119"/>
      <c r="AL10" s="119"/>
      <c r="AM10" s="119"/>
      <c r="AN10" s="119"/>
      <c r="AO10" s="119"/>
      <c r="AP10" s="117" t="s">
        <v>33</v>
      </c>
      <c r="AQ10" s="117"/>
      <c r="AR10" s="117"/>
      <c r="AS10" s="117"/>
      <c r="AT10" s="117"/>
      <c r="AU10" s="117"/>
      <c r="AV10" s="117"/>
      <c r="AW10" s="156"/>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row>
    <row r="11" spans="1:172" ht="15.6" customHeight="1" x14ac:dyDescent="0.3">
      <c r="A11" s="114"/>
      <c r="B11" s="115"/>
      <c r="C11" s="115"/>
      <c r="D11" s="115"/>
      <c r="E11" s="32"/>
      <c r="F11" s="104" t="s">
        <v>36</v>
      </c>
      <c r="G11" s="105"/>
      <c r="H11" s="105"/>
      <c r="I11" s="120"/>
      <c r="J11" s="103" t="s">
        <v>38</v>
      </c>
      <c r="K11" s="103"/>
      <c r="L11" s="103"/>
      <c r="M11" s="103"/>
      <c r="N11" s="103" t="s">
        <v>39</v>
      </c>
      <c r="O11" s="103"/>
      <c r="P11" s="103"/>
      <c r="Q11" s="103"/>
      <c r="R11" s="104" t="s">
        <v>42</v>
      </c>
      <c r="S11" s="105"/>
      <c r="T11" s="105"/>
      <c r="U11" s="120"/>
      <c r="V11" s="103" t="s">
        <v>43</v>
      </c>
      <c r="W11" s="103"/>
      <c r="X11" s="103"/>
      <c r="Y11" s="103"/>
      <c r="Z11" s="103" t="s">
        <v>44</v>
      </c>
      <c r="AA11" s="103"/>
      <c r="AB11" s="103"/>
      <c r="AC11" s="103"/>
      <c r="AD11" s="103" t="s">
        <v>45</v>
      </c>
      <c r="AE11" s="103"/>
      <c r="AF11" s="103"/>
      <c r="AG11" s="103"/>
      <c r="AH11" s="103" t="s">
        <v>46</v>
      </c>
      <c r="AI11" s="103"/>
      <c r="AJ11" s="103"/>
      <c r="AK11" s="103"/>
      <c r="AL11" s="104" t="s">
        <v>47</v>
      </c>
      <c r="AM11" s="105"/>
      <c r="AN11" s="105"/>
      <c r="AO11" s="120"/>
      <c r="AP11" s="103" t="s">
        <v>48</v>
      </c>
      <c r="AQ11" s="103"/>
      <c r="AR11" s="103"/>
      <c r="AS11" s="103"/>
      <c r="AT11" s="103" t="s">
        <v>49</v>
      </c>
      <c r="AU11" s="103"/>
      <c r="AV11" s="103"/>
      <c r="AW11" s="103"/>
    </row>
    <row r="12" spans="1:172" ht="28.8" x14ac:dyDescent="0.3">
      <c r="A12" s="33" t="s">
        <v>29</v>
      </c>
      <c r="B12" s="34" t="s">
        <v>30</v>
      </c>
      <c r="C12" s="33" t="s">
        <v>31</v>
      </c>
      <c r="D12" s="33" t="s">
        <v>92</v>
      </c>
      <c r="E12" s="33" t="s">
        <v>40</v>
      </c>
      <c r="F12" s="35" t="s">
        <v>28</v>
      </c>
      <c r="G12" s="35" t="s">
        <v>37</v>
      </c>
      <c r="H12" s="35" t="s">
        <v>32</v>
      </c>
      <c r="I12" s="35" t="s">
        <v>63</v>
      </c>
      <c r="J12" s="35" t="s">
        <v>28</v>
      </c>
      <c r="K12" s="35" t="s">
        <v>37</v>
      </c>
      <c r="L12" s="35" t="s">
        <v>32</v>
      </c>
      <c r="M12" s="35" t="s">
        <v>63</v>
      </c>
      <c r="N12" s="35" t="s">
        <v>28</v>
      </c>
      <c r="O12" s="35" t="s">
        <v>37</v>
      </c>
      <c r="P12" s="35" t="s">
        <v>32</v>
      </c>
      <c r="Q12" s="35" t="s">
        <v>63</v>
      </c>
      <c r="R12" s="35" t="s">
        <v>28</v>
      </c>
      <c r="S12" s="35" t="s">
        <v>37</v>
      </c>
      <c r="T12" s="35" t="s">
        <v>32</v>
      </c>
      <c r="U12" s="35" t="s">
        <v>63</v>
      </c>
      <c r="V12" s="35" t="s">
        <v>28</v>
      </c>
      <c r="W12" s="35" t="s">
        <v>37</v>
      </c>
      <c r="X12" s="35" t="s">
        <v>32</v>
      </c>
      <c r="Y12" s="35" t="s">
        <v>63</v>
      </c>
      <c r="Z12" s="35" t="s">
        <v>28</v>
      </c>
      <c r="AA12" s="35" t="s">
        <v>37</v>
      </c>
      <c r="AB12" s="35" t="s">
        <v>32</v>
      </c>
      <c r="AC12" s="35" t="s">
        <v>63</v>
      </c>
      <c r="AD12" s="35" t="s">
        <v>28</v>
      </c>
      <c r="AE12" s="35" t="s">
        <v>37</v>
      </c>
      <c r="AF12" s="35" t="s">
        <v>32</v>
      </c>
      <c r="AG12" s="35" t="s">
        <v>63</v>
      </c>
      <c r="AH12" s="35" t="s">
        <v>28</v>
      </c>
      <c r="AI12" s="35" t="s">
        <v>37</v>
      </c>
      <c r="AJ12" s="35" t="s">
        <v>32</v>
      </c>
      <c r="AK12" s="35" t="s">
        <v>63</v>
      </c>
      <c r="AL12" s="35" t="s">
        <v>28</v>
      </c>
      <c r="AM12" s="35" t="s">
        <v>37</v>
      </c>
      <c r="AN12" s="35" t="s">
        <v>32</v>
      </c>
      <c r="AO12" s="35" t="s">
        <v>63</v>
      </c>
      <c r="AP12" s="35" t="s">
        <v>28</v>
      </c>
      <c r="AQ12" s="35" t="s">
        <v>37</v>
      </c>
      <c r="AR12" s="35" t="s">
        <v>32</v>
      </c>
      <c r="AS12" s="35" t="s">
        <v>63</v>
      </c>
      <c r="AT12" s="35" t="s">
        <v>28</v>
      </c>
      <c r="AU12" s="35" t="s">
        <v>37</v>
      </c>
      <c r="AV12" s="35" t="s">
        <v>32</v>
      </c>
      <c r="AW12" s="35" t="s">
        <v>63</v>
      </c>
    </row>
    <row r="13" spans="1:172" x14ac:dyDescent="0.3">
      <c r="A13" s="145">
        <v>1</v>
      </c>
      <c r="B13" s="148"/>
      <c r="C13" s="81"/>
      <c r="D13" s="82"/>
      <c r="E13" s="82"/>
      <c r="F13" s="14"/>
      <c r="G13" s="15"/>
      <c r="H13" s="70">
        <f t="shared" ref="H13:H16" si="0">(F13*G13)</f>
        <v>0</v>
      </c>
      <c r="I13" s="141">
        <f>SUM(H13:H14)</f>
        <v>0</v>
      </c>
      <c r="J13" s="14"/>
      <c r="K13" s="15"/>
      <c r="L13" s="70">
        <f t="shared" ref="L13:L16" si="1">(J13*K13)</f>
        <v>0</v>
      </c>
      <c r="M13" s="141">
        <f t="shared" ref="M13" si="2">SUM(L13:L14)</f>
        <v>0</v>
      </c>
      <c r="N13" s="14"/>
      <c r="O13" s="15"/>
      <c r="P13" s="70">
        <f t="shared" ref="P13:P16" si="3">(N13*O13)</f>
        <v>0</v>
      </c>
      <c r="Q13" s="141">
        <f t="shared" ref="Q13" si="4">SUM(P13:P14)</f>
        <v>0</v>
      </c>
      <c r="R13" s="14"/>
      <c r="S13" s="15"/>
      <c r="T13" s="70">
        <f t="shared" ref="T13:T16" si="5">(R13*S13)</f>
        <v>0</v>
      </c>
      <c r="U13" s="141">
        <f t="shared" ref="U13" si="6">SUM(T13:T14)</f>
        <v>0</v>
      </c>
      <c r="V13" s="14"/>
      <c r="W13" s="15"/>
      <c r="X13" s="70">
        <f t="shared" ref="X13:X16" si="7">(V13*W13)</f>
        <v>0</v>
      </c>
      <c r="Y13" s="141">
        <f t="shared" ref="Y13" si="8">SUM(X13:X14)</f>
        <v>0</v>
      </c>
      <c r="Z13" s="14"/>
      <c r="AA13" s="15"/>
      <c r="AB13" s="70">
        <f t="shared" ref="AB13:AB16" si="9">(Z13*AA13)</f>
        <v>0</v>
      </c>
      <c r="AC13" s="141">
        <f t="shared" ref="AC13" si="10">SUM(AB13:AB14)</f>
        <v>0</v>
      </c>
      <c r="AD13" s="14"/>
      <c r="AE13" s="15"/>
      <c r="AF13" s="70">
        <f t="shared" ref="AF13:AF16" si="11">(AD13*AE13)</f>
        <v>0</v>
      </c>
      <c r="AG13" s="141">
        <f t="shared" ref="AG13" si="12">SUM(AF13:AF14)</f>
        <v>0</v>
      </c>
      <c r="AH13" s="14"/>
      <c r="AI13" s="15"/>
      <c r="AJ13" s="70">
        <f t="shared" ref="AJ13:AJ16" si="13">(AH13*AI13)</f>
        <v>0</v>
      </c>
      <c r="AK13" s="141">
        <f t="shared" ref="AK13" si="14">SUM(AJ13:AJ14)</f>
        <v>0</v>
      </c>
      <c r="AL13" s="14"/>
      <c r="AM13" s="15"/>
      <c r="AN13" s="70">
        <f t="shared" ref="AN13:AN16" si="15">(AL13*AM13)</f>
        <v>0</v>
      </c>
      <c r="AO13" s="141">
        <f t="shared" ref="AO13" si="16">SUM(AN13:AN14)</f>
        <v>0</v>
      </c>
      <c r="AP13" s="14"/>
      <c r="AQ13" s="15"/>
      <c r="AR13" s="70">
        <f t="shared" ref="AR13:AR16" si="17">(AP13*AQ13)</f>
        <v>0</v>
      </c>
      <c r="AS13" s="141">
        <f t="shared" ref="AS13" si="18">SUM(AR13:AR14)</f>
        <v>0</v>
      </c>
      <c r="AT13" s="14"/>
      <c r="AU13" s="15"/>
      <c r="AV13" s="70">
        <f t="shared" ref="AV13:AV16" si="19">(AT13*AU13)</f>
        <v>0</v>
      </c>
      <c r="AW13" s="141">
        <f t="shared" ref="AW13" si="20">SUM(AV13:AV14)</f>
        <v>0</v>
      </c>
    </row>
    <row r="14" spans="1:172" x14ac:dyDescent="0.3">
      <c r="A14" s="146"/>
      <c r="B14" s="150"/>
      <c r="C14" s="81"/>
      <c r="D14" s="82"/>
      <c r="E14" s="82"/>
      <c r="F14" s="14"/>
      <c r="G14" s="15"/>
      <c r="H14" s="70">
        <f t="shared" si="0"/>
        <v>0</v>
      </c>
      <c r="I14" s="143"/>
      <c r="J14" s="14"/>
      <c r="K14" s="15"/>
      <c r="L14" s="70">
        <f t="shared" si="1"/>
        <v>0</v>
      </c>
      <c r="M14" s="143"/>
      <c r="N14" s="14"/>
      <c r="O14" s="15"/>
      <c r="P14" s="70">
        <f t="shared" si="3"/>
        <v>0</v>
      </c>
      <c r="Q14" s="143"/>
      <c r="R14" s="14"/>
      <c r="S14" s="15"/>
      <c r="T14" s="70">
        <f t="shared" si="5"/>
        <v>0</v>
      </c>
      <c r="U14" s="143"/>
      <c r="V14" s="14"/>
      <c r="W14" s="15"/>
      <c r="X14" s="70">
        <f t="shared" si="7"/>
        <v>0</v>
      </c>
      <c r="Y14" s="143"/>
      <c r="Z14" s="14"/>
      <c r="AA14" s="15"/>
      <c r="AB14" s="70">
        <f t="shared" si="9"/>
        <v>0</v>
      </c>
      <c r="AC14" s="143"/>
      <c r="AD14" s="14"/>
      <c r="AE14" s="15"/>
      <c r="AF14" s="70">
        <f t="shared" si="11"/>
        <v>0</v>
      </c>
      <c r="AG14" s="143"/>
      <c r="AH14" s="14"/>
      <c r="AI14" s="15"/>
      <c r="AJ14" s="70">
        <f t="shared" si="13"/>
        <v>0</v>
      </c>
      <c r="AK14" s="143"/>
      <c r="AL14" s="14"/>
      <c r="AM14" s="15"/>
      <c r="AN14" s="70">
        <f t="shared" si="15"/>
        <v>0</v>
      </c>
      <c r="AO14" s="143"/>
      <c r="AP14" s="14"/>
      <c r="AQ14" s="15"/>
      <c r="AR14" s="70">
        <f t="shared" si="17"/>
        <v>0</v>
      </c>
      <c r="AS14" s="143"/>
      <c r="AT14" s="14"/>
      <c r="AU14" s="15"/>
      <c r="AV14" s="70">
        <f t="shared" si="19"/>
        <v>0</v>
      </c>
      <c r="AW14" s="143"/>
    </row>
    <row r="15" spans="1:172" ht="15.6" customHeight="1" x14ac:dyDescent="0.3">
      <c r="A15" s="145">
        <v>2</v>
      </c>
      <c r="B15" s="148"/>
      <c r="C15" s="81"/>
      <c r="D15" s="82"/>
      <c r="E15" s="82"/>
      <c r="F15" s="14"/>
      <c r="G15" s="15"/>
      <c r="H15" s="70">
        <f t="shared" si="0"/>
        <v>0</v>
      </c>
      <c r="I15" s="141">
        <f t="shared" ref="I15" si="21">SUM(H15:H16)</f>
        <v>0</v>
      </c>
      <c r="J15" s="14"/>
      <c r="K15" s="15"/>
      <c r="L15" s="70">
        <f t="shared" si="1"/>
        <v>0</v>
      </c>
      <c r="M15" s="141">
        <f t="shared" ref="M15" si="22">SUM(L15:L16)</f>
        <v>0</v>
      </c>
      <c r="N15" s="14"/>
      <c r="O15" s="15"/>
      <c r="P15" s="70">
        <f t="shared" si="3"/>
        <v>0</v>
      </c>
      <c r="Q15" s="141">
        <f t="shared" ref="Q15" si="23">SUM(P15:P16)</f>
        <v>0</v>
      </c>
      <c r="R15" s="14"/>
      <c r="S15" s="15"/>
      <c r="T15" s="70">
        <f t="shared" si="5"/>
        <v>0</v>
      </c>
      <c r="U15" s="141">
        <f t="shared" ref="U15" si="24">SUM(T15:T16)</f>
        <v>0</v>
      </c>
      <c r="V15" s="14"/>
      <c r="W15" s="15"/>
      <c r="X15" s="70">
        <f t="shared" si="7"/>
        <v>0</v>
      </c>
      <c r="Y15" s="141">
        <f t="shared" ref="Y15" si="25">SUM(X15:X16)</f>
        <v>0</v>
      </c>
      <c r="Z15" s="14"/>
      <c r="AA15" s="15"/>
      <c r="AB15" s="70">
        <f t="shared" si="9"/>
        <v>0</v>
      </c>
      <c r="AC15" s="141">
        <f t="shared" ref="AC15" si="26">SUM(AB15:AB16)</f>
        <v>0</v>
      </c>
      <c r="AD15" s="14"/>
      <c r="AE15" s="15"/>
      <c r="AF15" s="70">
        <f t="shared" si="11"/>
        <v>0</v>
      </c>
      <c r="AG15" s="141">
        <f t="shared" ref="AG15" si="27">SUM(AF15:AF16)</f>
        <v>0</v>
      </c>
      <c r="AH15" s="14"/>
      <c r="AI15" s="15"/>
      <c r="AJ15" s="70">
        <f t="shared" si="13"/>
        <v>0</v>
      </c>
      <c r="AK15" s="141">
        <f t="shared" ref="AK15" si="28">SUM(AJ15:AJ16)</f>
        <v>0</v>
      </c>
      <c r="AL15" s="14"/>
      <c r="AM15" s="15"/>
      <c r="AN15" s="70">
        <f t="shared" si="15"/>
        <v>0</v>
      </c>
      <c r="AO15" s="141">
        <f t="shared" ref="AO15" si="29">SUM(AN15:AN16)</f>
        <v>0</v>
      </c>
      <c r="AP15" s="14"/>
      <c r="AQ15" s="15"/>
      <c r="AR15" s="70">
        <f t="shared" si="17"/>
        <v>0</v>
      </c>
      <c r="AS15" s="141">
        <f t="shared" ref="AS15" si="30">SUM(AR15:AR16)</f>
        <v>0</v>
      </c>
      <c r="AT15" s="14"/>
      <c r="AU15" s="15"/>
      <c r="AV15" s="70">
        <f t="shared" si="19"/>
        <v>0</v>
      </c>
      <c r="AW15" s="141">
        <f t="shared" ref="AW15" si="31">SUM(AV15:AV16)</f>
        <v>0</v>
      </c>
    </row>
    <row r="16" spans="1:172" x14ac:dyDescent="0.3">
      <c r="A16" s="146"/>
      <c r="B16" s="150"/>
      <c r="C16" s="81"/>
      <c r="D16" s="82"/>
      <c r="E16" s="82"/>
      <c r="F16" s="14"/>
      <c r="G16" s="15"/>
      <c r="H16" s="70">
        <f t="shared" si="0"/>
        <v>0</v>
      </c>
      <c r="I16" s="143"/>
      <c r="J16" s="14"/>
      <c r="K16" s="15"/>
      <c r="L16" s="70">
        <f t="shared" si="1"/>
        <v>0</v>
      </c>
      <c r="M16" s="143"/>
      <c r="N16" s="14"/>
      <c r="O16" s="15"/>
      <c r="P16" s="70">
        <f t="shared" si="3"/>
        <v>0</v>
      </c>
      <c r="Q16" s="143"/>
      <c r="R16" s="14"/>
      <c r="S16" s="15"/>
      <c r="T16" s="70">
        <f t="shared" si="5"/>
        <v>0</v>
      </c>
      <c r="U16" s="143"/>
      <c r="V16" s="14"/>
      <c r="W16" s="15"/>
      <c r="X16" s="70">
        <f t="shared" si="7"/>
        <v>0</v>
      </c>
      <c r="Y16" s="143"/>
      <c r="Z16" s="14"/>
      <c r="AA16" s="15"/>
      <c r="AB16" s="70">
        <f t="shared" si="9"/>
        <v>0</v>
      </c>
      <c r="AC16" s="143"/>
      <c r="AD16" s="14"/>
      <c r="AE16" s="15"/>
      <c r="AF16" s="70">
        <f t="shared" si="11"/>
        <v>0</v>
      </c>
      <c r="AG16" s="143"/>
      <c r="AH16" s="14"/>
      <c r="AI16" s="15"/>
      <c r="AJ16" s="70">
        <f t="shared" si="13"/>
        <v>0</v>
      </c>
      <c r="AK16" s="143"/>
      <c r="AL16" s="14"/>
      <c r="AM16" s="15"/>
      <c r="AN16" s="70">
        <f t="shared" si="15"/>
        <v>0</v>
      </c>
      <c r="AO16" s="143"/>
      <c r="AP16" s="14"/>
      <c r="AQ16" s="15"/>
      <c r="AR16" s="70">
        <f t="shared" si="17"/>
        <v>0</v>
      </c>
      <c r="AS16" s="143"/>
      <c r="AT16" s="14"/>
      <c r="AU16" s="15"/>
      <c r="AV16" s="70">
        <f t="shared" si="19"/>
        <v>0</v>
      </c>
      <c r="AW16" s="143"/>
    </row>
    <row r="17" spans="1:49" ht="15.6" customHeight="1" x14ac:dyDescent="0.3">
      <c r="A17" s="145">
        <v>3</v>
      </c>
      <c r="B17" s="148"/>
      <c r="C17" s="81"/>
      <c r="D17" s="82"/>
      <c r="E17" s="82"/>
      <c r="F17" s="14"/>
      <c r="G17" s="15"/>
      <c r="H17" s="70">
        <f t="shared" ref="H17:H23" si="32">(F17*G17)</f>
        <v>0</v>
      </c>
      <c r="I17" s="141">
        <f t="shared" ref="I17" si="33">SUM(H17:H18)</f>
        <v>0</v>
      </c>
      <c r="J17" s="14"/>
      <c r="K17" s="15"/>
      <c r="L17" s="70">
        <f t="shared" ref="L17:L26" si="34">(J17*K17)</f>
        <v>0</v>
      </c>
      <c r="M17" s="141">
        <f t="shared" ref="M17" si="35">SUM(L17:L18)</f>
        <v>0</v>
      </c>
      <c r="N17" s="14"/>
      <c r="O17" s="15"/>
      <c r="P17" s="70">
        <f t="shared" ref="P17:P26" si="36">(N17*O17)</f>
        <v>0</v>
      </c>
      <c r="Q17" s="141">
        <f t="shared" ref="Q17" si="37">SUM(P17:P18)</f>
        <v>0</v>
      </c>
      <c r="R17" s="14"/>
      <c r="S17" s="15"/>
      <c r="T17" s="70">
        <f t="shared" ref="T17:T26" si="38">(R17*S17)</f>
        <v>0</v>
      </c>
      <c r="U17" s="141">
        <f t="shared" ref="U17" si="39">SUM(T17:T18)</f>
        <v>0</v>
      </c>
      <c r="V17" s="14"/>
      <c r="W17" s="15"/>
      <c r="X17" s="70">
        <f t="shared" ref="X17:X26" si="40">(V17*W17)</f>
        <v>0</v>
      </c>
      <c r="Y17" s="141">
        <f t="shared" ref="Y17" si="41">SUM(X17:X18)</f>
        <v>0</v>
      </c>
      <c r="Z17" s="14"/>
      <c r="AA17" s="15"/>
      <c r="AB17" s="70">
        <f t="shared" ref="AB17:AB26" si="42">(Z17*AA17)</f>
        <v>0</v>
      </c>
      <c r="AC17" s="141">
        <f t="shared" ref="AC17" si="43">SUM(AB17:AB18)</f>
        <v>0</v>
      </c>
      <c r="AD17" s="14"/>
      <c r="AE17" s="15"/>
      <c r="AF17" s="70">
        <f t="shared" ref="AF17:AF26" si="44">(AD17*AE17)</f>
        <v>0</v>
      </c>
      <c r="AG17" s="141">
        <f t="shared" ref="AG17" si="45">SUM(AF17:AF18)</f>
        <v>0</v>
      </c>
      <c r="AH17" s="14"/>
      <c r="AI17" s="15"/>
      <c r="AJ17" s="70">
        <f t="shared" ref="AJ17:AJ26" si="46">(AH17*AI17)</f>
        <v>0</v>
      </c>
      <c r="AK17" s="141">
        <f t="shared" ref="AK17" si="47">SUM(AJ17:AJ18)</f>
        <v>0</v>
      </c>
      <c r="AL17" s="14"/>
      <c r="AM17" s="15"/>
      <c r="AN17" s="70">
        <f t="shared" ref="AN17:AN26" si="48">(AL17*AM17)</f>
        <v>0</v>
      </c>
      <c r="AO17" s="141">
        <f t="shared" ref="AO17" si="49">SUM(AN17:AN18)</f>
        <v>0</v>
      </c>
      <c r="AP17" s="14"/>
      <c r="AQ17" s="15"/>
      <c r="AR17" s="70">
        <f t="shared" ref="AR17:AR26" si="50">(AP17*AQ17)</f>
        <v>0</v>
      </c>
      <c r="AS17" s="141">
        <f t="shared" ref="AS17" si="51">SUM(AR17:AR18)</f>
        <v>0</v>
      </c>
      <c r="AT17" s="14"/>
      <c r="AU17" s="15"/>
      <c r="AV17" s="70">
        <f t="shared" ref="AV17:AV26" si="52">(AT17*AU17)</f>
        <v>0</v>
      </c>
      <c r="AW17" s="141">
        <f t="shared" ref="AW17" si="53">SUM(AV17:AV18)</f>
        <v>0</v>
      </c>
    </row>
    <row r="18" spans="1:49" x14ac:dyDescent="0.3">
      <c r="A18" s="146"/>
      <c r="B18" s="150"/>
      <c r="C18" s="81"/>
      <c r="D18" s="82"/>
      <c r="E18" s="82"/>
      <c r="F18" s="14"/>
      <c r="G18" s="15"/>
      <c r="H18" s="70">
        <f t="shared" si="32"/>
        <v>0</v>
      </c>
      <c r="I18" s="143"/>
      <c r="J18" s="14"/>
      <c r="K18" s="15"/>
      <c r="L18" s="70">
        <f t="shared" si="34"/>
        <v>0</v>
      </c>
      <c r="M18" s="143"/>
      <c r="N18" s="14"/>
      <c r="O18" s="15"/>
      <c r="P18" s="70">
        <f t="shared" si="36"/>
        <v>0</v>
      </c>
      <c r="Q18" s="143"/>
      <c r="R18" s="14"/>
      <c r="S18" s="15"/>
      <c r="T18" s="70">
        <f t="shared" si="38"/>
        <v>0</v>
      </c>
      <c r="U18" s="143"/>
      <c r="V18" s="14"/>
      <c r="W18" s="15"/>
      <c r="X18" s="70">
        <f t="shared" si="40"/>
        <v>0</v>
      </c>
      <c r="Y18" s="143"/>
      <c r="Z18" s="14"/>
      <c r="AA18" s="15"/>
      <c r="AB18" s="70">
        <f t="shared" si="42"/>
        <v>0</v>
      </c>
      <c r="AC18" s="143"/>
      <c r="AD18" s="14"/>
      <c r="AE18" s="15"/>
      <c r="AF18" s="70">
        <f t="shared" si="44"/>
        <v>0</v>
      </c>
      <c r="AG18" s="143"/>
      <c r="AH18" s="14"/>
      <c r="AI18" s="15"/>
      <c r="AJ18" s="70">
        <f t="shared" si="46"/>
        <v>0</v>
      </c>
      <c r="AK18" s="143"/>
      <c r="AL18" s="14"/>
      <c r="AM18" s="15"/>
      <c r="AN18" s="70">
        <f t="shared" si="48"/>
        <v>0</v>
      </c>
      <c r="AO18" s="143"/>
      <c r="AP18" s="14"/>
      <c r="AQ18" s="15"/>
      <c r="AR18" s="70">
        <f t="shared" si="50"/>
        <v>0</v>
      </c>
      <c r="AS18" s="143"/>
      <c r="AT18" s="14"/>
      <c r="AU18" s="15"/>
      <c r="AV18" s="70">
        <f t="shared" si="52"/>
        <v>0</v>
      </c>
      <c r="AW18" s="143"/>
    </row>
    <row r="19" spans="1:49" ht="15.6" customHeight="1" x14ac:dyDescent="0.3">
      <c r="A19" s="145">
        <v>4</v>
      </c>
      <c r="B19" s="148"/>
      <c r="C19" s="81"/>
      <c r="D19" s="82"/>
      <c r="E19" s="82"/>
      <c r="F19" s="14"/>
      <c r="G19" s="15"/>
      <c r="H19" s="70">
        <f t="shared" si="32"/>
        <v>0</v>
      </c>
      <c r="I19" s="141">
        <f t="shared" ref="I19:I21" si="54">SUM(H19:H20)</f>
        <v>0</v>
      </c>
      <c r="J19" s="14"/>
      <c r="K19" s="15"/>
      <c r="L19" s="70">
        <f t="shared" si="34"/>
        <v>0</v>
      </c>
      <c r="M19" s="141">
        <f t="shared" ref="M19:M25" si="55">SUM(L19:L20)</f>
        <v>0</v>
      </c>
      <c r="N19" s="14"/>
      <c r="O19" s="15"/>
      <c r="P19" s="70">
        <f t="shared" si="36"/>
        <v>0</v>
      </c>
      <c r="Q19" s="141">
        <f t="shared" ref="Q19:Q25" si="56">SUM(P19:P20)</f>
        <v>0</v>
      </c>
      <c r="R19" s="14"/>
      <c r="S19" s="15"/>
      <c r="T19" s="70">
        <f t="shared" si="38"/>
        <v>0</v>
      </c>
      <c r="U19" s="141">
        <f t="shared" ref="U19:U25" si="57">SUM(T19:T20)</f>
        <v>0</v>
      </c>
      <c r="V19" s="14"/>
      <c r="W19" s="15"/>
      <c r="X19" s="70">
        <f t="shared" si="40"/>
        <v>0</v>
      </c>
      <c r="Y19" s="141">
        <f t="shared" ref="Y19:Y25" si="58">SUM(X19:X20)</f>
        <v>0</v>
      </c>
      <c r="Z19" s="14"/>
      <c r="AA19" s="15"/>
      <c r="AB19" s="70">
        <f t="shared" si="42"/>
        <v>0</v>
      </c>
      <c r="AC19" s="141">
        <f t="shared" ref="AC19:AC25" si="59">SUM(AB19:AB20)</f>
        <v>0</v>
      </c>
      <c r="AD19" s="14"/>
      <c r="AE19" s="15"/>
      <c r="AF19" s="70">
        <f t="shared" si="44"/>
        <v>0</v>
      </c>
      <c r="AG19" s="141">
        <f t="shared" ref="AG19:AG25" si="60">SUM(AF19:AF20)</f>
        <v>0</v>
      </c>
      <c r="AH19" s="14"/>
      <c r="AI19" s="15"/>
      <c r="AJ19" s="70">
        <f t="shared" si="46"/>
        <v>0</v>
      </c>
      <c r="AK19" s="141">
        <f t="shared" ref="AK19:AK25" si="61">SUM(AJ19:AJ20)</f>
        <v>0</v>
      </c>
      <c r="AL19" s="14"/>
      <c r="AM19" s="15"/>
      <c r="AN19" s="70">
        <f t="shared" si="48"/>
        <v>0</v>
      </c>
      <c r="AO19" s="141">
        <f t="shared" ref="AO19:AO25" si="62">SUM(AN19:AN20)</f>
        <v>0</v>
      </c>
      <c r="AP19" s="14"/>
      <c r="AQ19" s="15"/>
      <c r="AR19" s="70">
        <f t="shared" si="50"/>
        <v>0</v>
      </c>
      <c r="AS19" s="141">
        <f t="shared" ref="AS19:AS25" si="63">SUM(AR19:AR20)</f>
        <v>0</v>
      </c>
      <c r="AT19" s="14"/>
      <c r="AU19" s="15"/>
      <c r="AV19" s="70">
        <f t="shared" si="52"/>
        <v>0</v>
      </c>
      <c r="AW19" s="141">
        <f t="shared" ref="AW19:AW25" si="64">SUM(AV19:AV20)</f>
        <v>0</v>
      </c>
    </row>
    <row r="20" spans="1:49" x14ac:dyDescent="0.3">
      <c r="A20" s="146"/>
      <c r="B20" s="150"/>
      <c r="C20" s="81"/>
      <c r="D20" s="82"/>
      <c r="E20" s="82"/>
      <c r="F20" s="14"/>
      <c r="G20" s="15"/>
      <c r="H20" s="70">
        <f t="shared" si="32"/>
        <v>0</v>
      </c>
      <c r="I20" s="143"/>
      <c r="J20" s="14"/>
      <c r="K20" s="15"/>
      <c r="L20" s="70">
        <f t="shared" si="34"/>
        <v>0</v>
      </c>
      <c r="M20" s="143"/>
      <c r="N20" s="14"/>
      <c r="O20" s="15"/>
      <c r="P20" s="70">
        <f t="shared" si="36"/>
        <v>0</v>
      </c>
      <c r="Q20" s="143"/>
      <c r="R20" s="14"/>
      <c r="S20" s="15"/>
      <c r="T20" s="70">
        <f t="shared" si="38"/>
        <v>0</v>
      </c>
      <c r="U20" s="143"/>
      <c r="V20" s="14"/>
      <c r="W20" s="15"/>
      <c r="X20" s="70">
        <f t="shared" si="40"/>
        <v>0</v>
      </c>
      <c r="Y20" s="143"/>
      <c r="Z20" s="14"/>
      <c r="AA20" s="15"/>
      <c r="AB20" s="70">
        <f t="shared" si="42"/>
        <v>0</v>
      </c>
      <c r="AC20" s="143"/>
      <c r="AD20" s="14"/>
      <c r="AE20" s="15"/>
      <c r="AF20" s="70">
        <f t="shared" si="44"/>
        <v>0</v>
      </c>
      <c r="AG20" s="143"/>
      <c r="AH20" s="14"/>
      <c r="AI20" s="15"/>
      <c r="AJ20" s="70">
        <f t="shared" si="46"/>
        <v>0</v>
      </c>
      <c r="AK20" s="143"/>
      <c r="AL20" s="14"/>
      <c r="AM20" s="15"/>
      <c r="AN20" s="70">
        <f t="shared" si="48"/>
        <v>0</v>
      </c>
      <c r="AO20" s="143"/>
      <c r="AP20" s="14"/>
      <c r="AQ20" s="15"/>
      <c r="AR20" s="70">
        <f t="shared" si="50"/>
        <v>0</v>
      </c>
      <c r="AS20" s="143"/>
      <c r="AT20" s="14"/>
      <c r="AU20" s="15"/>
      <c r="AV20" s="70">
        <f t="shared" si="52"/>
        <v>0</v>
      </c>
      <c r="AW20" s="143"/>
    </row>
    <row r="21" spans="1:49" x14ac:dyDescent="0.3">
      <c r="A21" s="145">
        <v>5</v>
      </c>
      <c r="B21" s="148"/>
      <c r="C21" s="81"/>
      <c r="D21" s="82"/>
      <c r="E21" s="82"/>
      <c r="F21" s="14"/>
      <c r="G21" s="15"/>
      <c r="H21" s="70">
        <f t="shared" si="32"/>
        <v>0</v>
      </c>
      <c r="I21" s="141">
        <f t="shared" si="54"/>
        <v>0</v>
      </c>
      <c r="J21" s="14"/>
      <c r="K21" s="15"/>
      <c r="L21" s="70">
        <f t="shared" si="34"/>
        <v>0</v>
      </c>
      <c r="M21" s="141">
        <f t="shared" si="55"/>
        <v>0</v>
      </c>
      <c r="N21" s="14"/>
      <c r="O21" s="15"/>
      <c r="P21" s="70">
        <f t="shared" si="36"/>
        <v>0</v>
      </c>
      <c r="Q21" s="141">
        <f t="shared" si="56"/>
        <v>0</v>
      </c>
      <c r="R21" s="14"/>
      <c r="S21" s="15"/>
      <c r="T21" s="70">
        <f t="shared" si="38"/>
        <v>0</v>
      </c>
      <c r="U21" s="141">
        <f t="shared" si="57"/>
        <v>0</v>
      </c>
      <c r="V21" s="14"/>
      <c r="W21" s="15"/>
      <c r="X21" s="70">
        <f t="shared" si="40"/>
        <v>0</v>
      </c>
      <c r="Y21" s="141">
        <f t="shared" si="58"/>
        <v>0</v>
      </c>
      <c r="Z21" s="14"/>
      <c r="AA21" s="15"/>
      <c r="AB21" s="70">
        <f t="shared" si="42"/>
        <v>0</v>
      </c>
      <c r="AC21" s="141">
        <f t="shared" si="59"/>
        <v>0</v>
      </c>
      <c r="AD21" s="14"/>
      <c r="AE21" s="15"/>
      <c r="AF21" s="70">
        <f t="shared" si="44"/>
        <v>0</v>
      </c>
      <c r="AG21" s="141">
        <f t="shared" si="60"/>
        <v>0</v>
      </c>
      <c r="AH21" s="14"/>
      <c r="AI21" s="15"/>
      <c r="AJ21" s="70">
        <f t="shared" si="46"/>
        <v>0</v>
      </c>
      <c r="AK21" s="141">
        <f t="shared" si="61"/>
        <v>0</v>
      </c>
      <c r="AL21" s="14"/>
      <c r="AM21" s="15"/>
      <c r="AN21" s="70">
        <f t="shared" si="48"/>
        <v>0</v>
      </c>
      <c r="AO21" s="141">
        <f t="shared" si="62"/>
        <v>0</v>
      </c>
      <c r="AP21" s="14"/>
      <c r="AQ21" s="15"/>
      <c r="AR21" s="70">
        <f t="shared" si="50"/>
        <v>0</v>
      </c>
      <c r="AS21" s="141">
        <f t="shared" si="63"/>
        <v>0</v>
      </c>
      <c r="AT21" s="14"/>
      <c r="AU21" s="15"/>
      <c r="AV21" s="70">
        <f t="shared" si="52"/>
        <v>0</v>
      </c>
      <c r="AW21" s="141">
        <f t="shared" si="64"/>
        <v>0</v>
      </c>
    </row>
    <row r="22" spans="1:49" x14ac:dyDescent="0.3">
      <c r="A22" s="146"/>
      <c r="B22" s="150"/>
      <c r="C22" s="81"/>
      <c r="D22" s="82"/>
      <c r="E22" s="82"/>
      <c r="F22" s="14"/>
      <c r="G22" s="15"/>
      <c r="H22" s="70">
        <f t="shared" si="32"/>
        <v>0</v>
      </c>
      <c r="I22" s="143"/>
      <c r="J22" s="14"/>
      <c r="K22" s="15"/>
      <c r="L22" s="70">
        <f t="shared" si="34"/>
        <v>0</v>
      </c>
      <c r="M22" s="143"/>
      <c r="N22" s="14"/>
      <c r="O22" s="15"/>
      <c r="P22" s="70">
        <f t="shared" si="36"/>
        <v>0</v>
      </c>
      <c r="Q22" s="143"/>
      <c r="R22" s="14"/>
      <c r="S22" s="15"/>
      <c r="T22" s="70">
        <f t="shared" si="38"/>
        <v>0</v>
      </c>
      <c r="U22" s="143"/>
      <c r="V22" s="14"/>
      <c r="W22" s="15"/>
      <c r="X22" s="70">
        <f t="shared" si="40"/>
        <v>0</v>
      </c>
      <c r="Y22" s="143"/>
      <c r="Z22" s="14"/>
      <c r="AA22" s="15"/>
      <c r="AB22" s="70">
        <f t="shared" si="42"/>
        <v>0</v>
      </c>
      <c r="AC22" s="143"/>
      <c r="AD22" s="14"/>
      <c r="AE22" s="15"/>
      <c r="AF22" s="70">
        <f t="shared" si="44"/>
        <v>0</v>
      </c>
      <c r="AG22" s="143"/>
      <c r="AH22" s="14"/>
      <c r="AI22" s="15"/>
      <c r="AJ22" s="70">
        <f t="shared" si="46"/>
        <v>0</v>
      </c>
      <c r="AK22" s="143"/>
      <c r="AL22" s="14"/>
      <c r="AM22" s="15"/>
      <c r="AN22" s="70">
        <f t="shared" si="48"/>
        <v>0</v>
      </c>
      <c r="AO22" s="143"/>
      <c r="AP22" s="14"/>
      <c r="AQ22" s="15"/>
      <c r="AR22" s="70">
        <f t="shared" si="50"/>
        <v>0</v>
      </c>
      <c r="AS22" s="143"/>
      <c r="AT22" s="14"/>
      <c r="AU22" s="15"/>
      <c r="AV22" s="70">
        <f t="shared" si="52"/>
        <v>0</v>
      </c>
      <c r="AW22" s="143"/>
    </row>
    <row r="23" spans="1:49" ht="15.6" customHeight="1" x14ac:dyDescent="0.3">
      <c r="A23" s="145">
        <v>6</v>
      </c>
      <c r="B23" s="148"/>
      <c r="C23" s="81"/>
      <c r="D23" s="82"/>
      <c r="E23" s="82"/>
      <c r="F23" s="14"/>
      <c r="G23" s="15"/>
      <c r="H23" s="70">
        <f t="shared" si="32"/>
        <v>0</v>
      </c>
      <c r="I23" s="141">
        <f>SUM(H23:H24)</f>
        <v>0</v>
      </c>
      <c r="J23" s="14"/>
      <c r="K23" s="15"/>
      <c r="L23" s="70">
        <f t="shared" si="34"/>
        <v>0</v>
      </c>
      <c r="M23" s="141">
        <f t="shared" si="55"/>
        <v>0</v>
      </c>
      <c r="N23" s="14"/>
      <c r="O23" s="15"/>
      <c r="P23" s="70">
        <f t="shared" si="36"/>
        <v>0</v>
      </c>
      <c r="Q23" s="141">
        <f t="shared" si="56"/>
        <v>0</v>
      </c>
      <c r="R23" s="14"/>
      <c r="S23" s="15"/>
      <c r="T23" s="70">
        <f t="shared" si="38"/>
        <v>0</v>
      </c>
      <c r="U23" s="141">
        <f t="shared" si="57"/>
        <v>0</v>
      </c>
      <c r="V23" s="14"/>
      <c r="W23" s="15"/>
      <c r="X23" s="70">
        <f t="shared" si="40"/>
        <v>0</v>
      </c>
      <c r="Y23" s="141">
        <f t="shared" si="58"/>
        <v>0</v>
      </c>
      <c r="Z23" s="14"/>
      <c r="AA23" s="15"/>
      <c r="AB23" s="70">
        <f t="shared" si="42"/>
        <v>0</v>
      </c>
      <c r="AC23" s="141">
        <f t="shared" si="59"/>
        <v>0</v>
      </c>
      <c r="AD23" s="14"/>
      <c r="AE23" s="15"/>
      <c r="AF23" s="70">
        <f t="shared" si="44"/>
        <v>0</v>
      </c>
      <c r="AG23" s="141">
        <f t="shared" si="60"/>
        <v>0</v>
      </c>
      <c r="AH23" s="14"/>
      <c r="AI23" s="15"/>
      <c r="AJ23" s="70">
        <f t="shared" si="46"/>
        <v>0</v>
      </c>
      <c r="AK23" s="141">
        <f t="shared" si="61"/>
        <v>0</v>
      </c>
      <c r="AL23" s="14"/>
      <c r="AM23" s="15"/>
      <c r="AN23" s="70">
        <f t="shared" si="48"/>
        <v>0</v>
      </c>
      <c r="AO23" s="141">
        <f t="shared" si="62"/>
        <v>0</v>
      </c>
      <c r="AP23" s="14"/>
      <c r="AQ23" s="15"/>
      <c r="AR23" s="70">
        <f t="shared" si="50"/>
        <v>0</v>
      </c>
      <c r="AS23" s="141">
        <f t="shared" si="63"/>
        <v>0</v>
      </c>
      <c r="AT23" s="14"/>
      <c r="AU23" s="15"/>
      <c r="AV23" s="70">
        <f t="shared" si="52"/>
        <v>0</v>
      </c>
      <c r="AW23" s="141">
        <f t="shared" si="64"/>
        <v>0</v>
      </c>
    </row>
    <row r="24" spans="1:49" x14ac:dyDescent="0.3">
      <c r="A24" s="146"/>
      <c r="B24" s="150"/>
      <c r="C24" s="81"/>
      <c r="D24" s="82"/>
      <c r="E24" s="82"/>
      <c r="F24" s="14"/>
      <c r="G24" s="15"/>
      <c r="H24" s="70">
        <f>(F24*G24)</f>
        <v>0</v>
      </c>
      <c r="I24" s="143"/>
      <c r="J24" s="14"/>
      <c r="K24" s="15"/>
      <c r="L24" s="70">
        <f t="shared" si="34"/>
        <v>0</v>
      </c>
      <c r="M24" s="143"/>
      <c r="N24" s="14"/>
      <c r="O24" s="15"/>
      <c r="P24" s="70">
        <f t="shared" si="36"/>
        <v>0</v>
      </c>
      <c r="Q24" s="143"/>
      <c r="R24" s="14"/>
      <c r="S24" s="15"/>
      <c r="T24" s="70">
        <f t="shared" si="38"/>
        <v>0</v>
      </c>
      <c r="U24" s="143"/>
      <c r="V24" s="14"/>
      <c r="W24" s="15"/>
      <c r="X24" s="70">
        <f t="shared" si="40"/>
        <v>0</v>
      </c>
      <c r="Y24" s="143"/>
      <c r="Z24" s="14"/>
      <c r="AA24" s="15"/>
      <c r="AB24" s="70">
        <f t="shared" si="42"/>
        <v>0</v>
      </c>
      <c r="AC24" s="143"/>
      <c r="AD24" s="14"/>
      <c r="AE24" s="15"/>
      <c r="AF24" s="70">
        <f t="shared" si="44"/>
        <v>0</v>
      </c>
      <c r="AG24" s="143"/>
      <c r="AH24" s="14"/>
      <c r="AI24" s="15"/>
      <c r="AJ24" s="70">
        <f t="shared" si="46"/>
        <v>0</v>
      </c>
      <c r="AK24" s="143"/>
      <c r="AL24" s="14"/>
      <c r="AM24" s="15"/>
      <c r="AN24" s="70">
        <f t="shared" si="48"/>
        <v>0</v>
      </c>
      <c r="AO24" s="143"/>
      <c r="AP24" s="14"/>
      <c r="AQ24" s="15"/>
      <c r="AR24" s="70">
        <f t="shared" si="50"/>
        <v>0</v>
      </c>
      <c r="AS24" s="143"/>
      <c r="AT24" s="14"/>
      <c r="AU24" s="15"/>
      <c r="AV24" s="70">
        <f t="shared" si="52"/>
        <v>0</v>
      </c>
      <c r="AW24" s="143"/>
    </row>
    <row r="25" spans="1:49" x14ac:dyDescent="0.3">
      <c r="A25" s="145">
        <v>7</v>
      </c>
      <c r="B25" s="148"/>
      <c r="C25" s="81"/>
      <c r="D25" s="82"/>
      <c r="E25" s="82"/>
      <c r="F25" s="14"/>
      <c r="G25" s="15"/>
      <c r="H25" s="70">
        <f t="shared" ref="H25:H26" si="65">(F25*G25)</f>
        <v>0</v>
      </c>
      <c r="I25" s="141">
        <f>SUM(H25:H26)</f>
        <v>0</v>
      </c>
      <c r="J25" s="14"/>
      <c r="K25" s="15"/>
      <c r="L25" s="70">
        <f t="shared" si="34"/>
        <v>0</v>
      </c>
      <c r="M25" s="141">
        <f t="shared" si="55"/>
        <v>0</v>
      </c>
      <c r="N25" s="14"/>
      <c r="O25" s="15"/>
      <c r="P25" s="70">
        <f t="shared" si="36"/>
        <v>0</v>
      </c>
      <c r="Q25" s="141">
        <f t="shared" si="56"/>
        <v>0</v>
      </c>
      <c r="R25" s="14"/>
      <c r="S25" s="15"/>
      <c r="T25" s="70">
        <f t="shared" si="38"/>
        <v>0</v>
      </c>
      <c r="U25" s="141">
        <f t="shared" si="57"/>
        <v>0</v>
      </c>
      <c r="V25" s="14"/>
      <c r="W25" s="15"/>
      <c r="X25" s="70">
        <f t="shared" si="40"/>
        <v>0</v>
      </c>
      <c r="Y25" s="141">
        <f t="shared" si="58"/>
        <v>0</v>
      </c>
      <c r="Z25" s="14"/>
      <c r="AA25" s="15"/>
      <c r="AB25" s="70">
        <f t="shared" si="42"/>
        <v>0</v>
      </c>
      <c r="AC25" s="141">
        <f t="shared" si="59"/>
        <v>0</v>
      </c>
      <c r="AD25" s="14"/>
      <c r="AE25" s="15"/>
      <c r="AF25" s="70">
        <f t="shared" si="44"/>
        <v>0</v>
      </c>
      <c r="AG25" s="141">
        <f t="shared" si="60"/>
        <v>0</v>
      </c>
      <c r="AH25" s="14"/>
      <c r="AI25" s="15"/>
      <c r="AJ25" s="70">
        <f t="shared" si="46"/>
        <v>0</v>
      </c>
      <c r="AK25" s="141">
        <f t="shared" si="61"/>
        <v>0</v>
      </c>
      <c r="AL25" s="14"/>
      <c r="AM25" s="15"/>
      <c r="AN25" s="70">
        <f t="shared" si="48"/>
        <v>0</v>
      </c>
      <c r="AO25" s="141">
        <f t="shared" si="62"/>
        <v>0</v>
      </c>
      <c r="AP25" s="14"/>
      <c r="AQ25" s="15"/>
      <c r="AR25" s="70">
        <f t="shared" si="50"/>
        <v>0</v>
      </c>
      <c r="AS25" s="141">
        <f t="shared" si="63"/>
        <v>0</v>
      </c>
      <c r="AT25" s="14"/>
      <c r="AU25" s="15"/>
      <c r="AV25" s="70">
        <f t="shared" si="52"/>
        <v>0</v>
      </c>
      <c r="AW25" s="141">
        <f t="shared" si="64"/>
        <v>0</v>
      </c>
    </row>
    <row r="26" spans="1:49" x14ac:dyDescent="0.3">
      <c r="A26" s="147"/>
      <c r="B26" s="149"/>
      <c r="C26" s="83"/>
      <c r="D26" s="84"/>
      <c r="E26" s="84"/>
      <c r="F26" s="56"/>
      <c r="G26" s="57"/>
      <c r="H26" s="71">
        <f t="shared" si="65"/>
        <v>0</v>
      </c>
      <c r="I26" s="142"/>
      <c r="J26" s="56"/>
      <c r="K26" s="57"/>
      <c r="L26" s="71">
        <f t="shared" si="34"/>
        <v>0</v>
      </c>
      <c r="M26" s="142"/>
      <c r="N26" s="56"/>
      <c r="O26" s="57"/>
      <c r="P26" s="71">
        <f t="shared" si="36"/>
        <v>0</v>
      </c>
      <c r="Q26" s="142"/>
      <c r="R26" s="56"/>
      <c r="S26" s="57"/>
      <c r="T26" s="71">
        <f t="shared" si="38"/>
        <v>0</v>
      </c>
      <c r="U26" s="142"/>
      <c r="V26" s="56"/>
      <c r="W26" s="57"/>
      <c r="X26" s="71">
        <f t="shared" si="40"/>
        <v>0</v>
      </c>
      <c r="Y26" s="142"/>
      <c r="Z26" s="56"/>
      <c r="AA26" s="57"/>
      <c r="AB26" s="71">
        <f t="shared" si="42"/>
        <v>0</v>
      </c>
      <c r="AC26" s="142"/>
      <c r="AD26" s="56"/>
      <c r="AE26" s="57"/>
      <c r="AF26" s="71">
        <f t="shared" si="44"/>
        <v>0</v>
      </c>
      <c r="AG26" s="142"/>
      <c r="AH26" s="56"/>
      <c r="AI26" s="57"/>
      <c r="AJ26" s="71">
        <f t="shared" si="46"/>
        <v>0</v>
      </c>
      <c r="AK26" s="142"/>
      <c r="AL26" s="56"/>
      <c r="AM26" s="57"/>
      <c r="AN26" s="71">
        <f t="shared" si="48"/>
        <v>0</v>
      </c>
      <c r="AO26" s="142"/>
      <c r="AP26" s="56"/>
      <c r="AQ26" s="57"/>
      <c r="AR26" s="71">
        <f t="shared" si="50"/>
        <v>0</v>
      </c>
      <c r="AS26" s="142"/>
      <c r="AT26" s="56"/>
      <c r="AU26" s="57"/>
      <c r="AV26" s="71">
        <f t="shared" si="52"/>
        <v>0</v>
      </c>
      <c r="AW26" s="142"/>
    </row>
    <row r="27" spans="1:49" s="26" customFormat="1" x14ac:dyDescent="0.3">
      <c r="A27" s="58"/>
      <c r="B27" s="59"/>
      <c r="C27" s="60"/>
      <c r="D27" s="61"/>
      <c r="E27" s="61"/>
      <c r="F27" s="62"/>
      <c r="G27" s="63"/>
      <c r="H27" s="72" t="s">
        <v>57</v>
      </c>
      <c r="I27" s="73">
        <f>SUM(I13:I26)</f>
        <v>0</v>
      </c>
      <c r="J27" s="62"/>
      <c r="K27" s="63"/>
      <c r="L27" s="72" t="s">
        <v>57</v>
      </c>
      <c r="M27" s="73">
        <f>SUM(M13:M26)</f>
        <v>0</v>
      </c>
      <c r="N27" s="62"/>
      <c r="O27" s="63"/>
      <c r="P27" s="72" t="s">
        <v>57</v>
      </c>
      <c r="Q27" s="73">
        <f>SUM(Q13:Q26)</f>
        <v>0</v>
      </c>
      <c r="R27" s="62"/>
      <c r="S27" s="63"/>
      <c r="T27" s="72" t="s">
        <v>57</v>
      </c>
      <c r="U27" s="73">
        <f>SUM(U13:U26)</f>
        <v>0</v>
      </c>
      <c r="V27" s="62"/>
      <c r="W27" s="63"/>
      <c r="X27" s="72" t="s">
        <v>57</v>
      </c>
      <c r="Y27" s="73">
        <f>SUM(Y13:Y26)</f>
        <v>0</v>
      </c>
      <c r="Z27" s="62"/>
      <c r="AA27" s="63"/>
      <c r="AB27" s="72" t="s">
        <v>57</v>
      </c>
      <c r="AC27" s="73">
        <f>SUM(AC13:AC26)</f>
        <v>0</v>
      </c>
      <c r="AD27" s="62"/>
      <c r="AE27" s="63"/>
      <c r="AF27" s="72" t="s">
        <v>57</v>
      </c>
      <c r="AG27" s="73">
        <f>SUM(AG13:AG26)</f>
        <v>0</v>
      </c>
      <c r="AH27" s="62"/>
      <c r="AI27" s="63"/>
      <c r="AJ27" s="72" t="s">
        <v>57</v>
      </c>
      <c r="AK27" s="73">
        <f>SUM(AK13:AK26)</f>
        <v>0</v>
      </c>
      <c r="AL27" s="62"/>
      <c r="AM27" s="63"/>
      <c r="AN27" s="72" t="s">
        <v>57</v>
      </c>
      <c r="AO27" s="73">
        <f>SUM(AO13:AO26)</f>
        <v>0</v>
      </c>
      <c r="AP27" s="62"/>
      <c r="AQ27" s="63"/>
      <c r="AR27" s="72" t="s">
        <v>57</v>
      </c>
      <c r="AS27" s="73">
        <f>SUM(AS13:AS26)</f>
        <v>0</v>
      </c>
      <c r="AT27" s="62"/>
      <c r="AU27" s="63"/>
      <c r="AV27" s="72" t="s">
        <v>57</v>
      </c>
      <c r="AW27" s="73">
        <f>SUM(AW13:AW26)</f>
        <v>0</v>
      </c>
    </row>
    <row r="28" spans="1:49" x14ac:dyDescent="0.3">
      <c r="A28" s="16"/>
      <c r="B28" s="16"/>
      <c r="C28" s="17"/>
      <c r="D28" s="17"/>
      <c r="E28" s="17"/>
      <c r="F28" s="17"/>
      <c r="G28" s="17"/>
      <c r="H28" s="17"/>
      <c r="I28" s="17"/>
      <c r="J28" s="17"/>
      <c r="K28" s="17"/>
      <c r="L28" s="17"/>
      <c r="M28" s="17"/>
      <c r="N28" s="17"/>
      <c r="O28" s="17"/>
      <c r="P28" s="17"/>
      <c r="Q28" s="18"/>
      <c r="R28" s="17"/>
      <c r="S28" s="17"/>
      <c r="T28" s="17"/>
      <c r="U28" s="17"/>
      <c r="V28" s="17"/>
      <c r="W28" s="17"/>
      <c r="X28" s="17"/>
      <c r="Y28" s="17"/>
      <c r="Z28" s="17"/>
      <c r="AA28" s="17"/>
      <c r="AB28" s="17"/>
      <c r="AC28" s="18"/>
      <c r="AD28" s="17"/>
      <c r="AE28" s="17"/>
      <c r="AF28" s="17"/>
      <c r="AG28" s="17"/>
      <c r="AH28" s="17"/>
      <c r="AI28" s="17"/>
      <c r="AJ28" s="17"/>
      <c r="AK28" s="18"/>
      <c r="AL28" s="17"/>
      <c r="AM28" s="17"/>
      <c r="AN28" s="17"/>
      <c r="AO28" s="17"/>
      <c r="AP28" s="17"/>
      <c r="AQ28" s="17"/>
      <c r="AR28" s="17"/>
      <c r="AS28" s="17"/>
      <c r="AT28" s="17"/>
      <c r="AU28" s="17"/>
      <c r="AV28" s="17"/>
      <c r="AW28" s="18"/>
    </row>
    <row r="29" spans="1:49" x14ac:dyDescent="0.3">
      <c r="A29" s="17"/>
      <c r="B29" s="17"/>
      <c r="C29" s="17"/>
      <c r="D29" s="17"/>
      <c r="E29" s="17"/>
      <c r="F29" s="17"/>
      <c r="G29" s="17"/>
      <c r="H29" s="17"/>
      <c r="I29" s="17"/>
      <c r="J29" s="17"/>
      <c r="K29" s="17"/>
      <c r="L29" s="17"/>
      <c r="M29" s="17"/>
      <c r="N29" s="17"/>
      <c r="O29" s="17"/>
      <c r="P29" s="17"/>
      <c r="Q29" s="18"/>
      <c r="R29" s="17"/>
      <c r="S29" s="17"/>
      <c r="T29" s="17"/>
      <c r="U29" s="17"/>
      <c r="V29" s="17"/>
      <c r="W29" s="17"/>
      <c r="X29" s="17"/>
      <c r="Y29" s="17"/>
      <c r="Z29" s="17"/>
      <c r="AA29" s="17"/>
      <c r="AB29" s="17"/>
      <c r="AC29" s="18"/>
      <c r="AD29" s="17"/>
      <c r="AE29" s="17"/>
      <c r="AF29" s="17"/>
      <c r="AG29" s="17"/>
      <c r="AH29" s="17"/>
      <c r="AI29" s="17"/>
      <c r="AJ29" s="17"/>
      <c r="AK29" s="18"/>
      <c r="AL29" s="17"/>
      <c r="AM29" s="17"/>
      <c r="AN29" s="17"/>
      <c r="AO29" s="17"/>
      <c r="AP29" s="17"/>
      <c r="AQ29" s="17"/>
      <c r="AR29" s="17"/>
      <c r="AS29" s="17"/>
      <c r="AT29" s="17"/>
      <c r="AU29" s="17"/>
      <c r="AV29" s="17"/>
      <c r="AW29" s="18"/>
    </row>
    <row r="30" spans="1:49" x14ac:dyDescent="0.3">
      <c r="A30" s="18"/>
      <c r="B30" s="21" t="s">
        <v>19</v>
      </c>
      <c r="C30" s="22"/>
      <c r="D30" s="19"/>
      <c r="E30" s="19"/>
      <c r="F30" s="19"/>
      <c r="G30" s="18"/>
      <c r="H30" s="18"/>
      <c r="I30" s="18"/>
      <c r="J30" s="18"/>
      <c r="K30" s="18"/>
      <c r="L30" s="18"/>
      <c r="M30" s="18"/>
      <c r="N30" s="18"/>
      <c r="O30" s="18"/>
      <c r="P30" s="18"/>
      <c r="Q30" s="18" t="s">
        <v>18</v>
      </c>
      <c r="R30" s="19"/>
      <c r="S30" s="18"/>
      <c r="T30" s="18"/>
      <c r="U30" s="18"/>
      <c r="V30" s="18"/>
      <c r="W30" s="18"/>
      <c r="X30" s="18"/>
      <c r="Y30" s="18"/>
      <c r="Z30" s="18"/>
      <c r="AA30" s="18"/>
      <c r="AB30" s="18"/>
      <c r="AC30" s="18" t="s">
        <v>18</v>
      </c>
      <c r="AD30" s="18"/>
      <c r="AE30" s="18"/>
      <c r="AF30" s="18"/>
      <c r="AG30" s="18"/>
      <c r="AH30" s="18"/>
      <c r="AI30" s="18"/>
      <c r="AJ30" s="18"/>
      <c r="AK30" s="18" t="s">
        <v>18</v>
      </c>
      <c r="AL30" s="19"/>
      <c r="AM30" s="18"/>
      <c r="AN30" s="18"/>
      <c r="AO30" s="18"/>
      <c r="AP30" s="18"/>
      <c r="AQ30" s="18"/>
      <c r="AR30" s="18"/>
      <c r="AS30" s="18"/>
      <c r="AT30" s="144" t="s">
        <v>58</v>
      </c>
      <c r="AU30" s="144"/>
      <c r="AV30" s="144"/>
      <c r="AW30" s="74">
        <f>SUM(I27,M27,Q27,U27,Y27,AC27,AG27,AK27,AO27,AS27,AW27)</f>
        <v>0</v>
      </c>
    </row>
    <row r="31" spans="1:49" x14ac:dyDescent="0.3">
      <c r="A31" s="18"/>
      <c r="B31" s="20"/>
      <c r="C31" s="17"/>
      <c r="D31" s="17"/>
      <c r="E31" s="17"/>
      <c r="F31" s="17"/>
      <c r="G31" s="18"/>
      <c r="H31" s="18"/>
      <c r="I31" s="18"/>
      <c r="J31" s="18"/>
      <c r="K31" s="18"/>
      <c r="L31" s="18"/>
      <c r="M31" s="18"/>
      <c r="N31" s="18"/>
      <c r="O31" s="18"/>
      <c r="P31" s="18"/>
      <c r="Q31" s="18"/>
      <c r="R31" s="17"/>
      <c r="S31" s="18"/>
      <c r="T31" s="18"/>
      <c r="U31" s="18"/>
      <c r="V31" s="18"/>
      <c r="W31" s="18"/>
      <c r="X31" s="18"/>
      <c r="Y31" s="18"/>
      <c r="Z31" s="18"/>
      <c r="AA31" s="18"/>
      <c r="AB31" s="18"/>
      <c r="AC31" s="18"/>
      <c r="AD31" s="18"/>
      <c r="AE31" s="18"/>
      <c r="AF31" s="18"/>
      <c r="AG31" s="18"/>
      <c r="AH31" s="18"/>
      <c r="AI31" s="18"/>
      <c r="AJ31" s="18"/>
      <c r="AK31" s="18"/>
      <c r="AL31" s="17"/>
      <c r="AM31" s="18"/>
      <c r="AN31" s="18"/>
      <c r="AO31" s="18"/>
      <c r="AP31" s="18"/>
      <c r="AQ31" s="18"/>
      <c r="AR31" s="18"/>
      <c r="AS31" s="18"/>
      <c r="AT31" s="18"/>
      <c r="AU31" s="18"/>
      <c r="AV31" s="18"/>
      <c r="AW31" s="18"/>
    </row>
    <row r="32" spans="1:49" x14ac:dyDescent="0.3">
      <c r="A32" s="18"/>
      <c r="B32" s="21" t="s">
        <v>20</v>
      </c>
      <c r="C32" s="22"/>
      <c r="D32" s="19"/>
      <c r="E32" s="19"/>
      <c r="F32" s="19"/>
      <c r="G32" s="18"/>
      <c r="H32" s="18"/>
      <c r="I32" s="18"/>
      <c r="J32" s="18"/>
      <c r="K32" s="18"/>
      <c r="L32" s="18"/>
      <c r="M32" s="18"/>
      <c r="N32" s="18"/>
      <c r="O32" s="18"/>
      <c r="P32" s="18"/>
      <c r="Q32" s="18"/>
      <c r="R32" s="19"/>
      <c r="S32" s="18"/>
      <c r="T32" s="18"/>
      <c r="U32" s="18"/>
      <c r="V32" s="18"/>
      <c r="W32" s="18"/>
      <c r="X32" s="18"/>
      <c r="Y32" s="18"/>
      <c r="Z32" s="18"/>
      <c r="AA32" s="18"/>
      <c r="AB32" s="18"/>
      <c r="AC32" s="18"/>
      <c r="AD32" s="18"/>
      <c r="AE32" s="18"/>
      <c r="AF32" s="18"/>
      <c r="AG32" s="18"/>
      <c r="AH32" s="18"/>
      <c r="AI32" s="18"/>
      <c r="AJ32" s="18"/>
      <c r="AK32" s="18"/>
      <c r="AL32" s="19"/>
      <c r="AM32" s="18"/>
      <c r="AN32" s="18"/>
      <c r="AO32" s="18"/>
      <c r="AP32" s="18"/>
      <c r="AQ32" s="18"/>
      <c r="AR32" s="18"/>
      <c r="AS32" s="18"/>
      <c r="AT32" s="18"/>
      <c r="AU32" s="18"/>
      <c r="AV32" s="18"/>
      <c r="AW32" s="18"/>
    </row>
    <row r="33" spans="1:49" x14ac:dyDescent="0.3">
      <c r="A33" s="18"/>
      <c r="B33" s="20"/>
      <c r="C33" s="17"/>
      <c r="D33" s="17"/>
      <c r="E33" s="17"/>
      <c r="F33" s="17"/>
      <c r="G33" s="18"/>
      <c r="H33" s="18"/>
      <c r="I33" s="18"/>
      <c r="J33" s="18"/>
      <c r="K33" s="18"/>
      <c r="L33" s="18"/>
      <c r="M33" s="18"/>
      <c r="N33" s="18"/>
      <c r="O33" s="18"/>
      <c r="P33" s="18"/>
      <c r="Q33" s="18"/>
      <c r="R33" s="17"/>
      <c r="S33" s="18"/>
      <c r="T33" s="18"/>
      <c r="U33" s="18"/>
      <c r="V33" s="18"/>
      <c r="W33" s="18"/>
      <c r="X33" s="18"/>
      <c r="Y33" s="18"/>
      <c r="Z33" s="18"/>
      <c r="AA33" s="18"/>
      <c r="AB33" s="18"/>
      <c r="AC33" s="18"/>
      <c r="AD33" s="18"/>
      <c r="AE33" s="18"/>
      <c r="AF33" s="18"/>
      <c r="AG33" s="18"/>
      <c r="AH33" s="18"/>
      <c r="AI33" s="18"/>
      <c r="AJ33" s="18"/>
      <c r="AK33" s="18"/>
      <c r="AL33" s="17"/>
      <c r="AM33" s="18"/>
      <c r="AN33" s="18"/>
      <c r="AO33" s="18"/>
      <c r="AP33" s="18"/>
      <c r="AQ33" s="18"/>
      <c r="AR33" s="18"/>
      <c r="AS33" s="18"/>
      <c r="AT33" s="18"/>
      <c r="AU33" s="18"/>
      <c r="AV33" s="18"/>
      <c r="AW33" s="18"/>
    </row>
    <row r="34" spans="1:49" x14ac:dyDescent="0.3">
      <c r="A34" s="18"/>
      <c r="B34" s="21" t="s">
        <v>21</v>
      </c>
      <c r="C34" s="22"/>
      <c r="D34" s="19"/>
      <c r="E34" s="19"/>
      <c r="F34" s="19"/>
      <c r="G34" s="18"/>
      <c r="H34" s="18"/>
      <c r="I34" s="18"/>
      <c r="J34" s="18"/>
      <c r="K34" s="18"/>
      <c r="L34" s="18"/>
      <c r="M34" s="18"/>
      <c r="N34" s="18"/>
      <c r="O34" s="18" t="s">
        <v>18</v>
      </c>
      <c r="P34" s="18"/>
      <c r="Q34" s="18"/>
      <c r="R34" s="19"/>
      <c r="S34" s="18"/>
      <c r="T34" s="18"/>
      <c r="U34" s="18"/>
      <c r="V34" s="18"/>
      <c r="W34" s="18"/>
      <c r="X34" s="18"/>
      <c r="Y34" s="18"/>
      <c r="Z34" s="18"/>
      <c r="AA34" s="18" t="s">
        <v>18</v>
      </c>
      <c r="AB34" s="18"/>
      <c r="AC34" s="18"/>
      <c r="AD34" s="18"/>
      <c r="AE34" s="18"/>
      <c r="AF34" s="18"/>
      <c r="AG34" s="18"/>
      <c r="AH34" s="18"/>
      <c r="AI34" s="18" t="s">
        <v>18</v>
      </c>
      <c r="AJ34" s="18"/>
      <c r="AK34" s="18"/>
      <c r="AL34" s="19"/>
      <c r="AM34" s="18"/>
      <c r="AN34" s="18"/>
      <c r="AO34" s="18"/>
      <c r="AP34" s="18"/>
      <c r="AQ34" s="18"/>
      <c r="AR34" s="18"/>
      <c r="AS34" s="18"/>
      <c r="AT34" s="18"/>
      <c r="AU34" s="18" t="s">
        <v>18</v>
      </c>
      <c r="AV34" s="18"/>
      <c r="AW34" s="18"/>
    </row>
    <row r="35" spans="1:49" x14ac:dyDescent="0.3">
      <c r="A35" s="18"/>
      <c r="B35" s="20"/>
      <c r="C35" s="17"/>
      <c r="D35" s="17"/>
      <c r="E35" s="17"/>
      <c r="F35" s="17"/>
      <c r="G35" s="18"/>
      <c r="H35" s="18"/>
      <c r="I35" s="18"/>
      <c r="J35" s="18"/>
      <c r="K35" s="18"/>
      <c r="L35" s="18"/>
      <c r="M35" s="18"/>
      <c r="N35" s="18"/>
      <c r="O35" s="18"/>
      <c r="P35" s="18"/>
      <c r="Q35" s="18"/>
      <c r="R35" s="17"/>
      <c r="S35" s="18"/>
      <c r="T35" s="18"/>
      <c r="U35" s="18"/>
      <c r="V35" s="18"/>
      <c r="W35" s="18"/>
      <c r="X35" s="18"/>
      <c r="Y35" s="18"/>
      <c r="Z35" s="18"/>
      <c r="AA35" s="18"/>
      <c r="AB35" s="18"/>
      <c r="AC35" s="18"/>
      <c r="AD35" s="18"/>
      <c r="AE35" s="18"/>
      <c r="AF35" s="18"/>
      <c r="AG35" s="18"/>
      <c r="AH35" s="18"/>
      <c r="AI35" s="18"/>
      <c r="AJ35" s="18"/>
      <c r="AK35" s="18"/>
      <c r="AL35" s="17"/>
      <c r="AM35" s="18"/>
      <c r="AN35" s="18"/>
      <c r="AO35" s="18"/>
      <c r="AP35" s="18"/>
      <c r="AQ35" s="18"/>
      <c r="AR35" s="18"/>
      <c r="AS35" s="18"/>
      <c r="AT35" s="18"/>
      <c r="AU35" s="18"/>
      <c r="AV35" s="18"/>
      <c r="AW35" s="18"/>
    </row>
    <row r="36" spans="1:49" x14ac:dyDescent="0.3">
      <c r="A36" s="18"/>
      <c r="B36" s="20"/>
      <c r="C36" s="17"/>
      <c r="D36" s="17"/>
      <c r="E36" s="17"/>
      <c r="F36" s="17"/>
      <c r="G36" s="18"/>
      <c r="H36" s="18"/>
      <c r="I36" s="18"/>
      <c r="J36" s="18"/>
      <c r="K36" s="18"/>
      <c r="L36" s="18"/>
      <c r="M36" s="18"/>
      <c r="N36" s="18"/>
      <c r="O36" s="18"/>
      <c r="P36" s="18"/>
      <c r="Q36" s="18"/>
      <c r="R36" s="17"/>
      <c r="S36" s="18"/>
      <c r="T36" s="18"/>
      <c r="U36" s="18"/>
      <c r="V36" s="18"/>
      <c r="W36" s="18"/>
      <c r="X36" s="18"/>
      <c r="Y36" s="18"/>
      <c r="Z36" s="18"/>
      <c r="AA36" s="18"/>
      <c r="AB36" s="18"/>
      <c r="AC36" s="18"/>
      <c r="AD36" s="18"/>
      <c r="AE36" s="18"/>
      <c r="AF36" s="18"/>
      <c r="AG36" s="18"/>
      <c r="AH36" s="18"/>
      <c r="AI36" s="18"/>
      <c r="AJ36" s="18"/>
      <c r="AK36" s="18"/>
      <c r="AL36" s="17"/>
      <c r="AM36" s="18"/>
      <c r="AN36" s="18"/>
      <c r="AO36" s="18"/>
      <c r="AP36" s="18"/>
      <c r="AQ36" s="18"/>
      <c r="AR36" s="18"/>
      <c r="AS36" s="18"/>
      <c r="AT36" s="18"/>
      <c r="AU36" s="18"/>
      <c r="AV36" s="18"/>
      <c r="AW36" s="18"/>
    </row>
    <row r="37" spans="1:49" x14ac:dyDescent="0.3">
      <c r="A37" s="18"/>
      <c r="B37" s="21" t="s">
        <v>22</v>
      </c>
      <c r="C37" s="22"/>
      <c r="D37" s="19"/>
      <c r="E37" s="19"/>
      <c r="F37" s="19"/>
      <c r="G37" s="18"/>
      <c r="H37" s="18"/>
      <c r="I37" s="18"/>
      <c r="J37" s="18"/>
      <c r="K37" s="18"/>
      <c r="L37" s="18"/>
      <c r="M37" s="18"/>
      <c r="N37" s="18"/>
      <c r="O37" s="18"/>
      <c r="P37" s="18"/>
      <c r="Q37" s="18"/>
      <c r="R37" s="19"/>
      <c r="S37" s="18"/>
      <c r="T37" s="18"/>
      <c r="U37" s="18"/>
      <c r="V37" s="18"/>
      <c r="W37" s="18"/>
      <c r="X37" s="18"/>
      <c r="Y37" s="18"/>
      <c r="Z37" s="18"/>
      <c r="AA37" s="18"/>
      <c r="AB37" s="18"/>
      <c r="AC37" s="18"/>
      <c r="AD37" s="18"/>
      <c r="AE37" s="18"/>
      <c r="AF37" s="18"/>
      <c r="AG37" s="18"/>
      <c r="AH37" s="18"/>
      <c r="AI37" s="18"/>
      <c r="AJ37" s="18"/>
      <c r="AK37" s="18"/>
      <c r="AL37" s="19"/>
      <c r="AM37" s="18"/>
      <c r="AN37" s="18"/>
      <c r="AO37" s="18"/>
      <c r="AP37" s="18"/>
      <c r="AQ37" s="18"/>
      <c r="AR37" s="18"/>
      <c r="AS37" s="18"/>
      <c r="AT37" s="18"/>
      <c r="AU37" s="18"/>
      <c r="AV37" s="18"/>
      <c r="AW37" s="18"/>
    </row>
    <row r="38" spans="1:49" x14ac:dyDescent="0.3">
      <c r="A38" s="18"/>
      <c r="B38" s="23"/>
      <c r="C38" s="24"/>
      <c r="D38" s="19"/>
      <c r="E38" s="19"/>
      <c r="F38" s="19"/>
      <c r="G38" s="18"/>
      <c r="H38" s="18"/>
      <c r="I38" s="18"/>
      <c r="J38" s="18"/>
      <c r="K38" s="18"/>
      <c r="L38" s="18"/>
      <c r="M38" s="18"/>
      <c r="N38" s="18"/>
      <c r="O38" s="18"/>
      <c r="P38" s="18"/>
      <c r="Q38" s="18"/>
      <c r="R38" s="19"/>
      <c r="S38" s="18"/>
      <c r="T38" s="18"/>
      <c r="U38" s="18"/>
      <c r="V38" s="18"/>
      <c r="W38" s="18"/>
      <c r="X38" s="18"/>
      <c r="Y38" s="18"/>
      <c r="Z38" s="18"/>
      <c r="AA38" s="18"/>
      <c r="AB38" s="18"/>
      <c r="AC38" s="18"/>
      <c r="AD38" s="18"/>
      <c r="AE38" s="18"/>
      <c r="AF38" s="18"/>
      <c r="AG38" s="18"/>
      <c r="AH38" s="18"/>
      <c r="AI38" s="18"/>
      <c r="AJ38" s="18"/>
      <c r="AK38" s="18"/>
      <c r="AL38" s="19"/>
      <c r="AM38" s="18"/>
      <c r="AN38" s="18"/>
      <c r="AO38" s="18"/>
      <c r="AP38" s="18"/>
      <c r="AQ38" s="18"/>
      <c r="AR38" s="18"/>
      <c r="AS38" s="18"/>
      <c r="AT38" s="18"/>
      <c r="AU38" s="18"/>
      <c r="AV38" s="18"/>
      <c r="AW38" s="18"/>
    </row>
    <row r="39" spans="1:49" x14ac:dyDescent="0.3">
      <c r="A39" s="18"/>
      <c r="B39" s="23"/>
      <c r="C39" s="24"/>
      <c r="D39" s="19"/>
      <c r="E39" s="19"/>
      <c r="F39" s="19"/>
      <c r="G39" s="18"/>
      <c r="H39" s="18"/>
      <c r="I39" s="18"/>
      <c r="J39" s="18"/>
      <c r="K39" s="18"/>
      <c r="L39" s="18"/>
      <c r="M39" s="18"/>
      <c r="N39" s="18"/>
      <c r="O39" s="18"/>
      <c r="P39" s="18"/>
      <c r="Q39" s="18"/>
      <c r="R39" s="19"/>
      <c r="S39" s="18"/>
      <c r="T39" s="18"/>
      <c r="U39" s="18"/>
      <c r="V39" s="18"/>
      <c r="W39" s="18"/>
      <c r="X39" s="18"/>
      <c r="Y39" s="18"/>
      <c r="Z39" s="18"/>
      <c r="AA39" s="18"/>
      <c r="AB39" s="18"/>
      <c r="AC39" s="18"/>
      <c r="AD39" s="18"/>
      <c r="AE39" s="18"/>
      <c r="AF39" s="18"/>
      <c r="AG39" s="18"/>
      <c r="AH39" s="18"/>
      <c r="AI39" s="18"/>
      <c r="AJ39" s="18"/>
      <c r="AK39" s="18"/>
      <c r="AL39" s="19"/>
      <c r="AM39" s="18"/>
      <c r="AN39" s="18"/>
      <c r="AO39" s="18"/>
      <c r="AP39" s="18"/>
      <c r="AQ39" s="18"/>
      <c r="AR39" s="18"/>
      <c r="AS39" s="18"/>
      <c r="AT39" s="18"/>
      <c r="AU39" s="18"/>
      <c r="AV39" s="18"/>
      <c r="AW39" s="18"/>
    </row>
    <row r="40" spans="1:49" x14ac:dyDescent="0.3">
      <c r="A40" s="18"/>
      <c r="B40" s="20"/>
      <c r="C40" s="17"/>
      <c r="D40" s="17"/>
      <c r="E40" s="17"/>
      <c r="F40" s="17"/>
      <c r="G40" s="18"/>
      <c r="H40" s="18"/>
      <c r="I40" s="18"/>
      <c r="J40" s="18"/>
      <c r="K40" s="18"/>
      <c r="L40" s="18"/>
      <c r="M40" s="18"/>
      <c r="N40" s="18"/>
      <c r="O40" s="18"/>
      <c r="P40" s="18"/>
      <c r="Q40" s="18"/>
      <c r="R40" s="17"/>
      <c r="S40" s="18"/>
      <c r="T40" s="18"/>
      <c r="U40" s="18"/>
      <c r="V40" s="18"/>
      <c r="W40" s="18"/>
      <c r="X40" s="18"/>
      <c r="Y40" s="18"/>
      <c r="Z40" s="18"/>
      <c r="AA40" s="18"/>
      <c r="AB40" s="18"/>
      <c r="AC40" s="18"/>
      <c r="AD40" s="18"/>
      <c r="AE40" s="18"/>
      <c r="AF40" s="18"/>
      <c r="AG40" s="18"/>
      <c r="AH40" s="18"/>
      <c r="AI40" s="18"/>
      <c r="AJ40" s="18"/>
      <c r="AK40" s="18"/>
      <c r="AL40" s="17"/>
      <c r="AM40" s="18"/>
      <c r="AN40" s="18"/>
      <c r="AO40" s="18"/>
      <c r="AP40" s="18"/>
      <c r="AQ40" s="18"/>
      <c r="AR40" s="18"/>
      <c r="AS40" s="18"/>
      <c r="AT40" s="18"/>
      <c r="AU40" s="18"/>
      <c r="AV40" s="18"/>
      <c r="AW40" s="18"/>
    </row>
    <row r="41" spans="1:49" x14ac:dyDescent="0.3">
      <c r="A41" s="18"/>
      <c r="B41" s="21" t="s">
        <v>23</v>
      </c>
      <c r="C41" s="22"/>
      <c r="D41" s="19"/>
      <c r="E41" s="19"/>
      <c r="F41" s="19"/>
      <c r="G41" s="18"/>
      <c r="H41" s="18"/>
      <c r="I41" s="18"/>
      <c r="J41" s="18"/>
      <c r="K41" s="18"/>
      <c r="L41" s="18"/>
      <c r="M41" s="18"/>
      <c r="N41" s="18"/>
      <c r="O41" s="18"/>
      <c r="P41" s="18"/>
      <c r="Q41" s="18"/>
      <c r="R41" s="19"/>
      <c r="S41" s="18"/>
      <c r="T41" s="18"/>
      <c r="U41" s="18"/>
      <c r="V41" s="18"/>
      <c r="W41" s="18"/>
      <c r="X41" s="18"/>
      <c r="Y41" s="18"/>
      <c r="Z41" s="18"/>
      <c r="AA41" s="18"/>
      <c r="AB41" s="18"/>
      <c r="AC41" s="18"/>
      <c r="AD41" s="18"/>
      <c r="AE41" s="18"/>
      <c r="AF41" s="18"/>
      <c r="AG41" s="18"/>
      <c r="AH41" s="18"/>
      <c r="AI41" s="18"/>
      <c r="AJ41" s="18"/>
      <c r="AK41" s="18"/>
      <c r="AL41" s="19"/>
      <c r="AM41" s="18"/>
      <c r="AN41" s="18"/>
      <c r="AO41" s="18"/>
      <c r="AP41" s="18"/>
      <c r="AQ41" s="18"/>
      <c r="AR41" s="18"/>
      <c r="AS41" s="18"/>
      <c r="AT41" s="18"/>
      <c r="AU41" s="18"/>
      <c r="AV41" s="18"/>
      <c r="AW41" s="18"/>
    </row>
    <row r="42" spans="1:49" x14ac:dyDescent="0.3">
      <c r="A42" s="18"/>
      <c r="B42" s="18"/>
      <c r="C42" s="17"/>
      <c r="D42" s="17"/>
      <c r="E42" s="17"/>
      <c r="F42" s="17"/>
      <c r="G42" s="18"/>
      <c r="H42" s="18"/>
      <c r="I42" s="18"/>
      <c r="J42" s="18"/>
      <c r="K42" s="18"/>
      <c r="L42" s="18"/>
      <c r="M42" s="18"/>
      <c r="N42" s="18"/>
      <c r="O42" s="18"/>
      <c r="P42" s="18"/>
      <c r="Q42" s="18"/>
      <c r="R42" s="17"/>
      <c r="S42" s="18"/>
      <c r="T42" s="18"/>
      <c r="U42" s="18"/>
      <c r="V42" s="18"/>
      <c r="W42" s="18"/>
      <c r="X42" s="18"/>
      <c r="Y42" s="18"/>
      <c r="Z42" s="18"/>
      <c r="AA42" s="18"/>
      <c r="AB42" s="18"/>
      <c r="AC42" s="18"/>
      <c r="AD42" s="18"/>
      <c r="AE42" s="18"/>
      <c r="AF42" s="18"/>
      <c r="AG42" s="18"/>
      <c r="AH42" s="18"/>
      <c r="AI42" s="18"/>
      <c r="AJ42" s="18"/>
      <c r="AK42" s="18"/>
      <c r="AL42" s="17"/>
      <c r="AM42" s="18"/>
      <c r="AN42" s="18"/>
      <c r="AO42" s="18"/>
      <c r="AP42" s="18"/>
      <c r="AQ42" s="18"/>
      <c r="AR42" s="18"/>
      <c r="AS42" s="18"/>
      <c r="AT42" s="18"/>
      <c r="AU42" s="18"/>
      <c r="AV42" s="18"/>
      <c r="AW42" s="18"/>
    </row>
    <row r="43" spans="1:49" x14ac:dyDescent="0.3">
      <c r="A43" s="18" t="s">
        <v>41</v>
      </c>
      <c r="B43" s="18" t="s">
        <v>56</v>
      </c>
      <c r="C43" s="17"/>
      <c r="D43" s="17"/>
      <c r="E43" s="17"/>
      <c r="F43" s="17"/>
      <c r="G43" s="18"/>
      <c r="H43" s="18"/>
      <c r="I43" s="18"/>
      <c r="J43" s="18"/>
      <c r="K43" s="18"/>
      <c r="L43" s="18"/>
      <c r="M43" s="18"/>
      <c r="N43" s="18"/>
      <c r="O43" s="18"/>
      <c r="P43" s="18"/>
      <c r="Q43" s="18"/>
      <c r="R43" s="17"/>
      <c r="S43" s="18"/>
      <c r="T43" s="18"/>
      <c r="U43" s="18"/>
      <c r="V43" s="18"/>
      <c r="W43" s="18"/>
      <c r="X43" s="18"/>
      <c r="Y43" s="18"/>
      <c r="Z43" s="18"/>
      <c r="AA43" s="18"/>
      <c r="AB43" s="18"/>
      <c r="AC43" s="18"/>
      <c r="AD43" s="18"/>
      <c r="AE43" s="18"/>
      <c r="AF43" s="18"/>
      <c r="AG43" s="18"/>
      <c r="AH43" s="18"/>
      <c r="AI43" s="18"/>
      <c r="AJ43" s="18"/>
      <c r="AK43" s="18"/>
      <c r="AL43" s="17"/>
      <c r="AM43" s="18"/>
      <c r="AN43" s="18"/>
      <c r="AO43" s="18"/>
      <c r="AP43" s="18"/>
      <c r="AQ43" s="18"/>
      <c r="AR43" s="18"/>
      <c r="AS43" s="18"/>
      <c r="AT43" s="18"/>
      <c r="AU43" s="18"/>
      <c r="AV43" s="18"/>
      <c r="AW43" s="18"/>
    </row>
    <row r="44" spans="1:49" x14ac:dyDescent="0.3">
      <c r="A44" s="18"/>
      <c r="B44" s="18" t="s">
        <v>34</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row>
    <row r="45" spans="1:49" x14ac:dyDescent="0.3">
      <c r="A45" s="18"/>
      <c r="B45" s="18" t="s">
        <v>35</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row>
    <row r="46" spans="1:49" x14ac:dyDescent="0.3">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row>
    <row r="47" spans="1:49" x14ac:dyDescent="0.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row>
    <row r="48" spans="1:49" x14ac:dyDescent="0.3">
      <c r="B48" s="101" t="s">
        <v>91</v>
      </c>
    </row>
  </sheetData>
  <mergeCells count="142">
    <mergeCell ref="A8:AW8"/>
    <mergeCell ref="A9:AW9"/>
    <mergeCell ref="A10:D11"/>
    <mergeCell ref="F10:Q10"/>
    <mergeCell ref="R10:Y10"/>
    <mergeCell ref="Z10:AG10"/>
    <mergeCell ref="AH10:AO10"/>
    <mergeCell ref="AP10:AW10"/>
    <mergeCell ref="F11:I11"/>
    <mergeCell ref="J11:M11"/>
    <mergeCell ref="N11:Q11"/>
    <mergeCell ref="R11:U11"/>
    <mergeCell ref="V11:Y11"/>
    <mergeCell ref="Z11:AC11"/>
    <mergeCell ref="AD11:AG11"/>
    <mergeCell ref="AH11:AK11"/>
    <mergeCell ref="AL11:AO11"/>
    <mergeCell ref="AP11:AS11"/>
    <mergeCell ref="AT11:AW11"/>
    <mergeCell ref="I6:I7"/>
    <mergeCell ref="M6:M7"/>
    <mergeCell ref="F4:I4"/>
    <mergeCell ref="J4:M4"/>
    <mergeCell ref="A3:D4"/>
    <mergeCell ref="F3:Q3"/>
    <mergeCell ref="A6:A7"/>
    <mergeCell ref="B6:B7"/>
    <mergeCell ref="Q6:Q7"/>
    <mergeCell ref="N4:Q4"/>
    <mergeCell ref="A1:AW2"/>
    <mergeCell ref="R3:Y3"/>
    <mergeCell ref="Z3:AG3"/>
    <mergeCell ref="AH3:AO3"/>
    <mergeCell ref="AP3:AW3"/>
    <mergeCell ref="R4:U4"/>
    <mergeCell ref="V4:Y4"/>
    <mergeCell ref="Z4:AC4"/>
    <mergeCell ref="AD4:AG4"/>
    <mergeCell ref="AH4:AK4"/>
    <mergeCell ref="AL4:AO4"/>
    <mergeCell ref="AK6:AK7"/>
    <mergeCell ref="AO6:AO7"/>
    <mergeCell ref="AP4:AS4"/>
    <mergeCell ref="AT4:AW4"/>
    <mergeCell ref="AS6:AS7"/>
    <mergeCell ref="AW6:AW7"/>
    <mergeCell ref="U6:U7"/>
    <mergeCell ref="Y6:Y7"/>
    <mergeCell ref="AC6:AC7"/>
    <mergeCell ref="AG6:AG7"/>
    <mergeCell ref="M19:M20"/>
    <mergeCell ref="AK13:AK14"/>
    <mergeCell ref="AO13:AO14"/>
    <mergeCell ref="AS13:AS14"/>
    <mergeCell ref="AW13:AW14"/>
    <mergeCell ref="A15:A16"/>
    <mergeCell ref="B15:B16"/>
    <mergeCell ref="I15:I16"/>
    <mergeCell ref="M15:M16"/>
    <mergeCell ref="Q15:Q16"/>
    <mergeCell ref="U15:U16"/>
    <mergeCell ref="Y15:Y16"/>
    <mergeCell ref="AC15:AC16"/>
    <mergeCell ref="AG15:AG16"/>
    <mergeCell ref="AK15:AK16"/>
    <mergeCell ref="AO15:AO16"/>
    <mergeCell ref="AS15:AS16"/>
    <mergeCell ref="Q13:Q14"/>
    <mergeCell ref="U13:U14"/>
    <mergeCell ref="Y13:Y14"/>
    <mergeCell ref="AC13:AC14"/>
    <mergeCell ref="AG13:AG14"/>
    <mergeCell ref="A13:A14"/>
    <mergeCell ref="B13:B14"/>
    <mergeCell ref="I13:I14"/>
    <mergeCell ref="AW15:AW16"/>
    <mergeCell ref="A17:A18"/>
    <mergeCell ref="B17:B18"/>
    <mergeCell ref="I17:I18"/>
    <mergeCell ref="M17:M18"/>
    <mergeCell ref="Q17:Q18"/>
    <mergeCell ref="U17:U18"/>
    <mergeCell ref="Y17:Y18"/>
    <mergeCell ref="AC17:AC18"/>
    <mergeCell ref="AG17:AG18"/>
    <mergeCell ref="AK17:AK18"/>
    <mergeCell ref="AO17:AO18"/>
    <mergeCell ref="AS17:AS18"/>
    <mergeCell ref="AW17:AW18"/>
    <mergeCell ref="M13:M14"/>
    <mergeCell ref="AK19:AK20"/>
    <mergeCell ref="AO19:AO20"/>
    <mergeCell ref="AS19:AS20"/>
    <mergeCell ref="AW19:AW20"/>
    <mergeCell ref="A23:A24"/>
    <mergeCell ref="B23:B24"/>
    <mergeCell ref="I23:I24"/>
    <mergeCell ref="M23:M24"/>
    <mergeCell ref="Q23:Q24"/>
    <mergeCell ref="U23:U24"/>
    <mergeCell ref="Y23:Y24"/>
    <mergeCell ref="AC23:AC24"/>
    <mergeCell ref="AG23:AG24"/>
    <mergeCell ref="AK23:AK24"/>
    <mergeCell ref="AO23:AO24"/>
    <mergeCell ref="AS23:AS24"/>
    <mergeCell ref="Q19:Q20"/>
    <mergeCell ref="U19:U20"/>
    <mergeCell ref="Y19:Y20"/>
    <mergeCell ref="AC19:AC20"/>
    <mergeCell ref="AG19:AG20"/>
    <mergeCell ref="A19:A20"/>
    <mergeCell ref="B19:B20"/>
    <mergeCell ref="I19:I20"/>
    <mergeCell ref="AW25:AW26"/>
    <mergeCell ref="AW21:AW22"/>
    <mergeCell ref="AS25:AS26"/>
    <mergeCell ref="AS21:AS22"/>
    <mergeCell ref="AO25:AO26"/>
    <mergeCell ref="AO21:AO22"/>
    <mergeCell ref="AK25:AK26"/>
    <mergeCell ref="AK21:AK22"/>
    <mergeCell ref="AG25:AG26"/>
    <mergeCell ref="AG21:AG22"/>
    <mergeCell ref="AW23:AW24"/>
    <mergeCell ref="Q25:Q26"/>
    <mergeCell ref="M25:M26"/>
    <mergeCell ref="M21:M22"/>
    <mergeCell ref="AT30:AV30"/>
    <mergeCell ref="A21:A22"/>
    <mergeCell ref="A25:A26"/>
    <mergeCell ref="B25:B26"/>
    <mergeCell ref="B21:B22"/>
    <mergeCell ref="I21:I22"/>
    <mergeCell ref="I25:I26"/>
    <mergeCell ref="AC25:AC26"/>
    <mergeCell ref="AC21:AC22"/>
    <mergeCell ref="Y25:Y26"/>
    <mergeCell ref="Y21:Y22"/>
    <mergeCell ref="U25:U26"/>
    <mergeCell ref="U21:U22"/>
    <mergeCell ref="Q21:Q22"/>
  </mergeCells>
  <printOptions horizontalCentered="1" verticalCentered="1" gridLines="1"/>
  <pageMargins left="0.25" right="0.25" top="1.25" bottom="0.75" header="0.3" footer="0.3"/>
  <pageSetup paperSize="5" scale="83"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138D-FFE2-4EDF-87B4-A934A3DA8AFD}">
  <sheetPr>
    <pageSetUpPr fitToPage="1"/>
  </sheetPr>
  <dimension ref="A1:FA39"/>
  <sheetViews>
    <sheetView zoomScale="70" zoomScaleNormal="70" workbookViewId="0">
      <selection sqref="A1:AJ2"/>
    </sheetView>
  </sheetViews>
  <sheetFormatPr defaultColWidth="8.88671875" defaultRowHeight="15.6" x14ac:dyDescent="0.3"/>
  <cols>
    <col min="1" max="1" width="13.77734375" style="12" customWidth="1"/>
    <col min="2" max="2" width="28.88671875" style="12" bestFit="1" customWidth="1"/>
    <col min="3" max="3" width="13.44140625" style="97" bestFit="1" customWidth="1"/>
    <col min="4" max="4" width="16.21875" style="97" bestFit="1" customWidth="1"/>
    <col min="5" max="5" width="13.21875" style="12" bestFit="1" customWidth="1"/>
    <col min="6" max="6" width="14.88671875" style="12" customWidth="1"/>
    <col min="7" max="7" width="16.21875" style="97" bestFit="1" customWidth="1"/>
    <col min="8" max="8" width="13.21875" style="12" bestFit="1" customWidth="1"/>
    <col min="9" max="9" width="14.109375" style="12" bestFit="1" customWidth="1"/>
    <col min="10" max="10" width="16.21875" style="97" bestFit="1" customWidth="1"/>
    <col min="11" max="11" width="13.21875" style="12" bestFit="1" customWidth="1"/>
    <col min="12" max="12" width="14.109375" style="12" bestFit="1" customWidth="1"/>
    <col min="13" max="13" width="16.21875" style="97" bestFit="1" customWidth="1"/>
    <col min="14" max="14" width="13.21875" style="12" bestFit="1" customWidth="1"/>
    <col min="15" max="15" width="14.109375" style="12" bestFit="1" customWidth="1"/>
    <col min="16" max="16" width="16.21875" style="97" bestFit="1" customWidth="1"/>
    <col min="17" max="17" width="13.21875" style="12" bestFit="1" customWidth="1"/>
    <col min="18" max="18" width="14.109375" style="12" bestFit="1" customWidth="1"/>
    <col min="19" max="19" width="16.21875" style="97" bestFit="1" customWidth="1"/>
    <col min="20" max="20" width="13.21875" style="12" bestFit="1" customWidth="1"/>
    <col min="21" max="21" width="14.109375" style="12" bestFit="1" customWidth="1"/>
    <col min="22" max="22" width="16.21875" style="97" bestFit="1" customWidth="1"/>
    <col min="23" max="23" width="13.21875" style="12" bestFit="1" customWidth="1"/>
    <col min="24" max="24" width="14.109375" style="12" bestFit="1" customWidth="1"/>
    <col min="25" max="25" width="16.21875" style="97" bestFit="1" customWidth="1"/>
    <col min="26" max="26" width="13.21875" style="12" bestFit="1" customWidth="1"/>
    <col min="27" max="27" width="14.109375" style="12" bestFit="1" customWidth="1"/>
    <col min="28" max="28" width="16.21875" style="97" bestFit="1" customWidth="1"/>
    <col min="29" max="29" width="13.21875" style="12" bestFit="1" customWidth="1"/>
    <col min="30" max="30" width="14.109375" style="12" bestFit="1" customWidth="1"/>
    <col min="31" max="31" width="16.21875" style="97" bestFit="1" customWidth="1"/>
    <col min="32" max="32" width="13.21875" style="12" bestFit="1" customWidth="1"/>
    <col min="33" max="33" width="14.109375" style="12" bestFit="1" customWidth="1"/>
    <col min="34" max="34" width="16.21875" style="97" bestFit="1" customWidth="1"/>
    <col min="35" max="35" width="13.21875" style="12" bestFit="1" customWidth="1"/>
    <col min="36" max="36" width="14.109375" style="12" bestFit="1" customWidth="1"/>
    <col min="37" max="37" width="6.6640625" style="12" bestFit="1" customWidth="1"/>
    <col min="38" max="16384" width="8.88671875" style="12"/>
  </cols>
  <sheetData>
    <row r="1" spans="1:157" ht="15.6" customHeight="1" x14ac:dyDescent="0.3">
      <c r="A1" s="162" t="s">
        <v>93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row>
    <row r="2" spans="1:157" ht="18" customHeight="1" x14ac:dyDescent="0.3">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row>
    <row r="3" spans="1:157" x14ac:dyDescent="0.3">
      <c r="A3" s="112"/>
      <c r="B3" s="113"/>
      <c r="C3" s="113"/>
      <c r="D3" s="116" t="s">
        <v>33</v>
      </c>
      <c r="E3" s="117"/>
      <c r="F3" s="117"/>
      <c r="G3" s="117"/>
      <c r="H3" s="117"/>
      <c r="I3" s="117"/>
      <c r="J3" s="117"/>
      <c r="K3" s="117"/>
      <c r="L3" s="117"/>
      <c r="M3" s="118" t="s">
        <v>33</v>
      </c>
      <c r="N3" s="119"/>
      <c r="O3" s="119"/>
      <c r="P3" s="119"/>
      <c r="Q3" s="119"/>
      <c r="R3" s="119"/>
      <c r="S3" s="119" t="s">
        <v>33</v>
      </c>
      <c r="T3" s="119"/>
      <c r="U3" s="119"/>
      <c r="V3" s="119"/>
      <c r="W3" s="119"/>
      <c r="X3" s="119"/>
      <c r="Y3" s="119" t="s">
        <v>33</v>
      </c>
      <c r="Z3" s="119"/>
      <c r="AA3" s="119"/>
      <c r="AB3" s="119"/>
      <c r="AC3" s="119"/>
      <c r="AD3" s="119"/>
      <c r="AE3" s="119" t="s">
        <v>33</v>
      </c>
      <c r="AF3" s="119"/>
      <c r="AG3" s="119"/>
      <c r="AH3" s="119"/>
      <c r="AI3" s="119"/>
      <c r="AJ3" s="119"/>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row>
    <row r="4" spans="1:157" x14ac:dyDescent="0.3">
      <c r="A4" s="114"/>
      <c r="B4" s="115"/>
      <c r="C4" s="115"/>
      <c r="D4" s="104" t="s">
        <v>36</v>
      </c>
      <c r="E4" s="105"/>
      <c r="F4" s="120"/>
      <c r="G4" s="103" t="s">
        <v>38</v>
      </c>
      <c r="H4" s="103"/>
      <c r="I4" s="103"/>
      <c r="J4" s="103" t="s">
        <v>39</v>
      </c>
      <c r="K4" s="103"/>
      <c r="L4" s="103"/>
      <c r="M4" s="104" t="s">
        <v>42</v>
      </c>
      <c r="N4" s="105"/>
      <c r="O4" s="105"/>
      <c r="P4" s="103" t="s">
        <v>43</v>
      </c>
      <c r="Q4" s="103"/>
      <c r="R4" s="103"/>
      <c r="S4" s="103" t="s">
        <v>44</v>
      </c>
      <c r="T4" s="103"/>
      <c r="U4" s="103"/>
      <c r="V4" s="103" t="s">
        <v>45</v>
      </c>
      <c r="W4" s="103"/>
      <c r="X4" s="103"/>
      <c r="Y4" s="103" t="s">
        <v>46</v>
      </c>
      <c r="Z4" s="103"/>
      <c r="AA4" s="103"/>
      <c r="AB4" s="104" t="s">
        <v>47</v>
      </c>
      <c r="AC4" s="105"/>
      <c r="AD4" s="105"/>
      <c r="AE4" s="103" t="s">
        <v>48</v>
      </c>
      <c r="AF4" s="103"/>
      <c r="AG4" s="103"/>
      <c r="AH4" s="103" t="s">
        <v>49</v>
      </c>
      <c r="AI4" s="103"/>
      <c r="AJ4" s="10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row>
    <row r="5" spans="1:157" ht="28.8" x14ac:dyDescent="0.3">
      <c r="A5" s="33" t="s">
        <v>29</v>
      </c>
      <c r="B5" s="34" t="s">
        <v>30</v>
      </c>
      <c r="C5" s="33" t="s">
        <v>65</v>
      </c>
      <c r="D5" s="35" t="s">
        <v>66</v>
      </c>
      <c r="E5" s="35" t="s">
        <v>63</v>
      </c>
      <c r="F5" s="35" t="s">
        <v>33</v>
      </c>
      <c r="G5" s="35" t="s">
        <v>66</v>
      </c>
      <c r="H5" s="35" t="s">
        <v>63</v>
      </c>
      <c r="I5" s="35" t="s">
        <v>33</v>
      </c>
      <c r="J5" s="35" t="s">
        <v>66</v>
      </c>
      <c r="K5" s="35" t="s">
        <v>63</v>
      </c>
      <c r="L5" s="35" t="s">
        <v>33</v>
      </c>
      <c r="M5" s="35" t="s">
        <v>66</v>
      </c>
      <c r="N5" s="35" t="s">
        <v>63</v>
      </c>
      <c r="O5" s="35" t="s">
        <v>33</v>
      </c>
      <c r="P5" s="35" t="s">
        <v>66</v>
      </c>
      <c r="Q5" s="35" t="s">
        <v>63</v>
      </c>
      <c r="R5" s="35" t="s">
        <v>33</v>
      </c>
      <c r="S5" s="35" t="s">
        <v>66</v>
      </c>
      <c r="T5" s="35" t="s">
        <v>63</v>
      </c>
      <c r="U5" s="35" t="s">
        <v>33</v>
      </c>
      <c r="V5" s="35" t="s">
        <v>66</v>
      </c>
      <c r="W5" s="35" t="s">
        <v>63</v>
      </c>
      <c r="X5" s="35" t="s">
        <v>33</v>
      </c>
      <c r="Y5" s="35" t="s">
        <v>66</v>
      </c>
      <c r="Z5" s="35" t="s">
        <v>63</v>
      </c>
      <c r="AA5" s="35" t="s">
        <v>33</v>
      </c>
      <c r="AB5" s="35" t="s">
        <v>66</v>
      </c>
      <c r="AC5" s="35" t="s">
        <v>63</v>
      </c>
      <c r="AD5" s="35" t="s">
        <v>33</v>
      </c>
      <c r="AE5" s="35" t="s">
        <v>66</v>
      </c>
      <c r="AF5" s="35" t="s">
        <v>63</v>
      </c>
      <c r="AG5" s="35" t="s">
        <v>33</v>
      </c>
      <c r="AH5" s="35" t="s">
        <v>66</v>
      </c>
      <c r="AI5" s="35" t="s">
        <v>63</v>
      </c>
      <c r="AJ5" s="35" t="s">
        <v>33</v>
      </c>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row>
    <row r="6" spans="1:157" ht="28.8" x14ac:dyDescent="0.3">
      <c r="A6" s="76" t="s">
        <v>51</v>
      </c>
      <c r="B6" s="76" t="s">
        <v>14</v>
      </c>
      <c r="C6" s="91" t="s">
        <v>16</v>
      </c>
      <c r="D6" s="87">
        <v>12</v>
      </c>
      <c r="E6" s="86">
        <v>4500</v>
      </c>
      <c r="F6" s="75">
        <f>D6*E6</f>
        <v>54000</v>
      </c>
      <c r="G6" s="87">
        <v>10</v>
      </c>
      <c r="H6" s="86">
        <v>4500</v>
      </c>
      <c r="I6" s="75">
        <f>G6*H6</f>
        <v>45000</v>
      </c>
      <c r="J6" s="87">
        <v>4</v>
      </c>
      <c r="K6" s="86">
        <v>4500</v>
      </c>
      <c r="L6" s="75">
        <f>J6*K6</f>
        <v>18000</v>
      </c>
      <c r="M6" s="87">
        <v>12</v>
      </c>
      <c r="N6" s="86">
        <v>4500</v>
      </c>
      <c r="O6" s="75">
        <f>M6*N6</f>
        <v>54000</v>
      </c>
      <c r="P6" s="87">
        <v>6</v>
      </c>
      <c r="Q6" s="86">
        <v>4500</v>
      </c>
      <c r="R6" s="75">
        <f>P6*Q6</f>
        <v>27000</v>
      </c>
      <c r="S6" s="87">
        <v>10</v>
      </c>
      <c r="T6" s="86">
        <v>4500</v>
      </c>
      <c r="U6" s="75">
        <f>S6*T6</f>
        <v>45000</v>
      </c>
      <c r="V6" s="87">
        <v>4</v>
      </c>
      <c r="W6" s="86">
        <v>4500</v>
      </c>
      <c r="X6" s="75">
        <f>V6*W6</f>
        <v>18000</v>
      </c>
      <c r="Y6" s="87">
        <v>6</v>
      </c>
      <c r="Z6" s="86">
        <v>4500</v>
      </c>
      <c r="AA6" s="75">
        <f>Y6*Z6</f>
        <v>27000</v>
      </c>
      <c r="AB6" s="87">
        <v>12</v>
      </c>
      <c r="AC6" s="86">
        <v>4500</v>
      </c>
      <c r="AD6" s="75">
        <f>AB6*AC6</f>
        <v>54000</v>
      </c>
      <c r="AE6" s="87">
        <v>3</v>
      </c>
      <c r="AF6" s="86">
        <v>4500</v>
      </c>
      <c r="AG6" s="75">
        <f>AE6*AF6</f>
        <v>13500</v>
      </c>
      <c r="AH6" s="87">
        <v>4</v>
      </c>
      <c r="AI6" s="86">
        <v>4500</v>
      </c>
      <c r="AJ6" s="75">
        <f>AH6*AI6</f>
        <v>18000</v>
      </c>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row>
    <row r="7" spans="1:157" ht="86.4" customHeight="1" x14ac:dyDescent="0.3">
      <c r="A7" s="121" t="s">
        <v>52</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row>
    <row r="8" spans="1:157" x14ac:dyDescent="0.3">
      <c r="A8" s="123"/>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row>
    <row r="9" spans="1:157" s="26" customFormat="1" x14ac:dyDescent="0.3">
      <c r="A9" s="129"/>
      <c r="B9" s="130"/>
      <c r="C9" s="130"/>
      <c r="D9" s="116" t="s">
        <v>33</v>
      </c>
      <c r="E9" s="117"/>
      <c r="F9" s="117"/>
      <c r="G9" s="117"/>
      <c r="H9" s="117"/>
      <c r="I9" s="117"/>
      <c r="J9" s="117"/>
      <c r="K9" s="117"/>
      <c r="L9" s="117"/>
      <c r="M9" s="118" t="s">
        <v>33</v>
      </c>
      <c r="N9" s="119"/>
      <c r="O9" s="119"/>
      <c r="P9" s="119"/>
      <c r="Q9" s="119"/>
      <c r="R9" s="119"/>
      <c r="S9" s="119" t="s">
        <v>33</v>
      </c>
      <c r="T9" s="119"/>
      <c r="U9" s="119"/>
      <c r="V9" s="119"/>
      <c r="W9" s="119"/>
      <c r="X9" s="119"/>
      <c r="Y9" s="119" t="s">
        <v>33</v>
      </c>
      <c r="Z9" s="119"/>
      <c r="AA9" s="119"/>
      <c r="AB9" s="119"/>
      <c r="AC9" s="119"/>
      <c r="AD9" s="119"/>
      <c r="AE9" s="117" t="s">
        <v>33</v>
      </c>
      <c r="AF9" s="117"/>
      <c r="AG9" s="117"/>
      <c r="AH9" s="117"/>
      <c r="AI9" s="117"/>
      <c r="AJ9" s="117"/>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row>
    <row r="10" spans="1:157" x14ac:dyDescent="0.3">
      <c r="A10" s="131"/>
      <c r="B10" s="132"/>
      <c r="C10" s="132"/>
      <c r="D10" s="104" t="s">
        <v>36</v>
      </c>
      <c r="E10" s="105"/>
      <c r="F10" s="120"/>
      <c r="G10" s="103" t="s">
        <v>38</v>
      </c>
      <c r="H10" s="103"/>
      <c r="I10" s="103"/>
      <c r="J10" s="103" t="s">
        <v>39</v>
      </c>
      <c r="K10" s="103"/>
      <c r="L10" s="103"/>
      <c r="M10" s="104" t="s">
        <v>42</v>
      </c>
      <c r="N10" s="105"/>
      <c r="O10" s="105"/>
      <c r="P10" s="103" t="s">
        <v>43</v>
      </c>
      <c r="Q10" s="103"/>
      <c r="R10" s="103"/>
      <c r="S10" s="103" t="s">
        <v>44</v>
      </c>
      <c r="T10" s="103"/>
      <c r="U10" s="103"/>
      <c r="V10" s="103" t="s">
        <v>45</v>
      </c>
      <c r="W10" s="103"/>
      <c r="X10" s="103"/>
      <c r="Y10" s="103" t="s">
        <v>46</v>
      </c>
      <c r="Z10" s="103"/>
      <c r="AA10" s="103"/>
      <c r="AB10" s="104" t="s">
        <v>47</v>
      </c>
      <c r="AC10" s="105"/>
      <c r="AD10" s="105"/>
      <c r="AE10" s="103" t="s">
        <v>48</v>
      </c>
      <c r="AF10" s="103"/>
      <c r="AG10" s="103"/>
      <c r="AH10" s="103" t="s">
        <v>49</v>
      </c>
      <c r="AI10" s="103"/>
      <c r="AJ10" s="103"/>
    </row>
    <row r="11" spans="1:157" ht="54" customHeight="1" x14ac:dyDescent="0.3">
      <c r="A11" s="33" t="s">
        <v>29</v>
      </c>
      <c r="B11" s="33" t="s">
        <v>30</v>
      </c>
      <c r="C11" s="33" t="s">
        <v>65</v>
      </c>
      <c r="D11" s="35" t="s">
        <v>66</v>
      </c>
      <c r="E11" s="35" t="s">
        <v>63</v>
      </c>
      <c r="F11" s="35" t="s">
        <v>64</v>
      </c>
      <c r="G11" s="35" t="s">
        <v>66</v>
      </c>
      <c r="H11" s="35" t="s">
        <v>63</v>
      </c>
      <c r="I11" s="35" t="s">
        <v>64</v>
      </c>
      <c r="J11" s="35" t="s">
        <v>66</v>
      </c>
      <c r="K11" s="35" t="s">
        <v>63</v>
      </c>
      <c r="L11" s="35" t="s">
        <v>64</v>
      </c>
      <c r="M11" s="35" t="s">
        <v>66</v>
      </c>
      <c r="N11" s="35" t="s">
        <v>63</v>
      </c>
      <c r="O11" s="35" t="s">
        <v>64</v>
      </c>
      <c r="P11" s="35" t="s">
        <v>66</v>
      </c>
      <c r="Q11" s="35" t="s">
        <v>63</v>
      </c>
      <c r="R11" s="35" t="s">
        <v>64</v>
      </c>
      <c r="S11" s="35" t="s">
        <v>66</v>
      </c>
      <c r="T11" s="35" t="s">
        <v>63</v>
      </c>
      <c r="U11" s="35" t="s">
        <v>64</v>
      </c>
      <c r="V11" s="35" t="s">
        <v>66</v>
      </c>
      <c r="W11" s="35" t="s">
        <v>63</v>
      </c>
      <c r="X11" s="35" t="s">
        <v>64</v>
      </c>
      <c r="Y11" s="35" t="s">
        <v>66</v>
      </c>
      <c r="Z11" s="35" t="s">
        <v>63</v>
      </c>
      <c r="AA11" s="35" t="s">
        <v>64</v>
      </c>
      <c r="AB11" s="35" t="s">
        <v>66</v>
      </c>
      <c r="AC11" s="35" t="s">
        <v>63</v>
      </c>
      <c r="AD11" s="35" t="s">
        <v>64</v>
      </c>
      <c r="AE11" s="35" t="s">
        <v>66</v>
      </c>
      <c r="AF11" s="35" t="s">
        <v>63</v>
      </c>
      <c r="AG11" s="35" t="s">
        <v>64</v>
      </c>
      <c r="AH11" s="35" t="s">
        <v>66</v>
      </c>
      <c r="AI11" s="35" t="s">
        <v>63</v>
      </c>
      <c r="AJ11" s="35" t="s">
        <v>64</v>
      </c>
    </row>
    <row r="12" spans="1:157" x14ac:dyDescent="0.3">
      <c r="A12" s="78">
        <v>1</v>
      </c>
      <c r="B12" s="3"/>
      <c r="C12" s="92"/>
      <c r="D12" s="88"/>
      <c r="E12" s="85"/>
      <c r="F12" s="80">
        <f xml:space="preserve"> D12*E12</f>
        <v>0</v>
      </c>
      <c r="G12" s="88"/>
      <c r="H12" s="85"/>
      <c r="I12" s="80">
        <f xml:space="preserve"> G12*H12</f>
        <v>0</v>
      </c>
      <c r="J12" s="88"/>
      <c r="K12" s="85"/>
      <c r="L12" s="80">
        <f xml:space="preserve"> J12*K12</f>
        <v>0</v>
      </c>
      <c r="M12" s="88"/>
      <c r="N12" s="85"/>
      <c r="O12" s="80">
        <f xml:space="preserve"> M12*N12</f>
        <v>0</v>
      </c>
      <c r="P12" s="88"/>
      <c r="Q12" s="85"/>
      <c r="R12" s="80">
        <f xml:space="preserve"> P12*Q12</f>
        <v>0</v>
      </c>
      <c r="S12" s="88"/>
      <c r="T12" s="85"/>
      <c r="U12" s="80">
        <f xml:space="preserve"> S12*T12</f>
        <v>0</v>
      </c>
      <c r="V12" s="88"/>
      <c r="W12" s="85"/>
      <c r="X12" s="80">
        <f xml:space="preserve"> V12*W12</f>
        <v>0</v>
      </c>
      <c r="Y12" s="88"/>
      <c r="Z12" s="85"/>
      <c r="AA12" s="80">
        <f xml:space="preserve"> Y12*Z12</f>
        <v>0</v>
      </c>
      <c r="AB12" s="88"/>
      <c r="AC12" s="85"/>
      <c r="AD12" s="80">
        <f xml:space="preserve"> AB12*AC12</f>
        <v>0</v>
      </c>
      <c r="AE12" s="88"/>
      <c r="AF12" s="85"/>
      <c r="AG12" s="80">
        <f xml:space="preserve"> AE12*AF12</f>
        <v>0</v>
      </c>
      <c r="AH12" s="88"/>
      <c r="AI12" s="85"/>
      <c r="AJ12" s="80">
        <f xml:space="preserve"> AH12*AI12</f>
        <v>0</v>
      </c>
    </row>
    <row r="13" spans="1:157" ht="15.6" customHeight="1" x14ac:dyDescent="0.3">
      <c r="A13" s="78">
        <v>2</v>
      </c>
      <c r="B13" s="79"/>
      <c r="C13" s="92"/>
      <c r="D13" s="88"/>
      <c r="E13" s="85"/>
      <c r="F13" s="80">
        <f t="shared" ref="F13:F18" si="0" xml:space="preserve"> D13*E13</f>
        <v>0</v>
      </c>
      <c r="G13" s="88"/>
      <c r="H13" s="85"/>
      <c r="I13" s="80">
        <f t="shared" ref="I13:I18" si="1" xml:space="preserve"> G13*H13</f>
        <v>0</v>
      </c>
      <c r="J13" s="88"/>
      <c r="K13" s="85"/>
      <c r="L13" s="80">
        <f t="shared" ref="L13:L18" si="2" xml:space="preserve"> J13*K13</f>
        <v>0</v>
      </c>
      <c r="M13" s="88"/>
      <c r="N13" s="85"/>
      <c r="O13" s="80">
        <f t="shared" ref="O13:O18" si="3" xml:space="preserve"> M13*N13</f>
        <v>0</v>
      </c>
      <c r="P13" s="88"/>
      <c r="Q13" s="85"/>
      <c r="R13" s="80">
        <f t="shared" ref="R13:R18" si="4" xml:space="preserve"> P13*Q13</f>
        <v>0</v>
      </c>
      <c r="S13" s="88"/>
      <c r="T13" s="85"/>
      <c r="U13" s="80">
        <f t="shared" ref="U13:U18" si="5" xml:space="preserve"> S13*T13</f>
        <v>0</v>
      </c>
      <c r="V13" s="88"/>
      <c r="W13" s="85"/>
      <c r="X13" s="80">
        <f t="shared" ref="X13:X18" si="6" xml:space="preserve"> V13*W13</f>
        <v>0</v>
      </c>
      <c r="Y13" s="88"/>
      <c r="Z13" s="85"/>
      <c r="AA13" s="80">
        <f t="shared" ref="AA13:AA18" si="7" xml:space="preserve"> Y13*Z13</f>
        <v>0</v>
      </c>
      <c r="AB13" s="88"/>
      <c r="AC13" s="85"/>
      <c r="AD13" s="80">
        <f t="shared" ref="AD13:AD18" si="8" xml:space="preserve"> AB13*AC13</f>
        <v>0</v>
      </c>
      <c r="AE13" s="88"/>
      <c r="AF13" s="85"/>
      <c r="AG13" s="80">
        <f t="shared" ref="AG13:AG18" si="9" xml:space="preserve"> AE13*AF13</f>
        <v>0</v>
      </c>
      <c r="AH13" s="88"/>
      <c r="AI13" s="85"/>
      <c r="AJ13" s="80">
        <f t="shared" ref="AJ13:AJ18" si="10" xml:space="preserve"> AH13*AI13</f>
        <v>0</v>
      </c>
    </row>
    <row r="14" spans="1:157" ht="15.6" customHeight="1" x14ac:dyDescent="0.3">
      <c r="A14" s="78">
        <v>3</v>
      </c>
      <c r="B14" s="79"/>
      <c r="C14" s="92"/>
      <c r="D14" s="88"/>
      <c r="E14" s="85"/>
      <c r="F14" s="80">
        <f t="shared" si="0"/>
        <v>0</v>
      </c>
      <c r="G14" s="88"/>
      <c r="H14" s="85"/>
      <c r="I14" s="80">
        <f t="shared" si="1"/>
        <v>0</v>
      </c>
      <c r="J14" s="88"/>
      <c r="K14" s="85"/>
      <c r="L14" s="80">
        <f t="shared" si="2"/>
        <v>0</v>
      </c>
      <c r="M14" s="88"/>
      <c r="N14" s="85"/>
      <c r="O14" s="80">
        <f t="shared" si="3"/>
        <v>0</v>
      </c>
      <c r="P14" s="88"/>
      <c r="Q14" s="85"/>
      <c r="R14" s="80">
        <f t="shared" si="4"/>
        <v>0</v>
      </c>
      <c r="S14" s="88"/>
      <c r="T14" s="85"/>
      <c r="U14" s="80">
        <f t="shared" si="5"/>
        <v>0</v>
      </c>
      <c r="V14" s="88"/>
      <c r="W14" s="85"/>
      <c r="X14" s="80">
        <f t="shared" si="6"/>
        <v>0</v>
      </c>
      <c r="Y14" s="88"/>
      <c r="Z14" s="85"/>
      <c r="AA14" s="80">
        <f t="shared" si="7"/>
        <v>0</v>
      </c>
      <c r="AB14" s="88"/>
      <c r="AC14" s="85"/>
      <c r="AD14" s="80">
        <f t="shared" si="8"/>
        <v>0</v>
      </c>
      <c r="AE14" s="88"/>
      <c r="AF14" s="85"/>
      <c r="AG14" s="80">
        <f t="shared" si="9"/>
        <v>0</v>
      </c>
      <c r="AH14" s="88"/>
      <c r="AI14" s="85"/>
      <c r="AJ14" s="80">
        <f t="shared" si="10"/>
        <v>0</v>
      </c>
    </row>
    <row r="15" spans="1:157" ht="15.6" customHeight="1" x14ac:dyDescent="0.3">
      <c r="A15" s="78">
        <v>4</v>
      </c>
      <c r="B15" s="79"/>
      <c r="C15" s="92"/>
      <c r="D15" s="88"/>
      <c r="E15" s="85"/>
      <c r="F15" s="80">
        <f t="shared" si="0"/>
        <v>0</v>
      </c>
      <c r="G15" s="88"/>
      <c r="H15" s="85"/>
      <c r="I15" s="80">
        <f t="shared" si="1"/>
        <v>0</v>
      </c>
      <c r="J15" s="88"/>
      <c r="K15" s="85"/>
      <c r="L15" s="80">
        <f t="shared" si="2"/>
        <v>0</v>
      </c>
      <c r="M15" s="88"/>
      <c r="N15" s="85"/>
      <c r="O15" s="80">
        <f t="shared" si="3"/>
        <v>0</v>
      </c>
      <c r="P15" s="88"/>
      <c r="Q15" s="85"/>
      <c r="R15" s="80">
        <f t="shared" si="4"/>
        <v>0</v>
      </c>
      <c r="S15" s="88"/>
      <c r="T15" s="85"/>
      <c r="U15" s="80">
        <f t="shared" si="5"/>
        <v>0</v>
      </c>
      <c r="V15" s="88"/>
      <c r="W15" s="85"/>
      <c r="X15" s="80">
        <f t="shared" si="6"/>
        <v>0</v>
      </c>
      <c r="Y15" s="88"/>
      <c r="Z15" s="85"/>
      <c r="AA15" s="80">
        <f t="shared" si="7"/>
        <v>0</v>
      </c>
      <c r="AB15" s="88"/>
      <c r="AC15" s="85"/>
      <c r="AD15" s="80">
        <f t="shared" si="8"/>
        <v>0</v>
      </c>
      <c r="AE15" s="88"/>
      <c r="AF15" s="85"/>
      <c r="AG15" s="80">
        <f t="shared" si="9"/>
        <v>0</v>
      </c>
      <c r="AH15" s="88"/>
      <c r="AI15" s="85"/>
      <c r="AJ15" s="80">
        <f t="shared" si="10"/>
        <v>0</v>
      </c>
    </row>
    <row r="16" spans="1:157" x14ac:dyDescent="0.3">
      <c r="A16" s="78">
        <v>5</v>
      </c>
      <c r="B16" s="79"/>
      <c r="C16" s="92"/>
      <c r="D16" s="88"/>
      <c r="E16" s="85"/>
      <c r="F16" s="80">
        <f t="shared" si="0"/>
        <v>0</v>
      </c>
      <c r="G16" s="88"/>
      <c r="H16" s="85"/>
      <c r="I16" s="80">
        <f t="shared" si="1"/>
        <v>0</v>
      </c>
      <c r="J16" s="88"/>
      <c r="K16" s="85"/>
      <c r="L16" s="80">
        <f t="shared" si="2"/>
        <v>0</v>
      </c>
      <c r="M16" s="88"/>
      <c r="N16" s="85"/>
      <c r="O16" s="80">
        <f t="shared" si="3"/>
        <v>0</v>
      </c>
      <c r="P16" s="88"/>
      <c r="Q16" s="85"/>
      <c r="R16" s="80">
        <f t="shared" si="4"/>
        <v>0</v>
      </c>
      <c r="S16" s="88"/>
      <c r="T16" s="85"/>
      <c r="U16" s="80">
        <f t="shared" si="5"/>
        <v>0</v>
      </c>
      <c r="V16" s="88"/>
      <c r="W16" s="85"/>
      <c r="X16" s="80">
        <f t="shared" si="6"/>
        <v>0</v>
      </c>
      <c r="Y16" s="88"/>
      <c r="Z16" s="85"/>
      <c r="AA16" s="80">
        <f t="shared" si="7"/>
        <v>0</v>
      </c>
      <c r="AB16" s="88"/>
      <c r="AC16" s="85"/>
      <c r="AD16" s="80">
        <f t="shared" si="8"/>
        <v>0</v>
      </c>
      <c r="AE16" s="88"/>
      <c r="AF16" s="85"/>
      <c r="AG16" s="80">
        <f t="shared" si="9"/>
        <v>0</v>
      </c>
      <c r="AH16" s="88"/>
      <c r="AI16" s="85"/>
      <c r="AJ16" s="80">
        <f t="shared" si="10"/>
        <v>0</v>
      </c>
    </row>
    <row r="17" spans="1:37" ht="15.6" customHeight="1" x14ac:dyDescent="0.3">
      <c r="A17" s="78">
        <v>6</v>
      </c>
      <c r="B17" s="79"/>
      <c r="C17" s="92"/>
      <c r="D17" s="88"/>
      <c r="E17" s="85"/>
      <c r="F17" s="80">
        <f t="shared" si="0"/>
        <v>0</v>
      </c>
      <c r="G17" s="88"/>
      <c r="H17" s="85"/>
      <c r="I17" s="80">
        <f t="shared" si="1"/>
        <v>0</v>
      </c>
      <c r="J17" s="88"/>
      <c r="K17" s="85"/>
      <c r="L17" s="80">
        <f t="shared" si="2"/>
        <v>0</v>
      </c>
      <c r="M17" s="88"/>
      <c r="N17" s="85"/>
      <c r="O17" s="80">
        <f t="shared" si="3"/>
        <v>0</v>
      </c>
      <c r="P17" s="88"/>
      <c r="Q17" s="85"/>
      <c r="R17" s="80">
        <f t="shared" si="4"/>
        <v>0</v>
      </c>
      <c r="S17" s="88"/>
      <c r="T17" s="85"/>
      <c r="U17" s="80">
        <f t="shared" si="5"/>
        <v>0</v>
      </c>
      <c r="V17" s="88"/>
      <c r="W17" s="85"/>
      <c r="X17" s="80">
        <f t="shared" si="6"/>
        <v>0</v>
      </c>
      <c r="Y17" s="88"/>
      <c r="Z17" s="85"/>
      <c r="AA17" s="80">
        <f t="shared" si="7"/>
        <v>0</v>
      </c>
      <c r="AB17" s="88"/>
      <c r="AC17" s="85"/>
      <c r="AD17" s="80">
        <f t="shared" si="8"/>
        <v>0</v>
      </c>
      <c r="AE17" s="88"/>
      <c r="AF17" s="85"/>
      <c r="AG17" s="80">
        <f t="shared" si="9"/>
        <v>0</v>
      </c>
      <c r="AH17" s="88"/>
      <c r="AI17" s="85"/>
      <c r="AJ17" s="80">
        <f t="shared" si="10"/>
        <v>0</v>
      </c>
    </row>
    <row r="18" spans="1:37" x14ac:dyDescent="0.3">
      <c r="A18" s="78">
        <v>7</v>
      </c>
      <c r="B18" s="79"/>
      <c r="C18" s="92"/>
      <c r="D18" s="88"/>
      <c r="E18" s="85"/>
      <c r="F18" s="77">
        <f t="shared" si="0"/>
        <v>0</v>
      </c>
      <c r="G18" s="88"/>
      <c r="H18" s="85"/>
      <c r="I18" s="80">
        <f t="shared" si="1"/>
        <v>0</v>
      </c>
      <c r="J18" s="88"/>
      <c r="K18" s="85"/>
      <c r="L18" s="80">
        <f t="shared" si="2"/>
        <v>0</v>
      </c>
      <c r="M18" s="88"/>
      <c r="N18" s="85"/>
      <c r="O18" s="80">
        <f t="shared" si="3"/>
        <v>0</v>
      </c>
      <c r="P18" s="88"/>
      <c r="Q18" s="85"/>
      <c r="R18" s="80">
        <f t="shared" si="4"/>
        <v>0</v>
      </c>
      <c r="S18" s="88"/>
      <c r="T18" s="85"/>
      <c r="U18" s="80">
        <f t="shared" si="5"/>
        <v>0</v>
      </c>
      <c r="V18" s="88"/>
      <c r="W18" s="85"/>
      <c r="X18" s="80">
        <f t="shared" si="6"/>
        <v>0</v>
      </c>
      <c r="Y18" s="88"/>
      <c r="Z18" s="85"/>
      <c r="AA18" s="80">
        <f t="shared" si="7"/>
        <v>0</v>
      </c>
      <c r="AB18" s="88"/>
      <c r="AC18" s="85"/>
      <c r="AD18" s="80">
        <f t="shared" si="8"/>
        <v>0</v>
      </c>
      <c r="AE18" s="88"/>
      <c r="AF18" s="85"/>
      <c r="AG18" s="80">
        <f t="shared" si="9"/>
        <v>0</v>
      </c>
      <c r="AH18" s="88"/>
      <c r="AI18" s="85"/>
      <c r="AJ18" s="80">
        <f t="shared" si="10"/>
        <v>0</v>
      </c>
    </row>
    <row r="19" spans="1:37" s="26" customFormat="1" x14ac:dyDescent="0.3">
      <c r="A19" s="58"/>
      <c r="B19" s="59"/>
      <c r="C19" s="93"/>
      <c r="D19" s="98"/>
      <c r="E19" s="64" t="s">
        <v>57</v>
      </c>
      <c r="F19" s="73">
        <f>SUM(F12:F18)</f>
        <v>0</v>
      </c>
      <c r="G19" s="98"/>
      <c r="H19" s="64" t="s">
        <v>57</v>
      </c>
      <c r="I19" s="73">
        <f>SUM(I12:I18)</f>
        <v>0</v>
      </c>
      <c r="J19" s="98"/>
      <c r="K19" s="64" t="s">
        <v>57</v>
      </c>
      <c r="L19" s="73">
        <f>SUM(L12:L18)</f>
        <v>0</v>
      </c>
      <c r="M19" s="98"/>
      <c r="N19" s="64" t="s">
        <v>57</v>
      </c>
      <c r="O19" s="73">
        <f>SUM(O12:O18)</f>
        <v>0</v>
      </c>
      <c r="P19" s="98"/>
      <c r="Q19" s="64" t="s">
        <v>57</v>
      </c>
      <c r="R19" s="73">
        <f>SUM(R12:R18)</f>
        <v>0</v>
      </c>
      <c r="S19" s="98"/>
      <c r="T19" s="64" t="s">
        <v>57</v>
      </c>
      <c r="U19" s="73">
        <f>SUM(U12:U18)</f>
        <v>0</v>
      </c>
      <c r="V19" s="98"/>
      <c r="W19" s="64" t="s">
        <v>57</v>
      </c>
      <c r="X19" s="73">
        <f>SUM(X12:X18)</f>
        <v>0</v>
      </c>
      <c r="Y19" s="98"/>
      <c r="Z19" s="64" t="s">
        <v>57</v>
      </c>
      <c r="AA19" s="73">
        <f>SUM(AA12:AA18)</f>
        <v>0</v>
      </c>
      <c r="AB19" s="98"/>
      <c r="AC19" s="64" t="s">
        <v>57</v>
      </c>
      <c r="AD19" s="73">
        <f>SUM(AD12:AD18)</f>
        <v>0</v>
      </c>
      <c r="AE19" s="98"/>
      <c r="AF19" s="64" t="s">
        <v>57</v>
      </c>
      <c r="AG19" s="73">
        <f>SUM(AG12:AG18)</f>
        <v>0</v>
      </c>
      <c r="AH19" s="98"/>
      <c r="AI19" s="64" t="s">
        <v>57</v>
      </c>
      <c r="AJ19" s="73">
        <f>SUM(AJ12:AJ18)</f>
        <v>0</v>
      </c>
    </row>
    <row r="20" spans="1:37" x14ac:dyDescent="0.3">
      <c r="A20" s="16"/>
      <c r="B20" s="16"/>
      <c r="C20" s="94"/>
      <c r="D20" s="94"/>
      <c r="E20" s="17"/>
      <c r="F20" s="17"/>
      <c r="G20" s="94"/>
      <c r="H20" s="17"/>
      <c r="I20" s="17"/>
      <c r="J20" s="94"/>
      <c r="K20" s="17"/>
      <c r="L20" s="17"/>
      <c r="M20" s="94"/>
      <c r="N20" s="17"/>
      <c r="O20" s="17"/>
      <c r="P20" s="94"/>
      <c r="Q20" s="17"/>
      <c r="R20" s="17"/>
      <c r="S20" s="94"/>
      <c r="T20" s="17"/>
      <c r="U20" s="17"/>
      <c r="V20" s="94"/>
      <c r="W20" s="17"/>
      <c r="X20" s="17"/>
      <c r="Y20" s="94"/>
      <c r="Z20" s="17"/>
      <c r="AA20" s="17"/>
      <c r="AB20" s="94"/>
      <c r="AC20" s="17"/>
      <c r="AD20" s="17"/>
      <c r="AE20" s="94"/>
      <c r="AF20" s="17"/>
      <c r="AG20" s="17"/>
      <c r="AH20" s="94"/>
      <c r="AI20" s="17"/>
      <c r="AJ20" s="17"/>
    </row>
    <row r="21" spans="1:37" x14ac:dyDescent="0.3">
      <c r="A21" s="17"/>
      <c r="B21" s="17"/>
      <c r="C21" s="94"/>
      <c r="D21" s="94"/>
      <c r="E21" s="17"/>
      <c r="F21" s="17"/>
      <c r="G21" s="94"/>
      <c r="H21" s="17"/>
      <c r="I21" s="17"/>
      <c r="J21" s="94"/>
      <c r="K21" s="17"/>
      <c r="L21" s="17"/>
      <c r="M21" s="94"/>
      <c r="N21" s="17"/>
      <c r="O21" s="17"/>
      <c r="P21" s="94"/>
      <c r="Q21" s="17"/>
      <c r="R21" s="17"/>
      <c r="S21" s="94"/>
      <c r="T21" s="17"/>
      <c r="U21" s="17"/>
      <c r="V21" s="94"/>
      <c r="W21" s="17"/>
      <c r="X21" s="17"/>
      <c r="Y21" s="94"/>
      <c r="Z21" s="17"/>
      <c r="AA21" s="17"/>
      <c r="AB21" s="94"/>
      <c r="AC21" s="17"/>
      <c r="AD21" s="17"/>
      <c r="AE21" s="94"/>
      <c r="AF21" s="17"/>
      <c r="AG21" s="17"/>
      <c r="AH21" s="94"/>
      <c r="AI21" s="17"/>
      <c r="AJ21" s="17"/>
    </row>
    <row r="22" spans="1:37" ht="16.2" thickBot="1" x14ac:dyDescent="0.35">
      <c r="A22" s="18"/>
      <c r="B22" s="19"/>
      <c r="C22" s="95"/>
      <c r="D22" s="96"/>
      <c r="E22" s="18"/>
      <c r="F22" s="18"/>
      <c r="G22" s="96"/>
      <c r="H22" s="18"/>
      <c r="I22" s="18"/>
      <c r="J22" s="96"/>
      <c r="K22" s="18"/>
      <c r="L22" s="18"/>
      <c r="M22" s="96"/>
      <c r="N22" s="18"/>
      <c r="O22" s="18"/>
      <c r="P22" s="96"/>
      <c r="Q22" s="18"/>
      <c r="R22" s="18"/>
      <c r="S22" s="96"/>
      <c r="T22" s="18"/>
      <c r="U22" s="18"/>
      <c r="V22" s="96"/>
      <c r="W22" s="18"/>
      <c r="X22" s="18"/>
      <c r="Y22" s="96"/>
      <c r="Z22" s="18"/>
      <c r="AA22" s="18"/>
      <c r="AB22" s="96"/>
      <c r="AC22" s="18"/>
      <c r="AD22" s="18"/>
      <c r="AE22" s="96"/>
      <c r="AH22" s="96"/>
      <c r="AI22" s="18"/>
      <c r="AJ22" s="18"/>
    </row>
    <row r="23" spans="1:37" ht="16.2" thickBot="1" x14ac:dyDescent="0.35">
      <c r="A23" s="18"/>
      <c r="B23" s="109" t="s">
        <v>78</v>
      </c>
      <c r="C23" s="110"/>
      <c r="D23" s="110"/>
      <c r="E23" s="110"/>
      <c r="F23" s="110"/>
      <c r="G23" s="111"/>
      <c r="H23" s="18"/>
      <c r="I23" s="18"/>
      <c r="J23" s="96"/>
      <c r="K23" s="18"/>
      <c r="L23" s="18"/>
      <c r="M23" s="96"/>
      <c r="N23" s="18"/>
      <c r="O23" s="18"/>
      <c r="P23" s="96"/>
      <c r="Q23" s="18"/>
      <c r="R23" s="18"/>
      <c r="S23" s="96"/>
      <c r="T23" s="18"/>
      <c r="U23" s="18"/>
      <c r="V23" s="96"/>
      <c r="W23" s="18"/>
      <c r="X23" s="18"/>
      <c r="Y23" s="96"/>
      <c r="Z23" s="18"/>
      <c r="AA23" s="18"/>
      <c r="AB23" s="96"/>
      <c r="AC23" s="18"/>
      <c r="AD23" s="18"/>
      <c r="AE23" s="96"/>
      <c r="AF23" s="18"/>
      <c r="AG23" s="18"/>
      <c r="AH23" s="96"/>
      <c r="AI23" s="18"/>
      <c r="AJ23" s="18"/>
      <c r="AK23" s="99">
        <f>SUM(,F19,I19,L19,O19,R19,U19,X19,AA19,AD19,AG19,AJ19)</f>
        <v>0</v>
      </c>
    </row>
    <row r="24" spans="1:37" ht="16.2" thickBot="1" x14ac:dyDescent="0.35">
      <c r="A24" s="18"/>
      <c r="B24" s="19"/>
      <c r="C24" s="95"/>
      <c r="D24" s="96"/>
      <c r="E24" s="18"/>
      <c r="F24" s="18"/>
      <c r="G24" s="96"/>
      <c r="H24" s="18"/>
      <c r="I24" s="18"/>
      <c r="J24" s="96"/>
      <c r="K24" s="18"/>
      <c r="L24" s="18"/>
      <c r="M24" s="96"/>
      <c r="N24" s="18"/>
      <c r="O24" s="18"/>
      <c r="P24" s="96"/>
      <c r="Q24" s="18"/>
      <c r="R24" s="18"/>
      <c r="S24" s="96"/>
      <c r="T24" s="18"/>
      <c r="U24" s="18"/>
      <c r="V24" s="96"/>
      <c r="W24" s="18"/>
      <c r="X24" s="18"/>
      <c r="Y24" s="96"/>
      <c r="Z24" s="18"/>
      <c r="AA24" s="18"/>
      <c r="AB24" s="96"/>
      <c r="AC24" s="18"/>
      <c r="AD24" s="18"/>
      <c r="AE24" s="96"/>
      <c r="AF24" s="18"/>
      <c r="AG24" s="18"/>
      <c r="AH24" s="96"/>
      <c r="AI24" s="18"/>
      <c r="AJ24" s="18"/>
    </row>
    <row r="25" spans="1:37" ht="16.2" thickBot="1" x14ac:dyDescent="0.35">
      <c r="A25" s="18"/>
      <c r="B25" s="125" t="s">
        <v>77</v>
      </c>
      <c r="C25" s="126"/>
      <c r="D25" s="126"/>
      <c r="E25" s="126"/>
      <c r="F25" s="126"/>
      <c r="G25" s="127"/>
      <c r="H25" s="18"/>
      <c r="I25" s="18"/>
      <c r="J25" s="96"/>
      <c r="K25" s="18"/>
      <c r="L25" s="18"/>
      <c r="M25" s="96"/>
      <c r="N25" s="18"/>
      <c r="O25" s="18"/>
      <c r="P25" s="96"/>
      <c r="Q25" s="18"/>
      <c r="R25" s="18"/>
      <c r="S25" s="96"/>
      <c r="T25" s="18"/>
      <c r="U25" s="18"/>
      <c r="V25" s="96"/>
      <c r="W25" s="18"/>
      <c r="X25" s="18"/>
      <c r="Y25" s="96"/>
      <c r="Z25" s="18"/>
      <c r="AA25" s="18"/>
      <c r="AB25" s="96"/>
      <c r="AC25" s="18"/>
      <c r="AD25" s="18"/>
      <c r="AE25" s="96"/>
      <c r="AF25" s="18"/>
      <c r="AG25" s="18"/>
      <c r="AH25" s="96"/>
      <c r="AI25" s="18"/>
      <c r="AJ25" s="18"/>
    </row>
    <row r="26" spans="1:37" ht="16.2" thickBot="1" x14ac:dyDescent="0.35">
      <c r="A26" s="18"/>
      <c r="B26" s="128"/>
      <c r="C26" s="128"/>
      <c r="D26" s="128"/>
      <c r="E26" s="128"/>
      <c r="F26" s="128"/>
      <c r="G26" s="128"/>
      <c r="H26" s="18"/>
      <c r="I26" s="18"/>
      <c r="J26" s="96"/>
      <c r="K26" s="18"/>
      <c r="L26" s="18"/>
      <c r="M26" s="96"/>
      <c r="N26" s="18"/>
      <c r="O26" s="18"/>
      <c r="P26" s="96"/>
      <c r="Q26" s="18"/>
      <c r="R26" s="18"/>
      <c r="S26" s="96"/>
      <c r="T26" s="18"/>
      <c r="U26" s="18"/>
      <c r="V26" s="96"/>
      <c r="W26" s="18"/>
      <c r="X26" s="18"/>
      <c r="Y26" s="96"/>
      <c r="Z26" s="18"/>
      <c r="AA26" s="18"/>
      <c r="AB26" s="96"/>
      <c r="AC26" s="18"/>
      <c r="AD26" s="18"/>
      <c r="AE26" s="96"/>
      <c r="AF26" s="18"/>
      <c r="AG26" s="18"/>
      <c r="AH26" s="96"/>
      <c r="AI26" s="18"/>
      <c r="AJ26" s="18"/>
    </row>
    <row r="27" spans="1:37" ht="16.2" thickBot="1" x14ac:dyDescent="0.35">
      <c r="A27" s="18"/>
      <c r="B27" s="106" t="s">
        <v>20</v>
      </c>
      <c r="C27" s="107"/>
      <c r="D27" s="107"/>
      <c r="E27" s="107"/>
      <c r="F27" s="107"/>
      <c r="G27" s="108"/>
      <c r="H27" s="18"/>
      <c r="I27" s="18"/>
      <c r="J27" s="96"/>
      <c r="K27" s="18"/>
      <c r="L27" s="18"/>
      <c r="M27" s="96"/>
      <c r="N27" s="18"/>
      <c r="O27" s="18"/>
      <c r="P27" s="96"/>
      <c r="Q27" s="18"/>
      <c r="R27" s="18"/>
      <c r="S27" s="96"/>
      <c r="T27" s="18"/>
      <c r="U27" s="18"/>
      <c r="V27" s="96"/>
      <c r="W27" s="18"/>
      <c r="X27" s="18"/>
      <c r="Y27" s="96"/>
      <c r="Z27" s="18"/>
      <c r="AA27" s="18"/>
      <c r="AB27" s="96"/>
      <c r="AC27" s="18"/>
      <c r="AD27" s="18"/>
      <c r="AE27" s="96"/>
      <c r="AF27" s="18"/>
      <c r="AG27" s="18"/>
      <c r="AH27" s="96"/>
      <c r="AI27" s="18"/>
      <c r="AJ27" s="18"/>
    </row>
    <row r="28" spans="1:37" ht="16.2" thickBot="1" x14ac:dyDescent="0.35">
      <c r="A28" s="18"/>
      <c r="B28" s="128"/>
      <c r="C28" s="128"/>
      <c r="D28" s="128"/>
      <c r="E28" s="128"/>
      <c r="F28" s="128"/>
      <c r="G28" s="128"/>
      <c r="H28" s="18"/>
      <c r="I28" s="18"/>
      <c r="J28" s="96"/>
      <c r="K28" s="18"/>
      <c r="L28" s="18"/>
      <c r="M28" s="96"/>
      <c r="N28" s="18"/>
      <c r="O28" s="18"/>
      <c r="P28" s="96"/>
      <c r="Q28" s="18"/>
      <c r="R28" s="18"/>
      <c r="S28" s="96"/>
      <c r="T28" s="18"/>
      <c r="U28" s="18"/>
      <c r="V28" s="96"/>
      <c r="W28" s="18"/>
      <c r="X28" s="18"/>
      <c r="Y28" s="96"/>
      <c r="Z28" s="18"/>
      <c r="AA28" s="18"/>
      <c r="AB28" s="96"/>
      <c r="AC28" s="18"/>
      <c r="AD28" s="18"/>
      <c r="AE28" s="96"/>
      <c r="AF28" s="18"/>
      <c r="AG28" s="18"/>
      <c r="AH28" s="96"/>
      <c r="AI28" s="18"/>
      <c r="AJ28" s="18"/>
    </row>
    <row r="29" spans="1:37" ht="16.2" thickBot="1" x14ac:dyDescent="0.35">
      <c r="A29" s="18"/>
      <c r="B29" s="106" t="s">
        <v>21</v>
      </c>
      <c r="C29" s="107"/>
      <c r="D29" s="107"/>
      <c r="E29" s="107"/>
      <c r="F29" s="107"/>
      <c r="G29" s="108"/>
      <c r="H29" s="18"/>
      <c r="I29" s="18"/>
      <c r="J29" s="96"/>
      <c r="K29" s="18"/>
      <c r="L29" s="18"/>
      <c r="M29" s="96"/>
      <c r="N29" s="18"/>
      <c r="O29" s="18"/>
      <c r="P29" s="96"/>
      <c r="Q29" s="18"/>
      <c r="R29" s="18"/>
      <c r="S29" s="96"/>
      <c r="T29" s="18"/>
      <c r="U29" s="18"/>
      <c r="V29" s="96"/>
      <c r="W29" s="18"/>
      <c r="X29" s="18"/>
      <c r="Y29" s="96"/>
      <c r="Z29" s="18"/>
      <c r="AA29" s="18"/>
      <c r="AB29" s="96"/>
      <c r="AC29" s="18"/>
      <c r="AD29" s="18"/>
      <c r="AE29" s="96"/>
      <c r="AF29" s="18"/>
      <c r="AG29" s="18"/>
      <c r="AH29" s="96"/>
      <c r="AI29" s="18"/>
      <c r="AJ29" s="18"/>
    </row>
    <row r="30" spans="1:37" x14ac:dyDescent="0.3">
      <c r="A30" s="18"/>
      <c r="B30" s="19"/>
      <c r="C30" s="95"/>
      <c r="D30" s="96"/>
      <c r="E30" s="18"/>
      <c r="F30" s="18"/>
      <c r="G30" s="96"/>
      <c r="H30" s="18"/>
      <c r="I30" s="18"/>
      <c r="J30" s="96"/>
      <c r="K30" s="18"/>
      <c r="L30" s="18"/>
      <c r="M30" s="96"/>
      <c r="N30" s="18"/>
      <c r="O30" s="18"/>
      <c r="P30" s="96"/>
      <c r="Q30" s="18"/>
      <c r="R30" s="18"/>
      <c r="S30" s="96"/>
      <c r="T30" s="18"/>
      <c r="U30" s="18"/>
      <c r="V30" s="96"/>
      <c r="W30" s="18"/>
      <c r="X30" s="18"/>
      <c r="Y30" s="96"/>
      <c r="Z30" s="18"/>
      <c r="AA30" s="18"/>
      <c r="AB30" s="96"/>
      <c r="AC30" s="18"/>
      <c r="AD30" s="18"/>
      <c r="AE30" s="96"/>
      <c r="AF30" s="18"/>
      <c r="AG30" s="18"/>
      <c r="AH30" s="96"/>
      <c r="AI30" s="18"/>
      <c r="AJ30" s="18"/>
    </row>
    <row r="31" spans="1:37" x14ac:dyDescent="0.3">
      <c r="A31" s="18"/>
      <c r="B31" s="19"/>
      <c r="C31" s="95"/>
      <c r="D31" s="96"/>
      <c r="E31" s="18"/>
      <c r="F31" s="18"/>
      <c r="G31" s="96"/>
      <c r="H31" s="18"/>
      <c r="I31" s="18"/>
      <c r="J31" s="96"/>
      <c r="K31" s="18"/>
      <c r="L31" s="18"/>
      <c r="M31" s="96"/>
      <c r="N31" s="18"/>
      <c r="O31" s="18"/>
      <c r="P31" s="96"/>
      <c r="Q31" s="18"/>
      <c r="R31" s="18"/>
      <c r="S31" s="96"/>
      <c r="T31" s="18"/>
      <c r="U31" s="18"/>
      <c r="V31" s="96"/>
      <c r="W31" s="18"/>
      <c r="X31" s="18"/>
      <c r="Y31" s="96"/>
      <c r="Z31" s="18"/>
      <c r="AA31" s="18"/>
      <c r="AB31" s="96"/>
      <c r="AC31" s="18"/>
      <c r="AD31" s="18"/>
      <c r="AE31" s="96"/>
      <c r="AF31" s="18"/>
      <c r="AG31" s="18"/>
      <c r="AH31" s="96"/>
      <c r="AI31" s="18"/>
      <c r="AJ31" s="18"/>
    </row>
    <row r="32" spans="1:37" x14ac:dyDescent="0.3">
      <c r="A32" s="18"/>
      <c r="B32" s="17"/>
      <c r="C32" s="94"/>
      <c r="D32" s="96"/>
      <c r="E32" s="18"/>
      <c r="F32" s="18"/>
      <c r="G32" s="96"/>
      <c r="H32" s="18"/>
      <c r="I32" s="18"/>
      <c r="J32" s="96"/>
      <c r="K32" s="18"/>
      <c r="L32" s="18"/>
      <c r="M32" s="96"/>
      <c r="N32" s="18"/>
      <c r="O32" s="18"/>
      <c r="P32" s="96"/>
      <c r="Q32" s="18"/>
      <c r="R32" s="18"/>
      <c r="S32" s="96"/>
      <c r="T32" s="18"/>
      <c r="U32" s="18"/>
      <c r="V32" s="96"/>
      <c r="W32" s="18"/>
      <c r="X32" s="18"/>
      <c r="Y32" s="96"/>
      <c r="Z32" s="18"/>
      <c r="AA32" s="18"/>
      <c r="AB32" s="96"/>
      <c r="AC32" s="18"/>
      <c r="AD32" s="18"/>
      <c r="AE32" s="96"/>
      <c r="AF32" s="18"/>
      <c r="AG32" s="18"/>
      <c r="AH32" s="96"/>
      <c r="AI32" s="18"/>
      <c r="AJ32" s="18"/>
    </row>
    <row r="33" spans="1:36" x14ac:dyDescent="0.3">
      <c r="A33" s="18"/>
      <c r="B33" s="19"/>
      <c r="C33" s="95"/>
      <c r="D33" s="96"/>
      <c r="E33" s="18"/>
      <c r="F33" s="18"/>
      <c r="G33" s="96"/>
      <c r="H33" s="18"/>
      <c r="I33" s="18"/>
      <c r="J33" s="96"/>
      <c r="K33" s="18"/>
      <c r="L33" s="18"/>
      <c r="M33" s="96"/>
      <c r="N33" s="18"/>
      <c r="O33" s="18"/>
      <c r="P33" s="96"/>
      <c r="Q33" s="18"/>
      <c r="R33" s="18"/>
      <c r="S33" s="96"/>
      <c r="T33" s="18"/>
      <c r="U33" s="18"/>
      <c r="V33" s="96"/>
      <c r="W33" s="18"/>
      <c r="X33" s="18"/>
      <c r="Y33" s="96"/>
      <c r="Z33" s="18"/>
      <c r="AA33" s="18"/>
      <c r="AB33" s="96"/>
      <c r="AC33" s="18"/>
      <c r="AD33" s="18"/>
      <c r="AE33" s="96"/>
      <c r="AF33" s="18"/>
      <c r="AG33" s="18"/>
      <c r="AH33" s="96"/>
      <c r="AI33" s="18"/>
      <c r="AJ33" s="18"/>
    </row>
    <row r="34" spans="1:36" x14ac:dyDescent="0.3">
      <c r="A34" s="18"/>
      <c r="B34" s="101" t="s">
        <v>91</v>
      </c>
      <c r="C34" s="94"/>
      <c r="D34" s="96"/>
      <c r="E34" s="18"/>
      <c r="F34" s="18"/>
      <c r="G34" s="96"/>
      <c r="H34" s="18"/>
      <c r="I34" s="18"/>
      <c r="J34" s="96"/>
      <c r="K34" s="18"/>
      <c r="L34" s="18"/>
      <c r="M34" s="96"/>
      <c r="N34" s="18"/>
      <c r="O34" s="18"/>
      <c r="P34" s="96"/>
      <c r="Q34" s="18"/>
      <c r="R34" s="18"/>
      <c r="S34" s="96"/>
      <c r="T34" s="18"/>
      <c r="U34" s="18"/>
      <c r="V34" s="96"/>
      <c r="W34" s="18"/>
      <c r="X34" s="18"/>
      <c r="Y34" s="96"/>
      <c r="Z34" s="18"/>
      <c r="AA34" s="18"/>
      <c r="AB34" s="96"/>
      <c r="AC34" s="18"/>
      <c r="AD34" s="18"/>
      <c r="AE34" s="96"/>
      <c r="AF34" s="18"/>
      <c r="AG34" s="18"/>
      <c r="AH34" s="96"/>
      <c r="AI34" s="18"/>
      <c r="AJ34" s="18"/>
    </row>
    <row r="35" spans="1:36" x14ac:dyDescent="0.3">
      <c r="A35" s="17"/>
      <c r="B35" s="17"/>
      <c r="C35" s="96"/>
      <c r="D35" s="96"/>
      <c r="E35" s="18"/>
      <c r="F35" s="18"/>
      <c r="G35" s="96"/>
      <c r="H35" s="18"/>
      <c r="I35" s="18"/>
      <c r="J35" s="96"/>
      <c r="K35" s="18"/>
      <c r="L35" s="18"/>
      <c r="M35" s="96"/>
      <c r="N35" s="18"/>
      <c r="O35" s="18"/>
      <c r="P35" s="96"/>
      <c r="Q35" s="18"/>
      <c r="R35" s="18"/>
      <c r="S35" s="96"/>
      <c r="T35" s="18"/>
      <c r="U35" s="18"/>
      <c r="V35" s="96"/>
      <c r="W35" s="18"/>
      <c r="X35" s="18"/>
      <c r="Y35" s="96"/>
      <c r="Z35" s="18"/>
      <c r="AA35" s="18"/>
      <c r="AB35" s="96"/>
      <c r="AC35" s="18"/>
      <c r="AD35" s="18"/>
      <c r="AE35" s="96"/>
      <c r="AF35" s="18"/>
      <c r="AG35" s="18"/>
      <c r="AH35" s="96"/>
      <c r="AI35" s="18"/>
      <c r="AJ35" s="18"/>
    </row>
    <row r="36" spans="1:36" x14ac:dyDescent="0.3">
      <c r="A36" s="18"/>
      <c r="B36" s="18"/>
      <c r="C36" s="96"/>
      <c r="D36" s="96"/>
      <c r="E36" s="18"/>
      <c r="F36" s="18"/>
      <c r="G36" s="96"/>
      <c r="H36" s="18"/>
      <c r="I36" s="18"/>
      <c r="J36" s="96"/>
      <c r="K36" s="18"/>
      <c r="L36" s="18"/>
      <c r="M36" s="96"/>
      <c r="N36" s="18"/>
      <c r="O36" s="18"/>
      <c r="P36" s="96"/>
      <c r="Q36" s="18"/>
      <c r="R36" s="18"/>
      <c r="S36" s="96"/>
      <c r="T36" s="18"/>
      <c r="U36" s="18"/>
      <c r="V36" s="96"/>
      <c r="W36" s="18"/>
      <c r="X36" s="18"/>
      <c r="Y36" s="96"/>
      <c r="Z36" s="18"/>
      <c r="AA36" s="18"/>
      <c r="AB36" s="96"/>
      <c r="AC36" s="18"/>
      <c r="AD36" s="18"/>
      <c r="AE36" s="96"/>
      <c r="AF36" s="18"/>
      <c r="AG36" s="18"/>
      <c r="AH36" s="96"/>
      <c r="AI36" s="18"/>
      <c r="AJ36" s="18"/>
    </row>
    <row r="37" spans="1:36" x14ac:dyDescent="0.3">
      <c r="A37" s="18"/>
      <c r="B37" s="18"/>
      <c r="C37" s="96"/>
      <c r="D37" s="96"/>
      <c r="E37" s="18"/>
      <c r="F37" s="18"/>
      <c r="G37" s="96"/>
      <c r="H37" s="18"/>
      <c r="I37" s="18"/>
      <c r="J37" s="96"/>
      <c r="K37" s="18"/>
      <c r="L37" s="18"/>
      <c r="M37" s="96"/>
      <c r="N37" s="18"/>
      <c r="O37" s="18"/>
      <c r="P37" s="96"/>
      <c r="Q37" s="18"/>
      <c r="R37" s="18"/>
      <c r="S37" s="96"/>
      <c r="T37" s="18"/>
      <c r="U37" s="18"/>
      <c r="V37" s="96"/>
      <c r="W37" s="18"/>
      <c r="X37" s="18"/>
      <c r="Y37" s="96"/>
      <c r="Z37" s="18"/>
      <c r="AA37" s="18"/>
      <c r="AB37" s="96"/>
      <c r="AC37" s="18"/>
      <c r="AD37" s="18"/>
      <c r="AE37" s="96"/>
      <c r="AF37" s="18"/>
      <c r="AG37" s="18"/>
      <c r="AH37" s="96"/>
      <c r="AI37" s="18"/>
      <c r="AJ37" s="18"/>
    </row>
    <row r="38" spans="1:36" x14ac:dyDescent="0.3">
      <c r="A38" s="18"/>
      <c r="B38" s="18"/>
      <c r="C38" s="96"/>
      <c r="D38" s="96"/>
      <c r="E38" s="18"/>
      <c r="F38" s="18"/>
      <c r="G38" s="96"/>
      <c r="H38" s="18"/>
      <c r="I38" s="18"/>
      <c r="J38" s="96"/>
      <c r="K38" s="18"/>
      <c r="L38" s="18"/>
      <c r="M38" s="96"/>
      <c r="N38" s="18"/>
      <c r="O38" s="18"/>
      <c r="P38" s="96"/>
      <c r="Q38" s="18"/>
      <c r="R38" s="18"/>
      <c r="S38" s="96"/>
      <c r="T38" s="18"/>
      <c r="U38" s="18"/>
      <c r="V38" s="96"/>
      <c r="W38" s="18"/>
      <c r="X38" s="18"/>
      <c r="Y38" s="96"/>
      <c r="Z38" s="18"/>
      <c r="AA38" s="18"/>
      <c r="AB38" s="96"/>
      <c r="AC38" s="18"/>
      <c r="AD38" s="18"/>
      <c r="AE38" s="96"/>
      <c r="AF38" s="18"/>
      <c r="AG38" s="18"/>
      <c r="AH38" s="96"/>
      <c r="AI38" s="18"/>
      <c r="AJ38" s="18"/>
    </row>
    <row r="39" spans="1:36" x14ac:dyDescent="0.3">
      <c r="A39" s="18"/>
      <c r="B39" s="18"/>
      <c r="C39" s="96"/>
      <c r="D39" s="96"/>
      <c r="E39" s="18"/>
      <c r="F39" s="18"/>
      <c r="G39" s="96"/>
      <c r="H39" s="18"/>
      <c r="I39" s="18"/>
      <c r="J39" s="96"/>
      <c r="K39" s="18"/>
      <c r="L39" s="18"/>
      <c r="M39" s="96"/>
      <c r="N39" s="18"/>
      <c r="O39" s="18"/>
      <c r="P39" s="96"/>
      <c r="Q39" s="18"/>
      <c r="R39" s="18"/>
      <c r="S39" s="96"/>
      <c r="T39" s="18"/>
      <c r="U39" s="18"/>
      <c r="V39" s="96"/>
      <c r="W39" s="18"/>
      <c r="X39" s="18"/>
      <c r="Y39" s="96"/>
      <c r="Z39" s="18"/>
      <c r="AA39" s="18"/>
      <c r="AB39" s="96"/>
      <c r="AC39" s="18"/>
      <c r="AD39" s="18"/>
      <c r="AE39" s="96"/>
      <c r="AF39" s="18"/>
      <c r="AG39" s="18"/>
      <c r="AH39" s="96"/>
      <c r="AI39" s="18"/>
      <c r="AJ39" s="18"/>
    </row>
  </sheetData>
  <mergeCells count="43">
    <mergeCell ref="AE9:AJ9"/>
    <mergeCell ref="D10:F10"/>
    <mergeCell ref="G10:I10"/>
    <mergeCell ref="B28:G28"/>
    <mergeCell ref="M10:O10"/>
    <mergeCell ref="P10:R10"/>
    <mergeCell ref="S10:U10"/>
    <mergeCell ref="A9:C10"/>
    <mergeCell ref="D9:L9"/>
    <mergeCell ref="M9:R9"/>
    <mergeCell ref="S9:X9"/>
    <mergeCell ref="B29:G29"/>
    <mergeCell ref="B23:G23"/>
    <mergeCell ref="A3:C4"/>
    <mergeCell ref="D3:L3"/>
    <mergeCell ref="M3:R3"/>
    <mergeCell ref="D4:F4"/>
    <mergeCell ref="G4:I4"/>
    <mergeCell ref="J4:L4"/>
    <mergeCell ref="A7:AJ7"/>
    <mergeCell ref="AE4:AG4"/>
    <mergeCell ref="AH4:AJ4"/>
    <mergeCell ref="M4:O4"/>
    <mergeCell ref="A8:AJ8"/>
    <mergeCell ref="B25:G25"/>
    <mergeCell ref="B26:G26"/>
    <mergeCell ref="B27:G27"/>
    <mergeCell ref="A1:AJ2"/>
    <mergeCell ref="J10:L10"/>
    <mergeCell ref="AE10:AG10"/>
    <mergeCell ref="AH10:AJ10"/>
    <mergeCell ref="V10:X10"/>
    <mergeCell ref="Y10:AA10"/>
    <mergeCell ref="AB10:AD10"/>
    <mergeCell ref="P4:R4"/>
    <mergeCell ref="S4:U4"/>
    <mergeCell ref="V4:X4"/>
    <mergeCell ref="Y4:AA4"/>
    <mergeCell ref="AB4:AD4"/>
    <mergeCell ref="S3:X3"/>
    <mergeCell ref="Y3:AD3"/>
    <mergeCell ref="AE3:AJ3"/>
    <mergeCell ref="Y9:AD9"/>
  </mergeCells>
  <printOptions horizontalCentered="1" verticalCentered="1" gridLines="1"/>
  <pageMargins left="0.25" right="0.25" top="1.25" bottom="0.75" header="0.3" footer="0.3"/>
  <pageSetup paperSize="5" scale="8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Attachment C - Instructions</vt:lpstr>
      <vt:lpstr>Milestones-Deliverables-FA2</vt:lpstr>
      <vt:lpstr>First Review </vt:lpstr>
      <vt:lpstr>Final Review (Agency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Howell</dc:creator>
  <cp:lastModifiedBy>Johnny Harris -DGS-</cp:lastModifiedBy>
  <dcterms:created xsi:type="dcterms:W3CDTF">2016-10-31T18:29:17Z</dcterms:created>
  <dcterms:modified xsi:type="dcterms:W3CDTF">2026-05-28T13:33:44Z</dcterms:modified>
</cp:coreProperties>
</file>