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stateofmaryland-my.sharepoint.com/personal/johnny_harris2_maryland_gov/Documents/OCO Contract Monitoring/Agile Contract Process/Attachment C FA1 &amp; FA3/"/>
    </mc:Choice>
  </mc:AlternateContent>
  <xr:revisionPtr revIDLastSave="6" documentId="13_ncr:1_{B9C3140E-934D-49E4-94F3-9D24D58C30B8}" xr6:coauthVersionLast="47" xr6:coauthVersionMax="47" xr10:uidLastSave="{99FFCCE8-7394-4200-9BE2-724201F22C7D}"/>
  <bookViews>
    <workbookView xWindow="19090" yWindow="-1020" windowWidth="19420" windowHeight="10300" activeTab="1" xr2:uid="{00000000-000D-0000-FFFF-FFFF00000000}"/>
  </bookViews>
  <sheets>
    <sheet name="Attachment C - Instructions" sheetId="5" r:id="rId1"/>
    <sheet name="First Review " sheetId="1" r:id="rId2"/>
    <sheet name="Final Review (Agency Only)" sheetId="6" r:id="rId3"/>
  </sheets>
  <definedNames>
    <definedName name="_Toc433627848" localSheetId="2">'Final Review (Agency Only)'!#REF!</definedName>
    <definedName name="_Toc433627848" localSheetId="1">'First Review '!#REF!</definedName>
    <definedName name="Category" localSheetId="2">#REF!</definedName>
    <definedName name="Category" localSheetId="1">#REF!</definedName>
    <definedName name="Catego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6" l="1"/>
  <c r="AH6" i="1"/>
  <c r="AH7" i="1"/>
  <c r="AE6" i="1"/>
  <c r="AE7" i="1"/>
  <c r="Y6" i="1"/>
  <c r="AB6" i="1"/>
  <c r="Y7" i="1"/>
  <c r="AB7" i="1"/>
  <c r="V6" i="1"/>
  <c r="V7" i="1"/>
  <c r="S6" i="1"/>
  <c r="S7" i="1"/>
  <c r="P6" i="1"/>
  <c r="P7" i="1"/>
  <c r="F8" i="6"/>
  <c r="AG6" i="6"/>
  <c r="AG7" i="6"/>
  <c r="AG8" i="6"/>
  <c r="AG9" i="6"/>
  <c r="AG10" i="6"/>
  <c r="AG11" i="6"/>
  <c r="AG12" i="6"/>
  <c r="AG13" i="6"/>
  <c r="AG14" i="6"/>
  <c r="AG15" i="6"/>
  <c r="AG16" i="6"/>
  <c r="AG17" i="6"/>
  <c r="AG18" i="6"/>
  <c r="AG19" i="6"/>
  <c r="AG20" i="6"/>
  <c r="AG21" i="6"/>
  <c r="AG22" i="6"/>
  <c r="AG23" i="6"/>
  <c r="AG24" i="6"/>
  <c r="AG25" i="6"/>
  <c r="AG26" i="6"/>
  <c r="AD6" i="6"/>
  <c r="AD7" i="6"/>
  <c r="AD8" i="6"/>
  <c r="AD9" i="6"/>
  <c r="AD10" i="6"/>
  <c r="AD11" i="6"/>
  <c r="AD12" i="6"/>
  <c r="AD13" i="6"/>
  <c r="AD14" i="6"/>
  <c r="AD15" i="6"/>
  <c r="AD16" i="6"/>
  <c r="AD17" i="6"/>
  <c r="AD18" i="6"/>
  <c r="AD19" i="6"/>
  <c r="AD20" i="6"/>
  <c r="AD21" i="6"/>
  <c r="AD22" i="6"/>
  <c r="AD23" i="6"/>
  <c r="AD24" i="6"/>
  <c r="AD25" i="6"/>
  <c r="AD26" i="6"/>
  <c r="AA6" i="6"/>
  <c r="AA7" i="6"/>
  <c r="AA8" i="6"/>
  <c r="AA9" i="6"/>
  <c r="AA10" i="6"/>
  <c r="AA11" i="6"/>
  <c r="AA12" i="6"/>
  <c r="AA13" i="6"/>
  <c r="AA14" i="6"/>
  <c r="AA15" i="6"/>
  <c r="AA16" i="6"/>
  <c r="AA17" i="6"/>
  <c r="AA18" i="6"/>
  <c r="AA19" i="6"/>
  <c r="AA20" i="6"/>
  <c r="AA21" i="6"/>
  <c r="AA22" i="6"/>
  <c r="AA23" i="6"/>
  <c r="AA24" i="6"/>
  <c r="AA25" i="6"/>
  <c r="AA26" i="6"/>
  <c r="X6" i="6"/>
  <c r="X7" i="6"/>
  <c r="X8" i="6"/>
  <c r="X27" i="6" s="1"/>
  <c r="X9" i="6"/>
  <c r="X10" i="6"/>
  <c r="X11" i="6"/>
  <c r="X12" i="6"/>
  <c r="X13" i="6"/>
  <c r="X14" i="6"/>
  <c r="X15" i="6"/>
  <c r="X16" i="6"/>
  <c r="X17" i="6"/>
  <c r="X18" i="6"/>
  <c r="X19" i="6"/>
  <c r="X20" i="6"/>
  <c r="X21" i="6"/>
  <c r="X22" i="6"/>
  <c r="X23" i="6"/>
  <c r="X24" i="6"/>
  <c r="X25" i="6"/>
  <c r="X26" i="6"/>
  <c r="U6" i="6"/>
  <c r="U7" i="6"/>
  <c r="U8" i="6"/>
  <c r="U9" i="6"/>
  <c r="U10" i="6"/>
  <c r="U11" i="6"/>
  <c r="U12" i="6"/>
  <c r="U13" i="6"/>
  <c r="U14" i="6"/>
  <c r="U15" i="6"/>
  <c r="U16" i="6"/>
  <c r="U17" i="6"/>
  <c r="U18" i="6"/>
  <c r="U19" i="6"/>
  <c r="U20" i="6"/>
  <c r="U21" i="6"/>
  <c r="U22" i="6"/>
  <c r="U23" i="6"/>
  <c r="U24" i="6"/>
  <c r="U25" i="6"/>
  <c r="U26" i="6"/>
  <c r="R6" i="6"/>
  <c r="R7" i="6"/>
  <c r="R8" i="6"/>
  <c r="R9" i="6"/>
  <c r="R10" i="6"/>
  <c r="R11" i="6"/>
  <c r="R12" i="6"/>
  <c r="R13" i="6"/>
  <c r="R14" i="6"/>
  <c r="R15" i="6"/>
  <c r="R16" i="6"/>
  <c r="R27" i="6" s="1"/>
  <c r="R17" i="6"/>
  <c r="R18" i="6"/>
  <c r="R19" i="6"/>
  <c r="R20" i="6"/>
  <c r="R21" i="6"/>
  <c r="R22" i="6"/>
  <c r="R23" i="6"/>
  <c r="R24" i="6"/>
  <c r="R25" i="6"/>
  <c r="R26" i="6"/>
  <c r="O6" i="6"/>
  <c r="O7" i="6"/>
  <c r="O8" i="6"/>
  <c r="O9" i="6"/>
  <c r="O10" i="6"/>
  <c r="O11" i="6"/>
  <c r="O12" i="6"/>
  <c r="O27" i="6" s="1"/>
  <c r="O13" i="6"/>
  <c r="O14" i="6"/>
  <c r="O15" i="6"/>
  <c r="O16" i="6"/>
  <c r="O17" i="6"/>
  <c r="O18" i="6"/>
  <c r="O19" i="6"/>
  <c r="O20" i="6"/>
  <c r="O21" i="6"/>
  <c r="O22" i="6"/>
  <c r="O23" i="6"/>
  <c r="O24" i="6"/>
  <c r="O25" i="6"/>
  <c r="O26" i="6"/>
  <c r="L6" i="6"/>
  <c r="L7" i="6"/>
  <c r="L8" i="6"/>
  <c r="L9" i="6"/>
  <c r="L10" i="6"/>
  <c r="L11" i="6"/>
  <c r="L12" i="6"/>
  <c r="L13" i="6"/>
  <c r="L14" i="6"/>
  <c r="L15" i="6"/>
  <c r="L16" i="6"/>
  <c r="L17" i="6"/>
  <c r="L18" i="6"/>
  <c r="L19" i="6"/>
  <c r="L20" i="6"/>
  <c r="L21" i="6"/>
  <c r="L22" i="6"/>
  <c r="L23" i="6"/>
  <c r="L24" i="6"/>
  <c r="L25" i="6"/>
  <c r="L26" i="6"/>
  <c r="AE8" i="1"/>
  <c r="AH8" i="1"/>
  <c r="AE9" i="1"/>
  <c r="AH9" i="1"/>
  <c r="AE10" i="1"/>
  <c r="AH10" i="1"/>
  <c r="AE11" i="1"/>
  <c r="AH11" i="1"/>
  <c r="AE12" i="1"/>
  <c r="AH12" i="1"/>
  <c r="AE13" i="1"/>
  <c r="AH13" i="1"/>
  <c r="AE14" i="1"/>
  <c r="AH14" i="1"/>
  <c r="AE15" i="1"/>
  <c r="AH15" i="1"/>
  <c r="AE16" i="1"/>
  <c r="AH16" i="1"/>
  <c r="AE17" i="1"/>
  <c r="AH17" i="1"/>
  <c r="AE18" i="1"/>
  <c r="AH18" i="1"/>
  <c r="AE19" i="1"/>
  <c r="AH19" i="1"/>
  <c r="AE20" i="1"/>
  <c r="AH20" i="1"/>
  <c r="Y8" i="1"/>
  <c r="AB8" i="1"/>
  <c r="Y9" i="1"/>
  <c r="AB9" i="1"/>
  <c r="Y10" i="1"/>
  <c r="AB10" i="1"/>
  <c r="Y11" i="1"/>
  <c r="AB11" i="1"/>
  <c r="Y12" i="1"/>
  <c r="AB12" i="1"/>
  <c r="Y13" i="1"/>
  <c r="AB13" i="1"/>
  <c r="Y14" i="1"/>
  <c r="AB14" i="1"/>
  <c r="Y15" i="1"/>
  <c r="AB15" i="1"/>
  <c r="Y16" i="1"/>
  <c r="AB16" i="1"/>
  <c r="Y17" i="1"/>
  <c r="AB17" i="1"/>
  <c r="Y18" i="1"/>
  <c r="AB18" i="1"/>
  <c r="Y19" i="1"/>
  <c r="AB19" i="1"/>
  <c r="Y20" i="1"/>
  <c r="AB20" i="1"/>
  <c r="S8" i="1"/>
  <c r="V8" i="1"/>
  <c r="S9" i="1"/>
  <c r="V9" i="1"/>
  <c r="S10" i="1"/>
  <c r="V10" i="1"/>
  <c r="S11" i="1"/>
  <c r="V11" i="1"/>
  <c r="S12" i="1"/>
  <c r="V12" i="1"/>
  <c r="S13" i="1"/>
  <c r="V13" i="1"/>
  <c r="S14" i="1"/>
  <c r="V14" i="1"/>
  <c r="S15" i="1"/>
  <c r="V15" i="1"/>
  <c r="S16" i="1"/>
  <c r="V16" i="1"/>
  <c r="S17" i="1"/>
  <c r="V17" i="1"/>
  <c r="S18" i="1"/>
  <c r="V18" i="1"/>
  <c r="S19" i="1"/>
  <c r="V19" i="1"/>
  <c r="S20" i="1"/>
  <c r="V20" i="1"/>
  <c r="P8" i="1"/>
  <c r="P9" i="1"/>
  <c r="P10" i="1"/>
  <c r="P11" i="1"/>
  <c r="P12" i="1"/>
  <c r="P13" i="1"/>
  <c r="P14" i="1"/>
  <c r="P15" i="1"/>
  <c r="P16" i="1"/>
  <c r="P17" i="1"/>
  <c r="P18" i="1"/>
  <c r="P19" i="1"/>
  <c r="P20" i="1"/>
  <c r="M8" i="1"/>
  <c r="M9" i="1"/>
  <c r="M10" i="1"/>
  <c r="M11" i="1"/>
  <c r="M12" i="1"/>
  <c r="M13" i="1"/>
  <c r="M14" i="1"/>
  <c r="M15" i="1"/>
  <c r="M16" i="1"/>
  <c r="M17" i="1"/>
  <c r="M18" i="1"/>
  <c r="M19" i="1"/>
  <c r="M20" i="1"/>
  <c r="M6" i="1"/>
  <c r="M7" i="1"/>
  <c r="AK9" i="6"/>
  <c r="AK8" i="6"/>
  <c r="AJ8" i="6"/>
  <c r="AJ9" i="6"/>
  <c r="I8" i="6"/>
  <c r="I9" i="6"/>
  <c r="F9" i="6"/>
  <c r="AD27" i="6" l="1"/>
  <c r="AA27" i="6"/>
  <c r="L27" i="6"/>
  <c r="U27" i="6"/>
  <c r="AG27" i="6"/>
  <c r="AL7" i="1"/>
  <c r="AK7" i="1"/>
  <c r="AK8" i="1"/>
  <c r="AK9" i="1"/>
  <c r="AK10" i="1"/>
  <c r="AK11" i="1"/>
  <c r="AK12" i="1"/>
  <c r="AK13" i="1"/>
  <c r="AK14" i="1"/>
  <c r="AK15" i="1"/>
  <c r="AK16" i="1"/>
  <c r="AK17" i="1"/>
  <c r="AK18" i="1"/>
  <c r="AK19" i="1"/>
  <c r="AK20" i="1"/>
  <c r="AK6" i="1"/>
  <c r="J7" i="1"/>
  <c r="J8" i="1"/>
  <c r="J9" i="1"/>
  <c r="J10" i="1"/>
  <c r="J11" i="1"/>
  <c r="J12" i="1"/>
  <c r="J13" i="1"/>
  <c r="J14" i="1"/>
  <c r="J15" i="1"/>
  <c r="J16" i="1"/>
  <c r="J17" i="1"/>
  <c r="J18" i="1"/>
  <c r="J19" i="1"/>
  <c r="J20" i="1"/>
  <c r="J6" i="1"/>
  <c r="G7" i="1"/>
  <c r="G8" i="1"/>
  <c r="G9" i="1"/>
  <c r="G10" i="1"/>
  <c r="G11" i="1"/>
  <c r="G12" i="1"/>
  <c r="G13" i="1"/>
  <c r="G14" i="1"/>
  <c r="G15" i="1"/>
  <c r="G16" i="1"/>
  <c r="G17" i="1"/>
  <c r="G18" i="1"/>
  <c r="G19" i="1"/>
  <c r="G20" i="1"/>
  <c r="G6" i="1"/>
  <c r="AJ7" i="6"/>
  <c r="AJ10" i="6"/>
  <c r="AJ11" i="6"/>
  <c r="AJ12" i="6"/>
  <c r="AJ13" i="6"/>
  <c r="AJ14" i="6"/>
  <c r="AJ15" i="6"/>
  <c r="AJ16" i="6"/>
  <c r="AJ17" i="6"/>
  <c r="AJ18" i="6"/>
  <c r="AJ19" i="6"/>
  <c r="AJ27" i="6" s="1"/>
  <c r="AJ20" i="6"/>
  <c r="AJ21" i="6"/>
  <c r="AJ22" i="6"/>
  <c r="AJ23" i="6"/>
  <c r="AJ24" i="6"/>
  <c r="AJ25" i="6"/>
  <c r="AJ26" i="6"/>
  <c r="AJ6" i="6"/>
  <c r="I7" i="6"/>
  <c r="I10" i="6"/>
  <c r="I11" i="6"/>
  <c r="I12" i="6"/>
  <c r="I13" i="6"/>
  <c r="I14" i="6"/>
  <c r="I15" i="6"/>
  <c r="I16" i="6"/>
  <c r="I17" i="6"/>
  <c r="I18" i="6"/>
  <c r="I19" i="6"/>
  <c r="I20" i="6"/>
  <c r="I21" i="6"/>
  <c r="I22" i="6"/>
  <c r="I23" i="6"/>
  <c r="I24" i="6"/>
  <c r="I25" i="6"/>
  <c r="I26" i="6"/>
  <c r="I6" i="6"/>
  <c r="F7" i="6"/>
  <c r="F10" i="6"/>
  <c r="F11" i="6"/>
  <c r="F12" i="6"/>
  <c r="F13" i="6"/>
  <c r="F14" i="6"/>
  <c r="F15" i="6"/>
  <c r="F16" i="6"/>
  <c r="F17" i="6"/>
  <c r="F18" i="6"/>
  <c r="F19" i="6"/>
  <c r="F20" i="6"/>
  <c r="F21" i="6"/>
  <c r="F22" i="6"/>
  <c r="F23" i="6"/>
  <c r="F24" i="6"/>
  <c r="F25" i="6"/>
  <c r="F26" i="6"/>
  <c r="AK26" i="6"/>
  <c r="AK25" i="6"/>
  <c r="AK24" i="6"/>
  <c r="AK23" i="6"/>
  <c r="AK22" i="6"/>
  <c r="AK21" i="6"/>
  <c r="AK20" i="6"/>
  <c r="AK19" i="6"/>
  <c r="AK18" i="6"/>
  <c r="AK17" i="6"/>
  <c r="AK16" i="6"/>
  <c r="AK15" i="6"/>
  <c r="AK14" i="6"/>
  <c r="AK13" i="6"/>
  <c r="AK12" i="6"/>
  <c r="AK11" i="6"/>
  <c r="AK10" i="6"/>
  <c r="AK7" i="6"/>
  <c r="AK6" i="6"/>
  <c r="AL8" i="1"/>
  <c r="AL9" i="1"/>
  <c r="AL10" i="1"/>
  <c r="AL11" i="1"/>
  <c r="AL12" i="1"/>
  <c r="AL13" i="1"/>
  <c r="AL14" i="1"/>
  <c r="AL15" i="1"/>
  <c r="AL16" i="1"/>
  <c r="AL17" i="1"/>
  <c r="AL18" i="1"/>
  <c r="AL19" i="1"/>
  <c r="AL20" i="1"/>
  <c r="AL6" i="1"/>
  <c r="F27" i="6" l="1"/>
  <c r="I27" i="6"/>
  <c r="AK29" i="6" l="1"/>
</calcChain>
</file>

<file path=xl/sharedStrings.xml><?xml version="1.0" encoding="utf-8"?>
<sst xmlns="http://schemas.openxmlformats.org/spreadsheetml/2006/main" count="154" uniqueCount="67">
  <si>
    <t>Name of Offeror:</t>
  </si>
  <si>
    <t>Signature:</t>
  </si>
  <si>
    <t>Date:</t>
  </si>
  <si>
    <t>Address of Offeror:</t>
  </si>
  <si>
    <t>Offeror FEIN:</t>
  </si>
  <si>
    <t>HOURLY LABOR RATES CONTRACT YEAR</t>
  </si>
  <si>
    <t>Proposed Candidate</t>
  </si>
  <si>
    <t>Role Name (e.g. Sr. Project Manager)</t>
  </si>
  <si>
    <t>Role Name (e.g. Scrum Master)</t>
  </si>
  <si>
    <t>Role</t>
  </si>
  <si>
    <t>Agile Teams Labor Category</t>
  </si>
  <si>
    <t># of Positions</t>
  </si>
  <si>
    <t>Labor Rate Per Position</t>
  </si>
  <si>
    <t xml:space="preserve"> </t>
  </si>
  <si>
    <t>Base Year 1</t>
  </si>
  <si>
    <t>Labor Category (e.g. Project Manager)</t>
  </si>
  <si>
    <t>Labor Category (e.g. Scrum Master)</t>
  </si>
  <si>
    <t>A.    All labor rates must be clearly entered in dollars and cents, e.g., $24.15; every blank in the Work Order Price Proposal shall be filled in.</t>
  </si>
  <si>
    <t>B.     All labor rates shall be the actual labor rate the State will pay for the service identified in Work Order Request #BPM043644-NN and may not be contingent on any other factor or condition in any manner.</t>
  </si>
  <si>
    <t xml:space="preserve">C.    Except as instructed on the Work Order Price Proposal, nothing shall be entered on or attached to the form that alters or proposes conditions or contingencies on the labor rates. </t>
  </si>
  <si>
    <t>D.     Proposed labor rates must not exceed the rates proposed in response to the Statewide Agile Resources and Teams 2024 RFP #BPM043644.</t>
  </si>
  <si>
    <t>Attachment C - Statewide Agile Resources and Teams 2024 – Work Order Instructions</t>
  </si>
  <si>
    <t>Submit Attachment C as an Excel file in addition to a signed PDF</t>
  </si>
  <si>
    <t xml:space="preserve">Contractors shall submit their Work Order Price Proposal on the Price Proposal Form according to the instructions as specified herein. Do not alter the Work Order Price Proposal Form. The Work Order Price Proposal Form is to be signed and dated, where requested, by an individual who is authorized to bind the Contractor to the labor rates entered on the Work Order Price Proposal Form. </t>
  </si>
  <si>
    <t>John Doe</t>
  </si>
  <si>
    <t>Jane Doe</t>
  </si>
  <si>
    <t>G.    All proposed labor rates are to be fully loaded and shall include all costs/expenses associated with the provision of services as required by Work Order ##BPM043644-NN.</t>
  </si>
  <si>
    <t>Total Hours</t>
  </si>
  <si>
    <t>Total Amount</t>
  </si>
  <si>
    <t>Option Year 1</t>
  </si>
  <si>
    <t>Option Year 2</t>
  </si>
  <si>
    <t>Attachment C - Financial  Proposal -  Statewide Agile Resources and Teams 2024  (To be filled in by Agency, after the candidates are selected, use details from tab (Labor Category-Rates )</t>
  </si>
  <si>
    <t>Average Labor Rate Per Position</t>
  </si>
  <si>
    <t>Total Base Year 1</t>
  </si>
  <si>
    <t>Total Option Year 1</t>
  </si>
  <si>
    <t>Total Option Year 2</t>
  </si>
  <si>
    <t>Total WO Award Amount</t>
  </si>
  <si>
    <t>E.   Any option to renew will be exercised at the sole discretion of the State and will comply with all terms and conditions in force at the time the option is exercised. If exercised, the option period shall be for a period identified in Work Order Request ##BPM043644-NN at the prices entered in Attachment C.</t>
  </si>
  <si>
    <t>B.   Total amounts will be automatically calculated once the required information has been entered.</t>
  </si>
  <si>
    <t>C.   Information on the Final Award Tab will be entered by the agency.</t>
  </si>
  <si>
    <t>A.   The Role, Agile Teams Labor Category, Number of Positions, and Total Hours on the Labor Category-Rates (Vendor) tab will be entered by the agency.</t>
  </si>
  <si>
    <r>
      <rPr>
        <sz val="11"/>
        <color rgb="FF000000"/>
        <rFont val="Times New Roman"/>
        <family val="1"/>
      </rPr>
      <t>B.</t>
    </r>
    <r>
      <rPr>
        <b/>
        <sz val="11"/>
        <color rgb="FF000000"/>
        <rFont val="Times New Roman"/>
        <family val="1"/>
      </rPr>
      <t xml:space="preserve">   </t>
    </r>
    <r>
      <rPr>
        <sz val="11"/>
        <color rgb="FF000000"/>
        <rFont val="Times New Roman"/>
        <family val="1"/>
      </rPr>
      <t>Total amounts will be automatically calculated once the required information has been entered.</t>
    </r>
  </si>
  <si>
    <t xml:space="preserve">D.   The Final Award Tab information will consist of the information of the final candidate/candidates chosen from the Labor Category-Rates (Vendor) tab. </t>
  </si>
  <si>
    <t>Option Year 3</t>
  </si>
  <si>
    <t>Option Year 4</t>
  </si>
  <si>
    <t>Option Year 5</t>
  </si>
  <si>
    <t>Option Year 6</t>
  </si>
  <si>
    <t>Option Year 7</t>
  </si>
  <si>
    <t>Option Year 8</t>
  </si>
  <si>
    <t>Option Year 10</t>
  </si>
  <si>
    <t>Option Year 9</t>
  </si>
  <si>
    <t>Attachment C - Financial  Proposal -  Statewide Agile Resources and Teams 2024  (Vendor needs to fill cells in yellow background, Agency needs to fill cells in beige background)</t>
  </si>
  <si>
    <t>Total Option Year 3</t>
  </si>
  <si>
    <t>Total Option Year 4</t>
  </si>
  <si>
    <t>Total Option Year 5</t>
  </si>
  <si>
    <t>Total Option Year 6</t>
  </si>
  <si>
    <t>Total Option Year 7</t>
  </si>
  <si>
    <t>Total Option Year 8</t>
  </si>
  <si>
    <t>Total Option Year 9</t>
  </si>
  <si>
    <t>Total Option Year 10</t>
  </si>
  <si>
    <t>The agency is responsible for completing the beige-colored columns under the First Review tab and providing all the required information on the Final Review tab.</t>
  </si>
  <si>
    <t>The vendor is responsible for completing the yellow-highlighted columns under the First Review tab.</t>
  </si>
  <si>
    <t>Important Notice (Please Read)</t>
  </si>
  <si>
    <t xml:space="preserve">Agencies' responsibility, First Review (Vendor &amp; Agency) tab, and the Final Award tab </t>
  </si>
  <si>
    <t xml:space="preserve">Vendor's responsibility, First Review </t>
  </si>
  <si>
    <t>Revised 01-08-26</t>
  </si>
  <si>
    <t>(Revised 01-08-26)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</si>
</sst>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sz val="11"/>
      <name val="Calibri"/>
      <family val="2"/>
    </font>
    <font>
      <sz val="11"/>
      <color theme="1"/>
      <name val="Calibri"/>
      <family val="2"/>
    </font>
    <font>
      <b/>
      <sz val="11"/>
      <name val="Calibri"/>
      <family val="2"/>
    </font>
    <font>
      <sz val="12"/>
      <name val="Times New Roman"/>
      <family val="1"/>
    </font>
    <font>
      <sz val="11"/>
      <color indexed="8"/>
      <name val="Calibri"/>
      <family val="2"/>
    </font>
    <font>
      <b/>
      <sz val="14"/>
      <color theme="1"/>
      <name val="Calibri"/>
      <family val="2"/>
    </font>
    <font>
      <b/>
      <sz val="11"/>
      <color rgb="FF000000"/>
      <name val="Times New Roman"/>
      <family val="1"/>
    </font>
    <font>
      <sz val="11"/>
      <color rgb="FF000000"/>
      <name val="Times New Roman"/>
      <family val="1"/>
    </font>
    <font>
      <sz val="11"/>
      <name val="Arial"/>
      <family val="2"/>
    </font>
    <font>
      <sz val="11"/>
      <name val="Calibri"/>
      <family val="2"/>
      <scheme val="minor"/>
    </font>
    <font>
      <b/>
      <sz val="14"/>
      <color rgb="FF000000"/>
      <name val="Times New Roman"/>
      <family val="1"/>
    </font>
    <font>
      <b/>
      <sz val="11"/>
      <color rgb="FF0033CC"/>
      <name val="Times New Roman"/>
      <family val="1"/>
    </font>
    <font>
      <b/>
      <sz val="11"/>
      <color theme="1"/>
      <name val="Calibri"/>
      <family val="2"/>
      <scheme val="minor"/>
    </font>
    <font>
      <b/>
      <sz val="12"/>
      <color theme="1"/>
      <name val="Times New Roman"/>
      <family val="1"/>
    </font>
    <font>
      <sz val="8"/>
      <name val="Calibri"/>
      <family val="2"/>
      <scheme val="minor"/>
    </font>
    <font>
      <b/>
      <sz val="20"/>
      <color rgb="FF000000"/>
      <name val="Times New Roman"/>
      <family val="1"/>
    </font>
    <font>
      <b/>
      <sz val="11"/>
      <color rgb="FF0033CC"/>
      <name val="Calibri"/>
      <family val="2"/>
      <scheme val="minor"/>
    </font>
  </fonts>
  <fills count="11">
    <fill>
      <patternFill patternType="none"/>
    </fill>
    <fill>
      <patternFill patternType="gray125"/>
    </fill>
    <fill>
      <patternFill patternType="solid">
        <fgColor rgb="FFFFFF9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bgColor indexed="64"/>
      </patternFill>
    </fill>
    <fill>
      <patternFill patternType="solid">
        <fgColor rgb="FFFDE9D9"/>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rgb="FFCCCCCC"/>
      </left>
      <right style="medium">
        <color rgb="FFCCCCCC"/>
      </right>
      <top style="medium">
        <color rgb="FFCCCCCC"/>
      </top>
      <bottom style="medium">
        <color rgb="FFCCCCCC"/>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3" fillId="0" borderId="0"/>
    <xf numFmtId="44" fontId="8" fillId="0" borderId="0" applyFont="0" applyFill="0" applyBorder="0" applyAlignment="0" applyProtection="0"/>
    <xf numFmtId="0" fontId="3" fillId="0" borderId="0"/>
  </cellStyleXfs>
  <cellXfs count="100">
    <xf numFmtId="0" fontId="0" fillId="0" borderId="0" xfId="0"/>
    <xf numFmtId="0" fontId="10" fillId="0" borderId="4" xfId="0" applyFont="1" applyBorder="1" applyAlignment="1">
      <alignment horizontal="center" vertical="center"/>
    </xf>
    <xf numFmtId="0" fontId="11" fillId="0" borderId="4" xfId="0" applyFont="1" applyBorder="1" applyAlignment="1">
      <alignment horizontal="left" vertical="top"/>
    </xf>
    <xf numFmtId="0" fontId="11" fillId="0" borderId="4" xfId="0" applyFont="1" applyBorder="1" applyAlignment="1">
      <alignment vertical="center" wrapText="1"/>
    </xf>
    <xf numFmtId="0" fontId="0" fillId="0" borderId="4" xfId="0" applyBorder="1" applyAlignment="1">
      <alignment wrapText="1"/>
    </xf>
    <xf numFmtId="0" fontId="11" fillId="0" borderId="4" xfId="0" applyFont="1" applyBorder="1" applyAlignment="1">
      <alignment horizontal="left" vertical="center" wrapText="1"/>
    </xf>
    <xf numFmtId="0" fontId="14" fillId="0" borderId="4" xfId="0" applyFont="1" applyBorder="1" applyAlignment="1">
      <alignment horizontal="center" vertical="center"/>
    </xf>
    <xf numFmtId="44" fontId="4" fillId="0" borderId="11" xfId="1" applyFont="1" applyFill="1" applyBorder="1" applyAlignment="1" applyProtection="1">
      <alignment horizontal="right"/>
    </xf>
    <xf numFmtId="44" fontId="4" fillId="2" borderId="1" xfId="1" applyFont="1" applyFill="1" applyBorder="1" applyAlignment="1" applyProtection="1">
      <alignment horizontal="right"/>
      <protection locked="0"/>
    </xf>
    <xf numFmtId="44" fontId="4" fillId="2" borderId="11" xfId="1" applyFont="1" applyFill="1" applyBorder="1" applyAlignment="1" applyProtection="1">
      <alignment horizontal="right"/>
      <protection locked="0"/>
    </xf>
    <xf numFmtId="44" fontId="4" fillId="6" borderId="11" xfId="1" applyFont="1" applyFill="1" applyBorder="1" applyAlignment="1" applyProtection="1">
      <alignment horizontal="right"/>
      <protection locked="0"/>
    </xf>
    <xf numFmtId="44" fontId="4" fillId="6" borderId="1" xfId="1" applyFont="1" applyFill="1" applyBorder="1" applyAlignment="1" applyProtection="1">
      <alignment horizontal="right"/>
      <protection locked="0"/>
    </xf>
    <xf numFmtId="0" fontId="10" fillId="0" borderId="4" xfId="0" applyFont="1" applyBorder="1" applyAlignment="1">
      <alignment horizontal="left" vertical="center"/>
    </xf>
    <xf numFmtId="0" fontId="11" fillId="0" borderId="4" xfId="0" applyFont="1" applyBorder="1" applyAlignment="1">
      <alignment horizontal="left" vertical="center"/>
    </xf>
    <xf numFmtId="0" fontId="11" fillId="8" borderId="4" xfId="0" applyFont="1" applyFill="1" applyBorder="1" applyAlignment="1">
      <alignment horizontal="left" vertical="center" wrapText="1"/>
    </xf>
    <xf numFmtId="0" fontId="14" fillId="9" borderId="4" xfId="0" applyFont="1" applyFill="1" applyBorder="1" applyAlignment="1">
      <alignment horizontal="center" vertical="center"/>
    </xf>
    <xf numFmtId="0" fontId="14" fillId="2" borderId="4" xfId="0" applyFont="1" applyFill="1" applyBorder="1" applyAlignment="1">
      <alignment horizontal="center" vertical="center"/>
    </xf>
    <xf numFmtId="2" fontId="4" fillId="9" borderId="9" xfId="1" applyNumberFormat="1" applyFont="1" applyFill="1" applyBorder="1" applyAlignment="1" applyProtection="1">
      <alignment horizontal="center"/>
      <protection locked="0"/>
    </xf>
    <xf numFmtId="2" fontId="4" fillId="9" borderId="11" xfId="1" applyNumberFormat="1" applyFont="1" applyFill="1" applyBorder="1" applyAlignment="1" applyProtection="1">
      <alignment horizontal="center"/>
      <protection locked="0"/>
    </xf>
    <xf numFmtId="0" fontId="2" fillId="0" borderId="0" xfId="0" applyFont="1"/>
    <xf numFmtId="0" fontId="7" fillId="0" borderId="0" xfId="2" applyFont="1"/>
    <xf numFmtId="0" fontId="6" fillId="4" borderId="1" xfId="2" applyFont="1" applyFill="1" applyBorder="1" applyAlignment="1">
      <alignment horizontal="center" vertical="center" wrapText="1"/>
    </xf>
    <xf numFmtId="0" fontId="6" fillId="3" borderId="1" xfId="2" applyFont="1" applyFill="1" applyBorder="1" applyAlignment="1">
      <alignment horizontal="center" vertical="center" wrapText="1"/>
    </xf>
    <xf numFmtId="2" fontId="6" fillId="3" borderId="1" xfId="2" applyNumberFormat="1" applyFont="1" applyFill="1" applyBorder="1" applyAlignment="1">
      <alignment horizontal="center" vertical="center" wrapText="1"/>
    </xf>
    <xf numFmtId="0" fontId="6" fillId="3" borderId="1" xfId="2" applyFont="1" applyFill="1" applyBorder="1" applyAlignment="1">
      <alignment horizontal="center" vertical="top" wrapText="1"/>
    </xf>
    <xf numFmtId="2" fontId="6" fillId="3" borderId="1" xfId="2" applyNumberFormat="1" applyFont="1" applyFill="1" applyBorder="1" applyAlignment="1">
      <alignment horizontal="center" vertical="top" wrapText="1"/>
    </xf>
    <xf numFmtId="0" fontId="13" fillId="0" borderId="11" xfId="2" applyFont="1" applyBorder="1"/>
    <xf numFmtId="0" fontId="5" fillId="0" borderId="1" xfId="0" applyFont="1" applyBorder="1"/>
    <xf numFmtId="0" fontId="5" fillId="0" borderId="1" xfId="0" applyFont="1" applyBorder="1" applyAlignment="1">
      <alignment horizontal="center" vertical="center"/>
    </xf>
    <xf numFmtId="2" fontId="5" fillId="0" borderId="11" xfId="0" applyNumberFormat="1" applyFont="1" applyBorder="1" applyAlignment="1">
      <alignment horizontal="center" vertical="center"/>
    </xf>
    <xf numFmtId="2" fontId="4" fillId="0" borderId="11" xfId="1" applyNumberFormat="1" applyFont="1" applyFill="1" applyBorder="1" applyAlignment="1" applyProtection="1">
      <alignment horizontal="center"/>
    </xf>
    <xf numFmtId="44" fontId="4" fillId="0" borderId="1" xfId="1" applyFont="1" applyFill="1" applyBorder="1" applyAlignment="1" applyProtection="1">
      <alignment horizontal="right"/>
    </xf>
    <xf numFmtId="0" fontId="4" fillId="2" borderId="3" xfId="4" applyFont="1" applyFill="1" applyBorder="1"/>
    <xf numFmtId="0" fontId="5" fillId="2" borderId="3" xfId="0" applyFont="1" applyFill="1" applyBorder="1"/>
    <xf numFmtId="0" fontId="5" fillId="0" borderId="0" xfId="0" applyFont="1"/>
    <xf numFmtId="0" fontId="4" fillId="0" borderId="0" xfId="4" applyFont="1"/>
    <xf numFmtId="0" fontId="4" fillId="2" borderId="2" xfId="4" applyFont="1" applyFill="1" applyBorder="1"/>
    <xf numFmtId="0" fontId="5" fillId="2" borderId="2" xfId="0" applyFont="1" applyFill="1" applyBorder="1"/>
    <xf numFmtId="0" fontId="15" fillId="0" borderId="0" xfId="0" applyFont="1" applyAlignment="1">
      <alignment horizontal="center" vertical="center"/>
    </xf>
    <xf numFmtId="0" fontId="12" fillId="6" borderId="11" xfId="2" applyFont="1" applyFill="1" applyBorder="1"/>
    <xf numFmtId="0" fontId="3" fillId="6" borderId="11" xfId="2" applyFill="1" applyBorder="1"/>
    <xf numFmtId="0" fontId="0" fillId="6" borderId="1" xfId="0" applyFill="1" applyBorder="1"/>
    <xf numFmtId="44" fontId="0" fillId="7" borderId="1" xfId="1" applyFont="1" applyFill="1" applyBorder="1" applyProtection="1"/>
    <xf numFmtId="44" fontId="16" fillId="0" borderId="1" xfId="1" applyFont="1" applyBorder="1" applyProtection="1"/>
    <xf numFmtId="0" fontId="17" fillId="0" borderId="0" xfId="0" applyFont="1"/>
    <xf numFmtId="44" fontId="17" fillId="0" borderId="0" xfId="0" applyNumberFormat="1" applyFont="1"/>
    <xf numFmtId="0" fontId="12" fillId="2" borderId="11" xfId="2" applyFont="1" applyFill="1" applyBorder="1" applyProtection="1">
      <protection locked="0"/>
    </xf>
    <xf numFmtId="0" fontId="13" fillId="9" borderId="12" xfId="2" applyFont="1" applyFill="1" applyBorder="1" applyProtection="1">
      <protection locked="0"/>
    </xf>
    <xf numFmtId="0" fontId="5" fillId="9" borderId="9" xfId="0" applyFont="1" applyFill="1" applyBorder="1" applyProtection="1">
      <protection locked="0"/>
    </xf>
    <xf numFmtId="0" fontId="5" fillId="9" borderId="9" xfId="0" applyFont="1" applyFill="1" applyBorder="1" applyAlignment="1" applyProtection="1">
      <alignment horizontal="center" vertical="center"/>
      <protection locked="0"/>
    </xf>
    <xf numFmtId="2" fontId="5" fillId="9" borderId="9" xfId="0" applyNumberFormat="1" applyFont="1" applyFill="1" applyBorder="1" applyAlignment="1" applyProtection="1">
      <alignment horizontal="center" vertical="center"/>
      <protection locked="0"/>
    </xf>
    <xf numFmtId="0" fontId="13" fillId="9" borderId="1" xfId="2" applyFont="1" applyFill="1" applyBorder="1" applyProtection="1">
      <protection locked="0"/>
    </xf>
    <xf numFmtId="0" fontId="5" fillId="9" borderId="11" xfId="0" applyFont="1" applyFill="1" applyBorder="1" applyProtection="1">
      <protection locked="0"/>
    </xf>
    <xf numFmtId="0" fontId="5" fillId="9" borderId="11" xfId="0" applyFont="1" applyFill="1" applyBorder="1" applyAlignment="1" applyProtection="1">
      <alignment horizontal="center" vertical="center"/>
      <protection locked="0"/>
    </xf>
    <xf numFmtId="2" fontId="5" fillId="9" borderId="11" xfId="0" applyNumberFormat="1" applyFont="1" applyFill="1" applyBorder="1" applyAlignment="1" applyProtection="1">
      <alignment horizontal="center" vertical="center"/>
      <protection locked="0"/>
    </xf>
    <xf numFmtId="0" fontId="3" fillId="2" borderId="11" xfId="2" applyFill="1" applyBorder="1" applyProtection="1">
      <protection locked="0"/>
    </xf>
    <xf numFmtId="0" fontId="5" fillId="9" borderId="1" xfId="0" applyFont="1" applyFill="1" applyBorder="1" applyProtection="1">
      <protection locked="0"/>
    </xf>
    <xf numFmtId="0" fontId="5" fillId="9" borderId="12" xfId="0" applyFont="1" applyFill="1" applyBorder="1" applyProtection="1">
      <protection locked="0"/>
    </xf>
    <xf numFmtId="0" fontId="5" fillId="9" borderId="12" xfId="0" applyFont="1" applyFill="1" applyBorder="1" applyAlignment="1" applyProtection="1">
      <alignment horizontal="center" vertical="center"/>
      <protection locked="0"/>
    </xf>
    <xf numFmtId="2" fontId="5" fillId="9" borderId="12" xfId="0" applyNumberFormat="1" applyFont="1" applyFill="1" applyBorder="1" applyAlignment="1" applyProtection="1">
      <alignment horizontal="center" vertical="center"/>
      <protection locked="0"/>
    </xf>
    <xf numFmtId="0" fontId="0" fillId="2" borderId="11" xfId="0" applyFill="1" applyBorder="1" applyProtection="1">
      <protection locked="0"/>
    </xf>
    <xf numFmtId="0" fontId="0" fillId="9" borderId="12" xfId="0" applyFill="1" applyBorder="1" applyProtection="1">
      <protection locked="0"/>
    </xf>
    <xf numFmtId="0" fontId="0" fillId="9" borderId="12" xfId="0" applyFill="1" applyBorder="1" applyAlignment="1" applyProtection="1">
      <alignment horizontal="center" vertical="center"/>
      <protection locked="0"/>
    </xf>
    <xf numFmtId="2" fontId="0" fillId="9" borderId="12" xfId="0" applyNumberFormat="1" applyFill="1" applyBorder="1" applyAlignment="1" applyProtection="1">
      <alignment horizontal="center" vertical="center"/>
      <protection locked="0"/>
    </xf>
    <xf numFmtId="2" fontId="5" fillId="9" borderId="1" xfId="0" applyNumberFormat="1" applyFont="1" applyFill="1" applyBorder="1" applyAlignment="1" applyProtection="1">
      <alignment horizontal="center"/>
      <protection locked="0"/>
    </xf>
    <xf numFmtId="2" fontId="5" fillId="9" borderId="12" xfId="0" applyNumberFormat="1" applyFont="1" applyFill="1" applyBorder="1" applyAlignment="1" applyProtection="1">
      <alignment horizontal="center"/>
      <protection locked="0"/>
    </xf>
    <xf numFmtId="2" fontId="0" fillId="9" borderId="12" xfId="0" applyNumberFormat="1" applyFill="1" applyBorder="1" applyAlignment="1" applyProtection="1">
      <alignment horizontal="center"/>
      <protection locked="0"/>
    </xf>
    <xf numFmtId="0" fontId="13" fillId="6" borderId="1" xfId="2" applyFont="1" applyFill="1" applyBorder="1" applyProtection="1">
      <protection locked="0"/>
    </xf>
    <xf numFmtId="0" fontId="5" fillId="6" borderId="11" xfId="0" applyFont="1" applyFill="1" applyBorder="1" applyProtection="1">
      <protection locked="0"/>
    </xf>
    <xf numFmtId="2" fontId="5" fillId="6" borderId="11" xfId="0" applyNumberFormat="1" applyFont="1" applyFill="1" applyBorder="1" applyAlignment="1" applyProtection="1">
      <alignment horizontal="center" vertical="center"/>
      <protection locked="0"/>
    </xf>
    <xf numFmtId="0" fontId="13" fillId="6" borderId="12" xfId="2" applyFont="1" applyFill="1" applyBorder="1" applyProtection="1">
      <protection locked="0"/>
    </xf>
    <xf numFmtId="0" fontId="5" fillId="6" borderId="9" xfId="0" applyFont="1" applyFill="1" applyBorder="1" applyProtection="1">
      <protection locked="0"/>
    </xf>
    <xf numFmtId="2" fontId="5" fillId="6" borderId="9" xfId="0" applyNumberFormat="1" applyFont="1" applyFill="1" applyBorder="1" applyAlignment="1" applyProtection="1">
      <alignment horizontal="center" vertical="center"/>
      <protection locked="0"/>
    </xf>
    <xf numFmtId="0" fontId="5" fillId="6" borderId="1" xfId="0" applyFont="1" applyFill="1" applyBorder="1" applyProtection="1">
      <protection locked="0"/>
    </xf>
    <xf numFmtId="0" fontId="5" fillId="6" borderId="12" xfId="0" applyFont="1" applyFill="1" applyBorder="1" applyProtection="1">
      <protection locked="0"/>
    </xf>
    <xf numFmtId="2" fontId="5" fillId="6" borderId="12" xfId="0" applyNumberFormat="1" applyFont="1" applyFill="1" applyBorder="1" applyAlignment="1" applyProtection="1">
      <alignment horizontal="center" vertical="center"/>
      <protection locked="0"/>
    </xf>
    <xf numFmtId="0" fontId="0" fillId="6" borderId="1" xfId="0" applyFill="1" applyBorder="1" applyProtection="1">
      <protection locked="0"/>
    </xf>
    <xf numFmtId="2" fontId="0" fillId="6" borderId="12" xfId="0" applyNumberFormat="1" applyFill="1" applyBorder="1" applyAlignment="1" applyProtection="1">
      <alignment horizontal="center" vertical="center"/>
      <protection locked="0"/>
    </xf>
    <xf numFmtId="0" fontId="14" fillId="0" borderId="4" xfId="0" applyFont="1" applyBorder="1" applyAlignment="1">
      <alignment horizontal="left" vertical="center"/>
    </xf>
    <xf numFmtId="0" fontId="19" fillId="10" borderId="4" xfId="0" applyFont="1" applyFill="1" applyBorder="1" applyAlignment="1">
      <alignment horizontal="center" vertical="center"/>
    </xf>
    <xf numFmtId="0" fontId="20" fillId="0" borderId="0" xfId="0" applyFont="1"/>
    <xf numFmtId="0" fontId="9" fillId="5" borderId="0" xfId="0" applyFont="1" applyFill="1" applyAlignment="1">
      <alignment horizontal="left" vertical="center"/>
    </xf>
    <xf numFmtId="0" fontId="9" fillId="5" borderId="10" xfId="0" applyFont="1" applyFill="1" applyBorder="1" applyAlignment="1">
      <alignment horizontal="left" vertical="center"/>
    </xf>
    <xf numFmtId="0" fontId="9" fillId="5" borderId="3" xfId="0" applyFont="1" applyFill="1" applyBorder="1" applyAlignment="1">
      <alignment horizontal="left" vertical="center"/>
    </xf>
    <xf numFmtId="0" fontId="9" fillId="5" borderId="9" xfId="0" applyFont="1" applyFill="1" applyBorder="1" applyAlignment="1">
      <alignment horizontal="left" vertical="center"/>
    </xf>
    <xf numFmtId="0" fontId="6" fillId="4" borderId="5" xfId="2" applyFont="1" applyFill="1" applyBorder="1" applyAlignment="1">
      <alignment vertical="center" wrapText="1"/>
    </xf>
    <xf numFmtId="0" fontId="6" fillId="4" borderId="6" xfId="2" applyFont="1" applyFill="1" applyBorder="1" applyAlignment="1">
      <alignment vertical="center" wrapText="1"/>
    </xf>
    <xf numFmtId="0" fontId="6" fillId="4" borderId="7" xfId="2" applyFont="1" applyFill="1" applyBorder="1" applyAlignment="1">
      <alignment vertical="center" wrapText="1"/>
    </xf>
    <xf numFmtId="0" fontId="6" fillId="4" borderId="8" xfId="2" applyFont="1" applyFill="1" applyBorder="1" applyAlignment="1">
      <alignment vertical="center" wrapText="1"/>
    </xf>
    <xf numFmtId="0" fontId="6" fillId="4" borderId="3" xfId="2" applyFont="1" applyFill="1" applyBorder="1" applyAlignment="1">
      <alignment vertical="center" wrapText="1"/>
    </xf>
    <xf numFmtId="0" fontId="6" fillId="4" borderId="9" xfId="2" applyFont="1" applyFill="1" applyBorder="1" applyAlignment="1">
      <alignment vertical="center" wrapText="1"/>
    </xf>
    <xf numFmtId="0" fontId="6" fillId="4" borderId="1" xfId="2" applyFont="1" applyFill="1" applyBorder="1" applyAlignment="1">
      <alignment horizontal="center" vertical="center" wrapText="1"/>
    </xf>
    <xf numFmtId="0" fontId="6" fillId="4" borderId="13" xfId="2" applyFont="1" applyFill="1" applyBorder="1" applyAlignment="1">
      <alignment horizontal="center"/>
    </xf>
    <xf numFmtId="0" fontId="6" fillId="4" borderId="2" xfId="2" applyFont="1" applyFill="1" applyBorder="1" applyAlignment="1">
      <alignment horizontal="center"/>
    </xf>
    <xf numFmtId="0" fontId="6" fillId="4" borderId="11" xfId="2" applyFont="1" applyFill="1" applyBorder="1" applyAlignment="1">
      <alignment horizontal="center"/>
    </xf>
    <xf numFmtId="0" fontId="6" fillId="4" borderId="13" xfId="2" applyFont="1" applyFill="1" applyBorder="1" applyAlignment="1">
      <alignment horizontal="center" vertical="center" wrapText="1"/>
    </xf>
    <xf numFmtId="0" fontId="6" fillId="4" borderId="2" xfId="2" applyFont="1" applyFill="1" applyBorder="1" applyAlignment="1">
      <alignment horizontal="center" vertical="center" wrapText="1"/>
    </xf>
    <xf numFmtId="0" fontId="6" fillId="4" borderId="11" xfId="2" applyFont="1" applyFill="1" applyBorder="1" applyAlignment="1">
      <alignment horizontal="center" vertical="center" wrapText="1"/>
    </xf>
    <xf numFmtId="0" fontId="16" fillId="0" borderId="13" xfId="0" applyFont="1" applyBorder="1" applyAlignment="1">
      <alignment horizontal="right"/>
    </xf>
    <xf numFmtId="0" fontId="16" fillId="0" borderId="11" xfId="0" applyFont="1" applyBorder="1" applyAlignment="1">
      <alignment horizontal="right"/>
    </xf>
  </cellXfs>
  <cellStyles count="5">
    <cellStyle name="Currency" xfId="1" builtinId="4"/>
    <cellStyle name="Currency 2" xfId="3" xr:uid="{00000000-0005-0000-0000-000003000000}"/>
    <cellStyle name="Normal" xfId="0" builtinId="0"/>
    <cellStyle name="Normal 2" xfId="2" xr:uid="{00000000-0005-0000-0000-000005000000}"/>
    <cellStyle name="Normal 3" xfId="4" xr:uid="{00000000-0005-0000-0000-000006000000}"/>
  </cellStyles>
  <dxfs count="0"/>
  <tableStyles count="0" defaultTableStyle="TableStyleMedium2" defaultPivotStyle="PivotStyleLight16"/>
  <colors>
    <mruColors>
      <color rgb="FF0033CC"/>
      <color rgb="FFFFFF99"/>
      <color rgb="FFFDE9D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0"/>
  <sheetViews>
    <sheetView topLeftCell="A29" zoomScale="90" zoomScaleNormal="90" workbookViewId="0">
      <selection activeCell="A40" sqref="A40"/>
    </sheetView>
  </sheetViews>
  <sheetFormatPr defaultRowHeight="14.4" x14ac:dyDescent="0.3"/>
  <cols>
    <col min="1" max="1" width="180.44140625" customWidth="1"/>
  </cols>
  <sheetData>
    <row r="1" spans="1:1" ht="15" thickBot="1" x14ac:dyDescent="0.35"/>
    <row r="2" spans="1:1" ht="24" customHeight="1" thickBot="1" x14ac:dyDescent="0.35">
      <c r="A2" s="6" t="s">
        <v>21</v>
      </c>
    </row>
    <row r="3" spans="1:1" ht="24" customHeight="1" thickBot="1" x14ac:dyDescent="0.35">
      <c r="A3" s="79" t="s">
        <v>62</v>
      </c>
    </row>
    <row r="4" spans="1:1" ht="24" customHeight="1" thickBot="1" x14ac:dyDescent="0.35">
      <c r="A4" s="78" t="s">
        <v>61</v>
      </c>
    </row>
    <row r="5" spans="1:1" ht="24" customHeight="1" thickBot="1" x14ac:dyDescent="0.35">
      <c r="A5" s="78"/>
    </row>
    <row r="6" spans="1:1" ht="24" customHeight="1" thickBot="1" x14ac:dyDescent="0.35">
      <c r="A6" s="78" t="s">
        <v>60</v>
      </c>
    </row>
    <row r="7" spans="1:1" ht="24" customHeight="1" thickBot="1" x14ac:dyDescent="0.35">
      <c r="A7" s="78"/>
    </row>
    <row r="8" spans="1:1" ht="24" customHeight="1" thickBot="1" x14ac:dyDescent="0.35">
      <c r="A8" s="6"/>
    </row>
    <row r="9" spans="1:1" ht="24" customHeight="1" thickBot="1" x14ac:dyDescent="0.35">
      <c r="A9" s="16" t="s">
        <v>64</v>
      </c>
    </row>
    <row r="10" spans="1:1" ht="15" thickBot="1" x14ac:dyDescent="0.35">
      <c r="A10" s="2"/>
    </row>
    <row r="11" spans="1:1" ht="66" customHeight="1" thickBot="1" x14ac:dyDescent="0.35">
      <c r="A11" s="3" t="s">
        <v>23</v>
      </c>
    </row>
    <row r="12" spans="1:1" ht="15" thickBot="1" x14ac:dyDescent="0.35">
      <c r="A12" s="4"/>
    </row>
    <row r="13" spans="1:1" ht="26.25" customHeight="1" thickBot="1" x14ac:dyDescent="0.35">
      <c r="A13" s="5" t="s">
        <v>17</v>
      </c>
    </row>
    <row r="14" spans="1:1" ht="15" thickBot="1" x14ac:dyDescent="0.35">
      <c r="A14" s="4"/>
    </row>
    <row r="15" spans="1:1" ht="32.25" customHeight="1" thickBot="1" x14ac:dyDescent="0.35">
      <c r="A15" s="5" t="s">
        <v>18</v>
      </c>
    </row>
    <row r="16" spans="1:1" ht="11.4" customHeight="1" thickBot="1" x14ac:dyDescent="0.35">
      <c r="A16" s="5"/>
    </row>
    <row r="17" spans="1:1" ht="36" customHeight="1" thickBot="1" x14ac:dyDescent="0.35">
      <c r="A17" s="5" t="s">
        <v>19</v>
      </c>
    </row>
    <row r="18" spans="1:1" ht="10.95" customHeight="1" thickBot="1" x14ac:dyDescent="0.35">
      <c r="A18" s="5"/>
    </row>
    <row r="19" spans="1:1" ht="26.25" customHeight="1" thickBot="1" x14ac:dyDescent="0.35">
      <c r="A19" s="5" t="s">
        <v>20</v>
      </c>
    </row>
    <row r="20" spans="1:1" ht="12" customHeight="1" thickBot="1" x14ac:dyDescent="0.35">
      <c r="A20" s="4"/>
    </row>
    <row r="21" spans="1:1" ht="28.2" thickBot="1" x14ac:dyDescent="0.35">
      <c r="A21" s="14" t="s">
        <v>37</v>
      </c>
    </row>
    <row r="22" spans="1:1" ht="12" customHeight="1" thickBot="1" x14ac:dyDescent="0.35">
      <c r="A22" s="4"/>
    </row>
    <row r="23" spans="1:1" ht="27" customHeight="1" thickBot="1" x14ac:dyDescent="0.35">
      <c r="A23" s="5" t="s">
        <v>26</v>
      </c>
    </row>
    <row r="24" spans="1:1" ht="15" thickBot="1" x14ac:dyDescent="0.35">
      <c r="A24" s="4"/>
    </row>
    <row r="25" spans="1:1" ht="24.75" customHeight="1" thickBot="1" x14ac:dyDescent="0.35">
      <c r="A25" s="1" t="s">
        <v>22</v>
      </c>
    </row>
    <row r="26" spans="1:1" ht="24.75" customHeight="1" thickBot="1" x14ac:dyDescent="0.35">
      <c r="A26" s="1"/>
    </row>
    <row r="27" spans="1:1" ht="24.75" customHeight="1" thickBot="1" x14ac:dyDescent="0.35">
      <c r="A27" s="15" t="s">
        <v>63</v>
      </c>
    </row>
    <row r="28" spans="1:1" ht="15" thickBot="1" x14ac:dyDescent="0.35">
      <c r="A28" s="4"/>
    </row>
    <row r="29" spans="1:1" ht="24.75" customHeight="1" thickBot="1" x14ac:dyDescent="0.35">
      <c r="A29" s="13" t="s">
        <v>40</v>
      </c>
    </row>
    <row r="30" spans="1:1" ht="15" thickBot="1" x14ac:dyDescent="0.35">
      <c r="A30" s="4"/>
    </row>
    <row r="31" spans="1:1" ht="24.75" customHeight="1" thickBot="1" x14ac:dyDescent="0.35">
      <c r="A31" s="13" t="s">
        <v>38</v>
      </c>
    </row>
    <row r="32" spans="1:1" ht="15" thickBot="1" x14ac:dyDescent="0.35">
      <c r="A32" s="4"/>
    </row>
    <row r="33" spans="1:1" ht="24.75" customHeight="1" thickBot="1" x14ac:dyDescent="0.35">
      <c r="A33" s="13" t="s">
        <v>39</v>
      </c>
    </row>
    <row r="34" spans="1:1" ht="15" thickBot="1" x14ac:dyDescent="0.35">
      <c r="A34" s="4"/>
    </row>
    <row r="35" spans="1:1" ht="24.75" customHeight="1" thickBot="1" x14ac:dyDescent="0.35">
      <c r="A35" s="13" t="s">
        <v>42</v>
      </c>
    </row>
    <row r="36" spans="1:1" ht="15" thickBot="1" x14ac:dyDescent="0.35">
      <c r="A36" s="4"/>
    </row>
    <row r="37" spans="1:1" ht="24.75" customHeight="1" thickBot="1" x14ac:dyDescent="0.35">
      <c r="A37" s="12" t="s">
        <v>41</v>
      </c>
    </row>
    <row r="38" spans="1:1" ht="15" thickBot="1" x14ac:dyDescent="0.35">
      <c r="A38" s="4"/>
    </row>
    <row r="40" spans="1:1" x14ac:dyDescent="0.3">
      <c r="A40" s="80" t="s">
        <v>65</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K37"/>
  <sheetViews>
    <sheetView tabSelected="1" topLeftCell="A25" zoomScale="80" zoomScaleNormal="80" workbookViewId="0">
      <selection activeCell="A37" sqref="A37"/>
    </sheetView>
  </sheetViews>
  <sheetFormatPr defaultColWidth="8.88671875" defaultRowHeight="15.6" x14ac:dyDescent="0.3"/>
  <cols>
    <col min="1" max="1" width="31.88671875" style="19" customWidth="1"/>
    <col min="2" max="2" width="36.5546875" style="19" customWidth="1"/>
    <col min="3" max="3" width="41.88671875" style="19" customWidth="1"/>
    <col min="4" max="4" width="12.21875" style="19" bestFit="1" customWidth="1"/>
    <col min="5" max="5" width="14.109375" style="19" bestFit="1" customWidth="1"/>
    <col min="6" max="6" width="15" style="19" bestFit="1" customWidth="1"/>
    <col min="7" max="7" width="16.33203125" style="19" bestFit="1" customWidth="1"/>
    <col min="8" max="8" width="14.109375" style="19" bestFit="1" customWidth="1"/>
    <col min="9" max="9" width="15" style="19" bestFit="1" customWidth="1"/>
    <col min="10" max="10" width="16.33203125" style="19" bestFit="1" customWidth="1"/>
    <col min="11" max="34" width="16.33203125" style="19" customWidth="1"/>
    <col min="35" max="35" width="14.109375" style="19" bestFit="1" customWidth="1"/>
    <col min="36" max="36" width="15" style="19" bestFit="1" customWidth="1"/>
    <col min="37" max="37" width="16.33203125" style="19" bestFit="1" customWidth="1"/>
    <col min="38" max="38" width="23.88671875" style="19" bestFit="1" customWidth="1"/>
    <col min="39" max="16384" width="8.88671875" style="19"/>
  </cols>
  <sheetData>
    <row r="1" spans="1:193" x14ac:dyDescent="0.3">
      <c r="A1" s="81" t="s">
        <v>51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2"/>
    </row>
    <row r="2" spans="1:193" ht="18" customHeight="1" x14ac:dyDescent="0.3">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4"/>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row>
    <row r="3" spans="1:193" x14ac:dyDescent="0.3">
      <c r="A3" s="85"/>
      <c r="B3" s="86"/>
      <c r="C3" s="86"/>
      <c r="D3" s="87"/>
      <c r="E3" s="92" t="s">
        <v>5</v>
      </c>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4"/>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row>
    <row r="4" spans="1:193" x14ac:dyDescent="0.3">
      <c r="A4" s="88"/>
      <c r="B4" s="89"/>
      <c r="C4" s="89"/>
      <c r="D4" s="90"/>
      <c r="E4" s="91" t="s">
        <v>14</v>
      </c>
      <c r="F4" s="91"/>
      <c r="G4" s="91"/>
      <c r="H4" s="95" t="s">
        <v>29</v>
      </c>
      <c r="I4" s="96"/>
      <c r="J4" s="97"/>
      <c r="K4" s="95" t="s">
        <v>30</v>
      </c>
      <c r="L4" s="96"/>
      <c r="M4" s="97"/>
      <c r="N4" s="95" t="s">
        <v>43</v>
      </c>
      <c r="O4" s="96"/>
      <c r="P4" s="97"/>
      <c r="Q4" s="95" t="s">
        <v>44</v>
      </c>
      <c r="R4" s="96"/>
      <c r="S4" s="97"/>
      <c r="T4" s="95" t="s">
        <v>45</v>
      </c>
      <c r="U4" s="96"/>
      <c r="V4" s="97"/>
      <c r="W4" s="95" t="s">
        <v>46</v>
      </c>
      <c r="X4" s="96"/>
      <c r="Y4" s="97"/>
      <c r="Z4" s="95" t="s">
        <v>47</v>
      </c>
      <c r="AA4" s="96"/>
      <c r="AB4" s="97"/>
      <c r="AC4" s="95" t="s">
        <v>48</v>
      </c>
      <c r="AD4" s="96"/>
      <c r="AE4" s="97"/>
      <c r="AF4" s="95" t="s">
        <v>50</v>
      </c>
      <c r="AG4" s="96"/>
      <c r="AH4" s="97"/>
      <c r="AI4" s="95" t="s">
        <v>49</v>
      </c>
      <c r="AJ4" s="96"/>
      <c r="AK4" s="97"/>
      <c r="AL4" s="21"/>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row>
    <row r="5" spans="1:193" ht="28.8" x14ac:dyDescent="0.3">
      <c r="A5" s="22" t="s">
        <v>6</v>
      </c>
      <c r="B5" s="22" t="s">
        <v>9</v>
      </c>
      <c r="C5" s="22" t="s">
        <v>10</v>
      </c>
      <c r="D5" s="22" t="s">
        <v>11</v>
      </c>
      <c r="E5" s="23" t="s">
        <v>27</v>
      </c>
      <c r="F5" s="24" t="s">
        <v>12</v>
      </c>
      <c r="G5" s="24" t="s">
        <v>28</v>
      </c>
      <c r="H5" s="24" t="s">
        <v>27</v>
      </c>
      <c r="I5" s="24" t="s">
        <v>12</v>
      </c>
      <c r="J5" s="24" t="s">
        <v>28</v>
      </c>
      <c r="K5" s="24" t="s">
        <v>27</v>
      </c>
      <c r="L5" s="24" t="s">
        <v>12</v>
      </c>
      <c r="M5" s="24" t="s">
        <v>28</v>
      </c>
      <c r="N5" s="24" t="s">
        <v>27</v>
      </c>
      <c r="O5" s="24" t="s">
        <v>12</v>
      </c>
      <c r="P5" s="24" t="s">
        <v>28</v>
      </c>
      <c r="Q5" s="24" t="s">
        <v>27</v>
      </c>
      <c r="R5" s="24" t="s">
        <v>12</v>
      </c>
      <c r="S5" s="24" t="s">
        <v>28</v>
      </c>
      <c r="T5" s="24" t="s">
        <v>27</v>
      </c>
      <c r="U5" s="24" t="s">
        <v>12</v>
      </c>
      <c r="V5" s="24" t="s">
        <v>28</v>
      </c>
      <c r="W5" s="24" t="s">
        <v>27</v>
      </c>
      <c r="X5" s="24" t="s">
        <v>12</v>
      </c>
      <c r="Y5" s="24" t="s">
        <v>28</v>
      </c>
      <c r="Z5" s="24" t="s">
        <v>27</v>
      </c>
      <c r="AA5" s="24" t="s">
        <v>12</v>
      </c>
      <c r="AB5" s="24" t="s">
        <v>28</v>
      </c>
      <c r="AC5" s="24" t="s">
        <v>27</v>
      </c>
      <c r="AD5" s="24" t="s">
        <v>12</v>
      </c>
      <c r="AE5" s="24" t="s">
        <v>28</v>
      </c>
      <c r="AF5" s="24" t="s">
        <v>27</v>
      </c>
      <c r="AG5" s="24" t="s">
        <v>12</v>
      </c>
      <c r="AH5" s="24" t="s">
        <v>28</v>
      </c>
      <c r="AI5" s="25" t="s">
        <v>27</v>
      </c>
      <c r="AJ5" s="24" t="s">
        <v>12</v>
      </c>
      <c r="AK5" s="24" t="s">
        <v>28</v>
      </c>
      <c r="AL5" s="22" t="s">
        <v>32</v>
      </c>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row>
    <row r="6" spans="1:193" x14ac:dyDescent="0.3">
      <c r="A6" s="26" t="s">
        <v>24</v>
      </c>
      <c r="B6" s="26" t="s">
        <v>7</v>
      </c>
      <c r="C6" s="27" t="s">
        <v>15</v>
      </c>
      <c r="D6" s="28">
        <v>1</v>
      </c>
      <c r="E6" s="29">
        <v>1920</v>
      </c>
      <c r="F6" s="7">
        <v>95</v>
      </c>
      <c r="G6" s="7">
        <f>E6*F6</f>
        <v>182400</v>
      </c>
      <c r="H6" s="30">
        <v>1920</v>
      </c>
      <c r="I6" s="31">
        <v>97</v>
      </c>
      <c r="J6" s="7">
        <f>H6*I6</f>
        <v>186240</v>
      </c>
      <c r="K6" s="30">
        <v>1920</v>
      </c>
      <c r="L6" s="31">
        <v>97</v>
      </c>
      <c r="M6" s="7">
        <f>K6*L6</f>
        <v>186240</v>
      </c>
      <c r="N6" s="30">
        <v>1920</v>
      </c>
      <c r="O6" s="31">
        <v>97</v>
      </c>
      <c r="P6" s="7">
        <f>N6*O6</f>
        <v>186240</v>
      </c>
      <c r="Q6" s="30">
        <v>1920</v>
      </c>
      <c r="R6" s="31">
        <v>97</v>
      </c>
      <c r="S6" s="7">
        <f>Q6*R6</f>
        <v>186240</v>
      </c>
      <c r="T6" s="30">
        <v>1920</v>
      </c>
      <c r="U6" s="31">
        <v>97</v>
      </c>
      <c r="V6" s="7">
        <f>T6*U6</f>
        <v>186240</v>
      </c>
      <c r="W6" s="30">
        <v>1920</v>
      </c>
      <c r="X6" s="31">
        <v>97</v>
      </c>
      <c r="Y6" s="7">
        <f>W6*X6</f>
        <v>186240</v>
      </c>
      <c r="Z6" s="30">
        <v>1920</v>
      </c>
      <c r="AA6" s="31">
        <v>97</v>
      </c>
      <c r="AB6" s="7">
        <f>Z6*AA6</f>
        <v>186240</v>
      </c>
      <c r="AC6" s="30">
        <v>1920</v>
      </c>
      <c r="AD6" s="31">
        <v>97</v>
      </c>
      <c r="AE6" s="7">
        <f>AC6*AD6</f>
        <v>186240</v>
      </c>
      <c r="AF6" s="30">
        <v>1920</v>
      </c>
      <c r="AG6" s="31">
        <v>97</v>
      </c>
      <c r="AH6" s="7">
        <f>AF6*AG6</f>
        <v>186240</v>
      </c>
      <c r="AI6" s="30">
        <v>1500</v>
      </c>
      <c r="AJ6" s="7">
        <v>99</v>
      </c>
      <c r="AK6" s="7">
        <f>AI6*AJ6</f>
        <v>148500</v>
      </c>
      <c r="AL6" s="7">
        <f>AVERAGE(F6,I6,AJ6)</f>
        <v>97</v>
      </c>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row>
    <row r="7" spans="1:193" x14ac:dyDescent="0.3">
      <c r="A7" s="26" t="s">
        <v>25</v>
      </c>
      <c r="B7" s="26" t="s">
        <v>8</v>
      </c>
      <c r="C7" s="27" t="s">
        <v>16</v>
      </c>
      <c r="D7" s="28">
        <v>1</v>
      </c>
      <c r="E7" s="29">
        <v>1000</v>
      </c>
      <c r="F7" s="7">
        <v>85</v>
      </c>
      <c r="G7" s="7">
        <f t="shared" ref="G7:G20" si="0">E7*F7</f>
        <v>85000</v>
      </c>
      <c r="H7" s="30">
        <v>1000</v>
      </c>
      <c r="I7" s="31">
        <v>87</v>
      </c>
      <c r="J7" s="7">
        <f t="shared" ref="J7:J20" si="1">H7*I7</f>
        <v>87000</v>
      </c>
      <c r="K7" s="30">
        <v>1000</v>
      </c>
      <c r="L7" s="31">
        <v>87</v>
      </c>
      <c r="M7" s="7">
        <f t="shared" ref="M7:M20" si="2">K7*L7</f>
        <v>87000</v>
      </c>
      <c r="N7" s="30">
        <v>1000</v>
      </c>
      <c r="O7" s="31">
        <v>87</v>
      </c>
      <c r="P7" s="7">
        <f t="shared" ref="P7" si="3">N7*O7</f>
        <v>87000</v>
      </c>
      <c r="Q7" s="30">
        <v>1000</v>
      </c>
      <c r="R7" s="31">
        <v>87</v>
      </c>
      <c r="S7" s="7">
        <f t="shared" ref="S7" si="4">Q7*R7</f>
        <v>87000</v>
      </c>
      <c r="T7" s="30">
        <v>1000</v>
      </c>
      <c r="U7" s="31">
        <v>87</v>
      </c>
      <c r="V7" s="7">
        <f t="shared" ref="V7" si="5">T7*U7</f>
        <v>87000</v>
      </c>
      <c r="W7" s="30">
        <v>1000</v>
      </c>
      <c r="X7" s="31">
        <v>87</v>
      </c>
      <c r="Y7" s="7">
        <f t="shared" ref="Y7" si="6">W7*X7</f>
        <v>87000</v>
      </c>
      <c r="Z7" s="30">
        <v>1000</v>
      </c>
      <c r="AA7" s="31">
        <v>87</v>
      </c>
      <c r="AB7" s="7">
        <f t="shared" ref="AB7" si="7">Z7*AA7</f>
        <v>87000</v>
      </c>
      <c r="AC7" s="30">
        <v>1000</v>
      </c>
      <c r="AD7" s="31">
        <v>87</v>
      </c>
      <c r="AE7" s="7">
        <f t="shared" ref="AE7" si="8">AC7*AD7</f>
        <v>87000</v>
      </c>
      <c r="AF7" s="30">
        <v>1000</v>
      </c>
      <c r="AG7" s="31">
        <v>87</v>
      </c>
      <c r="AH7" s="7">
        <f t="shared" ref="AH7" si="9">AF7*AG7</f>
        <v>87000</v>
      </c>
      <c r="AI7" s="30">
        <v>500</v>
      </c>
      <c r="AJ7" s="7">
        <v>89</v>
      </c>
      <c r="AK7" s="7">
        <f t="shared" ref="AK7:AK20" si="10">AI7*AJ7</f>
        <v>44500</v>
      </c>
      <c r="AL7" s="7">
        <f>AVERAGE(F7,I7,AJ7)</f>
        <v>87</v>
      </c>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row>
    <row r="8" spans="1:193" x14ac:dyDescent="0.3">
      <c r="A8" s="46"/>
      <c r="B8" s="47"/>
      <c r="C8" s="48"/>
      <c r="D8" s="49"/>
      <c r="E8" s="50"/>
      <c r="F8" s="9">
        <v>0</v>
      </c>
      <c r="G8" s="7">
        <f t="shared" si="0"/>
        <v>0</v>
      </c>
      <c r="H8" s="17"/>
      <c r="I8" s="8">
        <v>0</v>
      </c>
      <c r="J8" s="7">
        <f t="shared" si="1"/>
        <v>0</v>
      </c>
      <c r="K8" s="17"/>
      <c r="L8" s="8">
        <v>0</v>
      </c>
      <c r="M8" s="7">
        <f t="shared" si="2"/>
        <v>0</v>
      </c>
      <c r="N8" s="17"/>
      <c r="O8" s="8">
        <v>0</v>
      </c>
      <c r="P8" s="7">
        <f t="shared" ref="P8:P20" si="11">N8*O8</f>
        <v>0</v>
      </c>
      <c r="Q8" s="17"/>
      <c r="R8" s="8">
        <v>0</v>
      </c>
      <c r="S8" s="7">
        <f t="shared" ref="S8:S20" si="12">Q8*R8</f>
        <v>0</v>
      </c>
      <c r="T8" s="17"/>
      <c r="U8" s="8">
        <v>0</v>
      </c>
      <c r="V8" s="7">
        <f t="shared" ref="V8:V20" si="13">T8*U8</f>
        <v>0</v>
      </c>
      <c r="W8" s="17"/>
      <c r="X8" s="8">
        <v>0</v>
      </c>
      <c r="Y8" s="7">
        <f t="shared" ref="Y8:Y20" si="14">W8*X8</f>
        <v>0</v>
      </c>
      <c r="Z8" s="17"/>
      <c r="AA8" s="8">
        <v>0</v>
      </c>
      <c r="AB8" s="7">
        <f t="shared" ref="AB8:AB20" si="15">Z8*AA8</f>
        <v>0</v>
      </c>
      <c r="AC8" s="17"/>
      <c r="AD8" s="8">
        <v>0</v>
      </c>
      <c r="AE8" s="7">
        <f t="shared" ref="AE8:AE20" si="16">AC8*AD8</f>
        <v>0</v>
      </c>
      <c r="AF8" s="17"/>
      <c r="AG8" s="8">
        <v>0</v>
      </c>
      <c r="AH8" s="7">
        <f t="shared" ref="AH8:AH20" si="17">AF8*AG8</f>
        <v>0</v>
      </c>
      <c r="AI8" s="17"/>
      <c r="AJ8" s="9">
        <v>0</v>
      </c>
      <c r="AK8" s="7">
        <f t="shared" si="10"/>
        <v>0</v>
      </c>
      <c r="AL8" s="7">
        <f t="shared" ref="AL8:AL20" si="18">AVERAGE(F8,I8,AJ8)</f>
        <v>0</v>
      </c>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row>
    <row r="9" spans="1:193" x14ac:dyDescent="0.3">
      <c r="A9" s="46"/>
      <c r="B9" s="51"/>
      <c r="C9" s="52"/>
      <c r="D9" s="53"/>
      <c r="E9" s="54"/>
      <c r="F9" s="9">
        <v>0</v>
      </c>
      <c r="G9" s="7">
        <f t="shared" si="0"/>
        <v>0</v>
      </c>
      <c r="H9" s="18"/>
      <c r="I9" s="8">
        <v>0</v>
      </c>
      <c r="J9" s="7">
        <f t="shared" si="1"/>
        <v>0</v>
      </c>
      <c r="K9" s="18"/>
      <c r="L9" s="8">
        <v>0</v>
      </c>
      <c r="M9" s="7">
        <f t="shared" si="2"/>
        <v>0</v>
      </c>
      <c r="N9" s="18"/>
      <c r="O9" s="8">
        <v>0</v>
      </c>
      <c r="P9" s="7">
        <f t="shared" si="11"/>
        <v>0</v>
      </c>
      <c r="Q9" s="18"/>
      <c r="R9" s="8">
        <v>0</v>
      </c>
      <c r="S9" s="7">
        <f t="shared" si="12"/>
        <v>0</v>
      </c>
      <c r="T9" s="18"/>
      <c r="U9" s="8">
        <v>0</v>
      </c>
      <c r="V9" s="7">
        <f t="shared" si="13"/>
        <v>0</v>
      </c>
      <c r="W9" s="18"/>
      <c r="X9" s="8">
        <v>0</v>
      </c>
      <c r="Y9" s="7">
        <f t="shared" si="14"/>
        <v>0</v>
      </c>
      <c r="Z9" s="18"/>
      <c r="AA9" s="8">
        <v>0</v>
      </c>
      <c r="AB9" s="7">
        <f t="shared" si="15"/>
        <v>0</v>
      </c>
      <c r="AC9" s="18"/>
      <c r="AD9" s="8">
        <v>0</v>
      </c>
      <c r="AE9" s="7">
        <f t="shared" si="16"/>
        <v>0</v>
      </c>
      <c r="AF9" s="18"/>
      <c r="AG9" s="8">
        <v>0</v>
      </c>
      <c r="AH9" s="7">
        <f t="shared" si="17"/>
        <v>0</v>
      </c>
      <c r="AI9" s="18"/>
      <c r="AJ9" s="9">
        <v>0</v>
      </c>
      <c r="AK9" s="7">
        <f t="shared" si="10"/>
        <v>0</v>
      </c>
      <c r="AL9" s="7">
        <f t="shared" si="18"/>
        <v>0</v>
      </c>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row>
    <row r="10" spans="1:193" x14ac:dyDescent="0.3">
      <c r="A10" s="46"/>
      <c r="B10" s="51"/>
      <c r="C10" s="52"/>
      <c r="D10" s="53"/>
      <c r="E10" s="54"/>
      <c r="F10" s="9">
        <v>0</v>
      </c>
      <c r="G10" s="7">
        <f t="shared" si="0"/>
        <v>0</v>
      </c>
      <c r="H10" s="18"/>
      <c r="I10" s="8">
        <v>0</v>
      </c>
      <c r="J10" s="7">
        <f t="shared" si="1"/>
        <v>0</v>
      </c>
      <c r="K10" s="18"/>
      <c r="L10" s="8">
        <v>0</v>
      </c>
      <c r="M10" s="7">
        <f t="shared" si="2"/>
        <v>0</v>
      </c>
      <c r="N10" s="18"/>
      <c r="O10" s="8">
        <v>0</v>
      </c>
      <c r="P10" s="7">
        <f t="shared" si="11"/>
        <v>0</v>
      </c>
      <c r="Q10" s="18"/>
      <c r="R10" s="8">
        <v>0</v>
      </c>
      <c r="S10" s="7">
        <f t="shared" si="12"/>
        <v>0</v>
      </c>
      <c r="T10" s="18"/>
      <c r="U10" s="8">
        <v>0</v>
      </c>
      <c r="V10" s="7">
        <f t="shared" si="13"/>
        <v>0</v>
      </c>
      <c r="W10" s="18"/>
      <c r="X10" s="8">
        <v>0</v>
      </c>
      <c r="Y10" s="7">
        <f t="shared" si="14"/>
        <v>0</v>
      </c>
      <c r="Z10" s="18"/>
      <c r="AA10" s="8">
        <v>0</v>
      </c>
      <c r="AB10" s="7">
        <f t="shared" si="15"/>
        <v>0</v>
      </c>
      <c r="AC10" s="18"/>
      <c r="AD10" s="8">
        <v>0</v>
      </c>
      <c r="AE10" s="7">
        <f t="shared" si="16"/>
        <v>0</v>
      </c>
      <c r="AF10" s="18"/>
      <c r="AG10" s="8">
        <v>0</v>
      </c>
      <c r="AH10" s="7">
        <f t="shared" si="17"/>
        <v>0</v>
      </c>
      <c r="AI10" s="18"/>
      <c r="AJ10" s="9">
        <v>0</v>
      </c>
      <c r="AK10" s="7">
        <f t="shared" si="10"/>
        <v>0</v>
      </c>
      <c r="AL10" s="7">
        <f t="shared" si="18"/>
        <v>0</v>
      </c>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row>
    <row r="11" spans="1:193" x14ac:dyDescent="0.3">
      <c r="A11" s="46"/>
      <c r="B11" s="47"/>
      <c r="C11" s="48"/>
      <c r="D11" s="49"/>
      <c r="E11" s="50"/>
      <c r="F11" s="9">
        <v>0</v>
      </c>
      <c r="G11" s="7">
        <f t="shared" si="0"/>
        <v>0</v>
      </c>
      <c r="H11" s="17"/>
      <c r="I11" s="8">
        <v>0</v>
      </c>
      <c r="J11" s="7">
        <f t="shared" si="1"/>
        <v>0</v>
      </c>
      <c r="K11" s="17"/>
      <c r="L11" s="8">
        <v>0</v>
      </c>
      <c r="M11" s="7">
        <f t="shared" si="2"/>
        <v>0</v>
      </c>
      <c r="N11" s="17"/>
      <c r="O11" s="8">
        <v>0</v>
      </c>
      <c r="P11" s="7">
        <f t="shared" si="11"/>
        <v>0</v>
      </c>
      <c r="Q11" s="17"/>
      <c r="R11" s="8">
        <v>0</v>
      </c>
      <c r="S11" s="7">
        <f t="shared" si="12"/>
        <v>0</v>
      </c>
      <c r="T11" s="17"/>
      <c r="U11" s="8">
        <v>0</v>
      </c>
      <c r="V11" s="7">
        <f t="shared" si="13"/>
        <v>0</v>
      </c>
      <c r="W11" s="17"/>
      <c r="X11" s="8">
        <v>0</v>
      </c>
      <c r="Y11" s="7">
        <f t="shared" si="14"/>
        <v>0</v>
      </c>
      <c r="Z11" s="17"/>
      <c r="AA11" s="8">
        <v>0</v>
      </c>
      <c r="AB11" s="7">
        <f t="shared" si="15"/>
        <v>0</v>
      </c>
      <c r="AC11" s="17"/>
      <c r="AD11" s="8">
        <v>0</v>
      </c>
      <c r="AE11" s="7">
        <f t="shared" si="16"/>
        <v>0</v>
      </c>
      <c r="AF11" s="17"/>
      <c r="AG11" s="8">
        <v>0</v>
      </c>
      <c r="AH11" s="7">
        <f t="shared" si="17"/>
        <v>0</v>
      </c>
      <c r="AI11" s="17"/>
      <c r="AJ11" s="9">
        <v>0</v>
      </c>
      <c r="AK11" s="7">
        <f t="shared" si="10"/>
        <v>0</v>
      </c>
      <c r="AL11" s="7">
        <f t="shared" si="18"/>
        <v>0</v>
      </c>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row>
    <row r="12" spans="1:193" x14ac:dyDescent="0.3">
      <c r="A12" s="46"/>
      <c r="B12" s="47"/>
      <c r="C12" s="48"/>
      <c r="D12" s="49"/>
      <c r="E12" s="50"/>
      <c r="F12" s="9">
        <v>0</v>
      </c>
      <c r="G12" s="7">
        <f t="shared" si="0"/>
        <v>0</v>
      </c>
      <c r="H12" s="17"/>
      <c r="I12" s="8">
        <v>0</v>
      </c>
      <c r="J12" s="7">
        <f t="shared" si="1"/>
        <v>0</v>
      </c>
      <c r="K12" s="17"/>
      <c r="L12" s="8">
        <v>0</v>
      </c>
      <c r="M12" s="7">
        <f t="shared" si="2"/>
        <v>0</v>
      </c>
      <c r="N12" s="17"/>
      <c r="O12" s="8">
        <v>0</v>
      </c>
      <c r="P12" s="7">
        <f t="shared" si="11"/>
        <v>0</v>
      </c>
      <c r="Q12" s="17"/>
      <c r="R12" s="8">
        <v>0</v>
      </c>
      <c r="S12" s="7">
        <f t="shared" si="12"/>
        <v>0</v>
      </c>
      <c r="T12" s="17"/>
      <c r="U12" s="8">
        <v>0</v>
      </c>
      <c r="V12" s="7">
        <f t="shared" si="13"/>
        <v>0</v>
      </c>
      <c r="W12" s="17"/>
      <c r="X12" s="8">
        <v>0</v>
      </c>
      <c r="Y12" s="7">
        <f t="shared" si="14"/>
        <v>0</v>
      </c>
      <c r="Z12" s="17"/>
      <c r="AA12" s="8">
        <v>0</v>
      </c>
      <c r="AB12" s="7">
        <f t="shared" si="15"/>
        <v>0</v>
      </c>
      <c r="AC12" s="17"/>
      <c r="AD12" s="8">
        <v>0</v>
      </c>
      <c r="AE12" s="7">
        <f t="shared" si="16"/>
        <v>0</v>
      </c>
      <c r="AF12" s="17"/>
      <c r="AG12" s="8">
        <v>0</v>
      </c>
      <c r="AH12" s="7">
        <f t="shared" si="17"/>
        <v>0</v>
      </c>
      <c r="AI12" s="17"/>
      <c r="AJ12" s="9">
        <v>0</v>
      </c>
      <c r="AK12" s="7">
        <f t="shared" si="10"/>
        <v>0</v>
      </c>
      <c r="AL12" s="7">
        <f t="shared" si="18"/>
        <v>0</v>
      </c>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row>
    <row r="13" spans="1:193" x14ac:dyDescent="0.3">
      <c r="A13" s="46"/>
      <c r="B13" s="51"/>
      <c r="C13" s="52"/>
      <c r="D13" s="53"/>
      <c r="E13" s="54"/>
      <c r="F13" s="9">
        <v>0</v>
      </c>
      <c r="G13" s="7">
        <f t="shared" si="0"/>
        <v>0</v>
      </c>
      <c r="H13" s="18"/>
      <c r="I13" s="8">
        <v>0</v>
      </c>
      <c r="J13" s="7">
        <f t="shared" si="1"/>
        <v>0</v>
      </c>
      <c r="K13" s="18"/>
      <c r="L13" s="8">
        <v>0</v>
      </c>
      <c r="M13" s="7">
        <f t="shared" si="2"/>
        <v>0</v>
      </c>
      <c r="N13" s="18"/>
      <c r="O13" s="8">
        <v>0</v>
      </c>
      <c r="P13" s="7">
        <f t="shared" si="11"/>
        <v>0</v>
      </c>
      <c r="Q13" s="18"/>
      <c r="R13" s="8">
        <v>0</v>
      </c>
      <c r="S13" s="7">
        <f t="shared" si="12"/>
        <v>0</v>
      </c>
      <c r="T13" s="18"/>
      <c r="U13" s="8">
        <v>0</v>
      </c>
      <c r="V13" s="7">
        <f t="shared" si="13"/>
        <v>0</v>
      </c>
      <c r="W13" s="18"/>
      <c r="X13" s="8">
        <v>0</v>
      </c>
      <c r="Y13" s="7">
        <f t="shared" si="14"/>
        <v>0</v>
      </c>
      <c r="Z13" s="18"/>
      <c r="AA13" s="8">
        <v>0</v>
      </c>
      <c r="AB13" s="7">
        <f t="shared" si="15"/>
        <v>0</v>
      </c>
      <c r="AC13" s="18"/>
      <c r="AD13" s="8">
        <v>0</v>
      </c>
      <c r="AE13" s="7">
        <f t="shared" si="16"/>
        <v>0</v>
      </c>
      <c r="AF13" s="18"/>
      <c r="AG13" s="8">
        <v>0</v>
      </c>
      <c r="AH13" s="7">
        <f t="shared" si="17"/>
        <v>0</v>
      </c>
      <c r="AI13" s="18"/>
      <c r="AJ13" s="9">
        <v>0</v>
      </c>
      <c r="AK13" s="7">
        <f t="shared" si="10"/>
        <v>0</v>
      </c>
      <c r="AL13" s="7">
        <f t="shared" si="18"/>
        <v>0</v>
      </c>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row>
    <row r="14" spans="1:193" x14ac:dyDescent="0.3">
      <c r="A14" s="46"/>
      <c r="B14" s="51"/>
      <c r="C14" s="52"/>
      <c r="D14" s="53"/>
      <c r="E14" s="54"/>
      <c r="F14" s="9">
        <v>0</v>
      </c>
      <c r="G14" s="7">
        <f t="shared" si="0"/>
        <v>0</v>
      </c>
      <c r="H14" s="18"/>
      <c r="I14" s="8">
        <v>0</v>
      </c>
      <c r="J14" s="7">
        <f t="shared" si="1"/>
        <v>0</v>
      </c>
      <c r="K14" s="18"/>
      <c r="L14" s="8">
        <v>0</v>
      </c>
      <c r="M14" s="7">
        <f t="shared" si="2"/>
        <v>0</v>
      </c>
      <c r="N14" s="18"/>
      <c r="O14" s="8">
        <v>0</v>
      </c>
      <c r="P14" s="7">
        <f t="shared" si="11"/>
        <v>0</v>
      </c>
      <c r="Q14" s="18"/>
      <c r="R14" s="8">
        <v>0</v>
      </c>
      <c r="S14" s="7">
        <f t="shared" si="12"/>
        <v>0</v>
      </c>
      <c r="T14" s="18"/>
      <c r="U14" s="8">
        <v>0</v>
      </c>
      <c r="V14" s="7">
        <f t="shared" si="13"/>
        <v>0</v>
      </c>
      <c r="W14" s="18"/>
      <c r="X14" s="8">
        <v>0</v>
      </c>
      <c r="Y14" s="7">
        <f t="shared" si="14"/>
        <v>0</v>
      </c>
      <c r="Z14" s="18"/>
      <c r="AA14" s="8">
        <v>0</v>
      </c>
      <c r="AB14" s="7">
        <f t="shared" si="15"/>
        <v>0</v>
      </c>
      <c r="AC14" s="18"/>
      <c r="AD14" s="8">
        <v>0</v>
      </c>
      <c r="AE14" s="7">
        <f t="shared" si="16"/>
        <v>0</v>
      </c>
      <c r="AF14" s="18"/>
      <c r="AG14" s="8">
        <v>0</v>
      </c>
      <c r="AH14" s="7">
        <f t="shared" si="17"/>
        <v>0</v>
      </c>
      <c r="AI14" s="18"/>
      <c r="AJ14" s="9">
        <v>0</v>
      </c>
      <c r="AK14" s="7">
        <f t="shared" si="10"/>
        <v>0</v>
      </c>
      <c r="AL14" s="7">
        <f t="shared" si="18"/>
        <v>0</v>
      </c>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row>
    <row r="15" spans="1:193" x14ac:dyDescent="0.3">
      <c r="A15" s="46"/>
      <c r="B15" s="51"/>
      <c r="C15" s="52"/>
      <c r="D15" s="53"/>
      <c r="E15" s="54"/>
      <c r="F15" s="9">
        <v>0</v>
      </c>
      <c r="G15" s="7">
        <f t="shared" si="0"/>
        <v>0</v>
      </c>
      <c r="H15" s="18"/>
      <c r="I15" s="8">
        <v>0</v>
      </c>
      <c r="J15" s="7">
        <f t="shared" si="1"/>
        <v>0</v>
      </c>
      <c r="K15" s="18"/>
      <c r="L15" s="8">
        <v>0</v>
      </c>
      <c r="M15" s="7">
        <f t="shared" si="2"/>
        <v>0</v>
      </c>
      <c r="N15" s="18"/>
      <c r="O15" s="8">
        <v>0</v>
      </c>
      <c r="P15" s="7">
        <f t="shared" si="11"/>
        <v>0</v>
      </c>
      <c r="Q15" s="18"/>
      <c r="R15" s="8">
        <v>0</v>
      </c>
      <c r="S15" s="7">
        <f t="shared" si="12"/>
        <v>0</v>
      </c>
      <c r="T15" s="18"/>
      <c r="U15" s="8">
        <v>0</v>
      </c>
      <c r="V15" s="7">
        <f t="shared" si="13"/>
        <v>0</v>
      </c>
      <c r="W15" s="18"/>
      <c r="X15" s="8">
        <v>0</v>
      </c>
      <c r="Y15" s="7">
        <f t="shared" si="14"/>
        <v>0</v>
      </c>
      <c r="Z15" s="18"/>
      <c r="AA15" s="8">
        <v>0</v>
      </c>
      <c r="AB15" s="7">
        <f t="shared" si="15"/>
        <v>0</v>
      </c>
      <c r="AC15" s="18"/>
      <c r="AD15" s="8">
        <v>0</v>
      </c>
      <c r="AE15" s="7">
        <f t="shared" si="16"/>
        <v>0</v>
      </c>
      <c r="AF15" s="18"/>
      <c r="AG15" s="8">
        <v>0</v>
      </c>
      <c r="AH15" s="7">
        <f t="shared" si="17"/>
        <v>0</v>
      </c>
      <c r="AI15" s="18"/>
      <c r="AJ15" s="9">
        <v>0</v>
      </c>
      <c r="AK15" s="7">
        <f t="shared" si="10"/>
        <v>0</v>
      </c>
      <c r="AL15" s="7">
        <f t="shared" si="18"/>
        <v>0</v>
      </c>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row>
    <row r="16" spans="1:193" x14ac:dyDescent="0.3">
      <c r="A16" s="55"/>
      <c r="B16" s="56"/>
      <c r="C16" s="52"/>
      <c r="D16" s="53"/>
      <c r="E16" s="54"/>
      <c r="F16" s="9">
        <v>0</v>
      </c>
      <c r="G16" s="7">
        <f t="shared" si="0"/>
        <v>0</v>
      </c>
      <c r="H16" s="64"/>
      <c r="I16" s="8">
        <v>0</v>
      </c>
      <c r="J16" s="7">
        <f t="shared" si="1"/>
        <v>0</v>
      </c>
      <c r="K16" s="64"/>
      <c r="L16" s="8">
        <v>0</v>
      </c>
      <c r="M16" s="7">
        <f t="shared" si="2"/>
        <v>0</v>
      </c>
      <c r="N16" s="64"/>
      <c r="O16" s="8">
        <v>0</v>
      </c>
      <c r="P16" s="7">
        <f t="shared" si="11"/>
        <v>0</v>
      </c>
      <c r="Q16" s="64"/>
      <c r="R16" s="8">
        <v>0</v>
      </c>
      <c r="S16" s="7">
        <f t="shared" si="12"/>
        <v>0</v>
      </c>
      <c r="T16" s="64"/>
      <c r="U16" s="8">
        <v>0</v>
      </c>
      <c r="V16" s="7">
        <f t="shared" si="13"/>
        <v>0</v>
      </c>
      <c r="W16" s="64"/>
      <c r="X16" s="8">
        <v>0</v>
      </c>
      <c r="Y16" s="7">
        <f t="shared" si="14"/>
        <v>0</v>
      </c>
      <c r="Z16" s="64"/>
      <c r="AA16" s="8">
        <v>0</v>
      </c>
      <c r="AB16" s="7">
        <f t="shared" si="15"/>
        <v>0</v>
      </c>
      <c r="AC16" s="64"/>
      <c r="AD16" s="8">
        <v>0</v>
      </c>
      <c r="AE16" s="7">
        <f t="shared" si="16"/>
        <v>0</v>
      </c>
      <c r="AF16" s="64"/>
      <c r="AG16" s="8">
        <v>0</v>
      </c>
      <c r="AH16" s="7">
        <f t="shared" si="17"/>
        <v>0</v>
      </c>
      <c r="AI16" s="65"/>
      <c r="AJ16" s="9">
        <v>0</v>
      </c>
      <c r="AK16" s="7">
        <f t="shared" si="10"/>
        <v>0</v>
      </c>
      <c r="AL16" s="7">
        <f t="shared" si="18"/>
        <v>0</v>
      </c>
    </row>
    <row r="17" spans="1:38" x14ac:dyDescent="0.3">
      <c r="A17" s="55"/>
      <c r="B17" s="57"/>
      <c r="C17" s="57"/>
      <c r="D17" s="58"/>
      <c r="E17" s="59"/>
      <c r="F17" s="9">
        <v>0</v>
      </c>
      <c r="G17" s="7">
        <f t="shared" si="0"/>
        <v>0</v>
      </c>
      <c r="H17" s="65"/>
      <c r="I17" s="8">
        <v>0</v>
      </c>
      <c r="J17" s="7">
        <f t="shared" si="1"/>
        <v>0</v>
      </c>
      <c r="K17" s="65"/>
      <c r="L17" s="8">
        <v>0</v>
      </c>
      <c r="M17" s="7">
        <f t="shared" si="2"/>
        <v>0</v>
      </c>
      <c r="N17" s="65"/>
      <c r="O17" s="8">
        <v>0</v>
      </c>
      <c r="P17" s="7">
        <f t="shared" si="11"/>
        <v>0</v>
      </c>
      <c r="Q17" s="65"/>
      <c r="R17" s="8">
        <v>0</v>
      </c>
      <c r="S17" s="7">
        <f t="shared" si="12"/>
        <v>0</v>
      </c>
      <c r="T17" s="65"/>
      <c r="U17" s="8">
        <v>0</v>
      </c>
      <c r="V17" s="7">
        <f t="shared" si="13"/>
        <v>0</v>
      </c>
      <c r="W17" s="65"/>
      <c r="X17" s="8">
        <v>0</v>
      </c>
      <c r="Y17" s="7">
        <f t="shared" si="14"/>
        <v>0</v>
      </c>
      <c r="Z17" s="65"/>
      <c r="AA17" s="8">
        <v>0</v>
      </c>
      <c r="AB17" s="7">
        <f t="shared" si="15"/>
        <v>0</v>
      </c>
      <c r="AC17" s="65"/>
      <c r="AD17" s="8">
        <v>0</v>
      </c>
      <c r="AE17" s="7">
        <f t="shared" si="16"/>
        <v>0</v>
      </c>
      <c r="AF17" s="65"/>
      <c r="AG17" s="8">
        <v>0</v>
      </c>
      <c r="AH17" s="7">
        <f t="shared" si="17"/>
        <v>0</v>
      </c>
      <c r="AI17" s="65"/>
      <c r="AJ17" s="9">
        <v>0</v>
      </c>
      <c r="AK17" s="7">
        <f t="shared" si="10"/>
        <v>0</v>
      </c>
      <c r="AL17" s="7">
        <f t="shared" si="18"/>
        <v>0</v>
      </c>
    </row>
    <row r="18" spans="1:38" x14ac:dyDescent="0.3">
      <c r="A18" s="55"/>
      <c r="B18" s="57"/>
      <c r="C18" s="57"/>
      <c r="D18" s="58"/>
      <c r="E18" s="59"/>
      <c r="F18" s="9">
        <v>0</v>
      </c>
      <c r="G18" s="7">
        <f t="shared" si="0"/>
        <v>0</v>
      </c>
      <c r="H18" s="65"/>
      <c r="I18" s="8">
        <v>0</v>
      </c>
      <c r="J18" s="7">
        <f t="shared" si="1"/>
        <v>0</v>
      </c>
      <c r="K18" s="65"/>
      <c r="L18" s="8">
        <v>0</v>
      </c>
      <c r="M18" s="7">
        <f t="shared" si="2"/>
        <v>0</v>
      </c>
      <c r="N18" s="65"/>
      <c r="O18" s="8">
        <v>0</v>
      </c>
      <c r="P18" s="7">
        <f t="shared" si="11"/>
        <v>0</v>
      </c>
      <c r="Q18" s="65"/>
      <c r="R18" s="8">
        <v>0</v>
      </c>
      <c r="S18" s="7">
        <f t="shared" si="12"/>
        <v>0</v>
      </c>
      <c r="T18" s="65"/>
      <c r="U18" s="8">
        <v>0</v>
      </c>
      <c r="V18" s="7">
        <f t="shared" si="13"/>
        <v>0</v>
      </c>
      <c r="W18" s="65"/>
      <c r="X18" s="8">
        <v>0</v>
      </c>
      <c r="Y18" s="7">
        <f t="shared" si="14"/>
        <v>0</v>
      </c>
      <c r="Z18" s="65"/>
      <c r="AA18" s="8">
        <v>0</v>
      </c>
      <c r="AB18" s="7">
        <f t="shared" si="15"/>
        <v>0</v>
      </c>
      <c r="AC18" s="65"/>
      <c r="AD18" s="8">
        <v>0</v>
      </c>
      <c r="AE18" s="7">
        <f t="shared" si="16"/>
        <v>0</v>
      </c>
      <c r="AF18" s="65"/>
      <c r="AG18" s="8">
        <v>0</v>
      </c>
      <c r="AH18" s="7">
        <f t="shared" si="17"/>
        <v>0</v>
      </c>
      <c r="AI18" s="65"/>
      <c r="AJ18" s="9">
        <v>0</v>
      </c>
      <c r="AK18" s="7">
        <f t="shared" si="10"/>
        <v>0</v>
      </c>
      <c r="AL18" s="7">
        <f t="shared" si="18"/>
        <v>0</v>
      </c>
    </row>
    <row r="19" spans="1:38" x14ac:dyDescent="0.3">
      <c r="A19" s="55"/>
      <c r="B19" s="57"/>
      <c r="C19" s="57"/>
      <c r="D19" s="58"/>
      <c r="E19" s="59"/>
      <c r="F19" s="9">
        <v>0</v>
      </c>
      <c r="G19" s="7">
        <f t="shared" si="0"/>
        <v>0</v>
      </c>
      <c r="H19" s="65"/>
      <c r="I19" s="8">
        <v>0</v>
      </c>
      <c r="J19" s="7">
        <f t="shared" si="1"/>
        <v>0</v>
      </c>
      <c r="K19" s="65"/>
      <c r="L19" s="8">
        <v>0</v>
      </c>
      <c r="M19" s="7">
        <f t="shared" si="2"/>
        <v>0</v>
      </c>
      <c r="N19" s="65"/>
      <c r="O19" s="8">
        <v>0</v>
      </c>
      <c r="P19" s="7">
        <f t="shared" si="11"/>
        <v>0</v>
      </c>
      <c r="Q19" s="65"/>
      <c r="R19" s="8">
        <v>0</v>
      </c>
      <c r="S19" s="7">
        <f t="shared" si="12"/>
        <v>0</v>
      </c>
      <c r="T19" s="65"/>
      <c r="U19" s="8">
        <v>0</v>
      </c>
      <c r="V19" s="7">
        <f t="shared" si="13"/>
        <v>0</v>
      </c>
      <c r="W19" s="65"/>
      <c r="X19" s="8">
        <v>0</v>
      </c>
      <c r="Y19" s="7">
        <f t="shared" si="14"/>
        <v>0</v>
      </c>
      <c r="Z19" s="65"/>
      <c r="AA19" s="8">
        <v>0</v>
      </c>
      <c r="AB19" s="7">
        <f t="shared" si="15"/>
        <v>0</v>
      </c>
      <c r="AC19" s="65"/>
      <c r="AD19" s="8">
        <v>0</v>
      </c>
      <c r="AE19" s="7">
        <f t="shared" si="16"/>
        <v>0</v>
      </c>
      <c r="AF19" s="65"/>
      <c r="AG19" s="8">
        <v>0</v>
      </c>
      <c r="AH19" s="7">
        <f t="shared" si="17"/>
        <v>0</v>
      </c>
      <c r="AI19" s="65"/>
      <c r="AJ19" s="9">
        <v>0</v>
      </c>
      <c r="AK19" s="7">
        <f t="shared" si="10"/>
        <v>0</v>
      </c>
      <c r="AL19" s="7">
        <f t="shared" si="18"/>
        <v>0</v>
      </c>
    </row>
    <row r="20" spans="1:38" x14ac:dyDescent="0.3">
      <c r="A20" s="60"/>
      <c r="B20" s="61"/>
      <c r="C20" s="61"/>
      <c r="D20" s="62"/>
      <c r="E20" s="63"/>
      <c r="F20" s="9">
        <v>0</v>
      </c>
      <c r="G20" s="7">
        <f t="shared" si="0"/>
        <v>0</v>
      </c>
      <c r="H20" s="66"/>
      <c r="I20" s="8">
        <v>0</v>
      </c>
      <c r="J20" s="7">
        <f t="shared" si="1"/>
        <v>0</v>
      </c>
      <c r="K20" s="66"/>
      <c r="L20" s="8">
        <v>0</v>
      </c>
      <c r="M20" s="7">
        <f t="shared" si="2"/>
        <v>0</v>
      </c>
      <c r="N20" s="66"/>
      <c r="O20" s="8">
        <v>0</v>
      </c>
      <c r="P20" s="7">
        <f t="shared" si="11"/>
        <v>0</v>
      </c>
      <c r="Q20" s="66"/>
      <c r="R20" s="8">
        <v>0</v>
      </c>
      <c r="S20" s="7">
        <f t="shared" si="12"/>
        <v>0</v>
      </c>
      <c r="T20" s="66"/>
      <c r="U20" s="8">
        <v>0</v>
      </c>
      <c r="V20" s="7">
        <f t="shared" si="13"/>
        <v>0</v>
      </c>
      <c r="W20" s="66"/>
      <c r="X20" s="8">
        <v>0</v>
      </c>
      <c r="Y20" s="7">
        <f t="shared" si="14"/>
        <v>0</v>
      </c>
      <c r="Z20" s="66"/>
      <c r="AA20" s="8">
        <v>0</v>
      </c>
      <c r="AB20" s="7">
        <f t="shared" si="15"/>
        <v>0</v>
      </c>
      <c r="AC20" s="66"/>
      <c r="AD20" s="8">
        <v>0</v>
      </c>
      <c r="AE20" s="7">
        <f t="shared" si="16"/>
        <v>0</v>
      </c>
      <c r="AF20" s="66"/>
      <c r="AG20" s="8">
        <v>0</v>
      </c>
      <c r="AH20" s="7">
        <f t="shared" si="17"/>
        <v>0</v>
      </c>
      <c r="AI20" s="66"/>
      <c r="AJ20" s="9">
        <v>0</v>
      </c>
      <c r="AK20" s="7">
        <f t="shared" si="10"/>
        <v>0</v>
      </c>
      <c r="AL20" s="7">
        <f t="shared" si="18"/>
        <v>0</v>
      </c>
    </row>
    <row r="21" spans="1:38" x14ac:dyDescent="0.3">
      <c r="A21"/>
      <c r="B21"/>
      <c r="C21"/>
      <c r="D21"/>
      <c r="E21"/>
      <c r="F21"/>
      <c r="G21"/>
      <c r="H21"/>
      <c r="I21"/>
      <c r="J21"/>
      <c r="K21"/>
      <c r="L21"/>
      <c r="M21"/>
      <c r="N21"/>
      <c r="O21"/>
      <c r="P21"/>
      <c r="Q21"/>
      <c r="R21"/>
      <c r="S21"/>
      <c r="T21"/>
      <c r="U21"/>
      <c r="V21"/>
      <c r="W21"/>
      <c r="X21"/>
      <c r="Y21"/>
      <c r="Z21"/>
      <c r="AA21"/>
      <c r="AB21"/>
      <c r="AC21"/>
      <c r="AD21"/>
      <c r="AE21"/>
      <c r="AF21"/>
      <c r="AG21"/>
      <c r="AH21"/>
      <c r="AI21"/>
      <c r="AJ21"/>
      <c r="AK21"/>
    </row>
    <row r="22" spans="1:38" x14ac:dyDescent="0.3">
      <c r="A22"/>
      <c r="B22"/>
      <c r="C22"/>
      <c r="D22"/>
      <c r="E22"/>
      <c r="F22"/>
      <c r="G22"/>
      <c r="H22"/>
      <c r="I22"/>
      <c r="J22"/>
      <c r="K22"/>
      <c r="L22"/>
      <c r="M22"/>
      <c r="N22"/>
      <c r="O22"/>
      <c r="P22"/>
      <c r="Q22"/>
      <c r="R22"/>
      <c r="S22"/>
      <c r="T22"/>
      <c r="U22"/>
      <c r="V22"/>
      <c r="W22"/>
      <c r="X22"/>
      <c r="Y22"/>
      <c r="Z22"/>
      <c r="AA22"/>
      <c r="AB22"/>
      <c r="AC22"/>
      <c r="AD22"/>
      <c r="AE22"/>
      <c r="AF22"/>
      <c r="AG22"/>
      <c r="AH22"/>
      <c r="AI22"/>
      <c r="AJ22"/>
      <c r="AK22"/>
    </row>
    <row r="23" spans="1:38" ht="30.6" customHeight="1" x14ac:dyDescent="0.3">
      <c r="B23" s="32" t="s">
        <v>0</v>
      </c>
      <c r="C23" s="33"/>
      <c r="D23" s="34"/>
      <c r="E23" s="34"/>
      <c r="AL23" s="19" t="s">
        <v>13</v>
      </c>
    </row>
    <row r="24" spans="1:38" x14ac:dyDescent="0.3">
      <c r="B24" s="35"/>
      <c r="C24" s="34"/>
      <c r="D24" s="34"/>
      <c r="E24" s="34"/>
    </row>
    <row r="25" spans="1:38" ht="26.4" customHeight="1" x14ac:dyDescent="0.3">
      <c r="B25" s="32" t="s">
        <v>1</v>
      </c>
      <c r="C25" s="33"/>
      <c r="D25" s="34"/>
      <c r="E25" s="34"/>
    </row>
    <row r="26" spans="1:38" x14ac:dyDescent="0.3">
      <c r="B26" s="35"/>
      <c r="C26" s="34"/>
      <c r="D26" s="34"/>
      <c r="E26" s="34"/>
    </row>
    <row r="27" spans="1:38" ht="26.4" customHeight="1" x14ac:dyDescent="0.3">
      <c r="B27" s="32" t="s">
        <v>2</v>
      </c>
      <c r="C27" s="33"/>
      <c r="D27" s="34"/>
      <c r="E27" s="34"/>
      <c r="AJ27" s="19" t="s">
        <v>13</v>
      </c>
    </row>
    <row r="28" spans="1:38" x14ac:dyDescent="0.3">
      <c r="B28" s="35"/>
      <c r="C28" s="34"/>
      <c r="D28" s="34"/>
      <c r="E28" s="34"/>
    </row>
    <row r="29" spans="1:38" x14ac:dyDescent="0.3">
      <c r="B29" s="35"/>
      <c r="C29" s="34"/>
      <c r="D29" s="34"/>
      <c r="E29" s="34"/>
    </row>
    <row r="30" spans="1:38" x14ac:dyDescent="0.3">
      <c r="B30" s="32" t="s">
        <v>3</v>
      </c>
      <c r="C30" s="33"/>
      <c r="D30" s="34"/>
      <c r="E30" s="34"/>
    </row>
    <row r="31" spans="1:38" x14ac:dyDescent="0.3">
      <c r="B31" s="36"/>
      <c r="C31" s="37"/>
      <c r="D31" s="34"/>
      <c r="E31" s="34"/>
    </row>
    <row r="32" spans="1:38" x14ac:dyDescent="0.3">
      <c r="B32" s="36"/>
      <c r="C32" s="37"/>
      <c r="D32" s="34"/>
      <c r="E32" s="34"/>
    </row>
    <row r="33" spans="1:5" x14ac:dyDescent="0.3">
      <c r="B33" s="35"/>
      <c r="C33" s="34"/>
      <c r="D33" s="34"/>
      <c r="E33" s="34"/>
    </row>
    <row r="34" spans="1:5" x14ac:dyDescent="0.3">
      <c r="B34" s="32" t="s">
        <v>4</v>
      </c>
      <c r="C34" s="33"/>
      <c r="D34" s="34"/>
      <c r="E34" s="34"/>
    </row>
    <row r="35" spans="1:5" x14ac:dyDescent="0.3">
      <c r="B35"/>
      <c r="C35"/>
      <c r="D35"/>
      <c r="E35"/>
    </row>
    <row r="37" spans="1:5" x14ac:dyDescent="0.3">
      <c r="A37" s="38" t="s">
        <v>66</v>
      </c>
    </row>
  </sheetData>
  <mergeCells count="14">
    <mergeCell ref="A1:AL2"/>
    <mergeCell ref="A3:D4"/>
    <mergeCell ref="E4:G4"/>
    <mergeCell ref="E3:AL3"/>
    <mergeCell ref="H4:J4"/>
    <mergeCell ref="AI4:AK4"/>
    <mergeCell ref="W4:Y4"/>
    <mergeCell ref="Z4:AB4"/>
    <mergeCell ref="AF4:AH4"/>
    <mergeCell ref="K4:M4"/>
    <mergeCell ref="N4:P4"/>
    <mergeCell ref="Q4:S4"/>
    <mergeCell ref="T4:V4"/>
    <mergeCell ref="AC4:AE4"/>
  </mergeCells>
  <phoneticPr fontId="18" type="noConversion"/>
  <printOptions horizontalCentered="1" verticalCentered="1"/>
  <pageMargins left="0.25" right="0.25" top="1.25" bottom="0.75" header="0.3" footer="0.3"/>
  <pageSetup paperSize="5"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68EB7-2F6F-427C-BF23-1626B1BE3F01}">
  <sheetPr>
    <pageSetUpPr fitToPage="1"/>
  </sheetPr>
  <dimension ref="A1:GJ43"/>
  <sheetViews>
    <sheetView topLeftCell="A27" zoomScale="70" zoomScaleNormal="70" workbookViewId="0">
      <selection activeCell="A47" sqref="A47"/>
    </sheetView>
  </sheetViews>
  <sheetFormatPr defaultColWidth="8.88671875" defaultRowHeight="15.6" x14ac:dyDescent="0.3"/>
  <cols>
    <col min="1" max="1" width="31.88671875" style="19" customWidth="1"/>
    <col min="2" max="2" width="36.5546875" style="19" customWidth="1"/>
    <col min="3" max="3" width="41.88671875" style="19" customWidth="1"/>
    <col min="4" max="4" width="14.109375" style="19" bestFit="1" customWidth="1"/>
    <col min="5" max="5" width="14.6640625" style="19" customWidth="1"/>
    <col min="6" max="6" width="16.33203125" style="19" bestFit="1" customWidth="1"/>
    <col min="7" max="7" width="14.109375" style="19" bestFit="1" customWidth="1"/>
    <col min="8" max="8" width="15" style="19" customWidth="1"/>
    <col min="9" max="9" width="16.33203125" style="19" bestFit="1" customWidth="1"/>
    <col min="10" max="33" width="16.33203125" style="19" customWidth="1"/>
    <col min="34" max="34" width="14.109375" style="19" bestFit="1" customWidth="1"/>
    <col min="35" max="35" width="15" style="19" customWidth="1"/>
    <col min="36" max="36" width="25.6640625" style="19" bestFit="1" customWidth="1"/>
    <col min="37" max="37" width="21.109375" style="19" bestFit="1" customWidth="1"/>
    <col min="38" max="16384" width="8.88671875" style="19"/>
  </cols>
  <sheetData>
    <row r="1" spans="1:192" x14ac:dyDescent="0.3">
      <c r="A1" s="81" t="s">
        <v>31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2"/>
    </row>
    <row r="2" spans="1:192" ht="18" customHeight="1" x14ac:dyDescent="0.3">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4"/>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row>
    <row r="3" spans="1:192" x14ac:dyDescent="0.3">
      <c r="A3" s="85"/>
      <c r="B3" s="86"/>
      <c r="C3" s="86"/>
      <c r="D3" s="92" t="s">
        <v>5</v>
      </c>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4"/>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row>
    <row r="4" spans="1:192" x14ac:dyDescent="0.3">
      <c r="A4" s="88"/>
      <c r="B4" s="89"/>
      <c r="C4" s="89"/>
      <c r="D4" s="91" t="s">
        <v>14</v>
      </c>
      <c r="E4" s="91"/>
      <c r="F4" s="91"/>
      <c r="G4" s="95" t="s">
        <v>29</v>
      </c>
      <c r="H4" s="96"/>
      <c r="I4" s="97"/>
      <c r="J4" s="95" t="s">
        <v>30</v>
      </c>
      <c r="K4" s="96"/>
      <c r="L4" s="97"/>
      <c r="M4" s="95" t="s">
        <v>43</v>
      </c>
      <c r="N4" s="96"/>
      <c r="O4" s="97"/>
      <c r="P4" s="95" t="s">
        <v>44</v>
      </c>
      <c r="Q4" s="96"/>
      <c r="R4" s="97"/>
      <c r="S4" s="95" t="s">
        <v>45</v>
      </c>
      <c r="T4" s="96"/>
      <c r="U4" s="97"/>
      <c r="V4" s="95" t="s">
        <v>46</v>
      </c>
      <c r="W4" s="96"/>
      <c r="X4" s="97"/>
      <c r="Y4" s="95" t="s">
        <v>47</v>
      </c>
      <c r="Z4" s="96"/>
      <c r="AA4" s="97"/>
      <c r="AB4" s="95" t="s">
        <v>48</v>
      </c>
      <c r="AC4" s="96"/>
      <c r="AD4" s="97"/>
      <c r="AE4" s="95" t="s">
        <v>50</v>
      </c>
      <c r="AF4" s="96"/>
      <c r="AG4" s="97"/>
      <c r="AH4" s="95" t="s">
        <v>49</v>
      </c>
      <c r="AI4" s="96"/>
      <c r="AJ4" s="97"/>
      <c r="AK4" s="21"/>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row>
    <row r="5" spans="1:192" ht="28.8" x14ac:dyDescent="0.3">
      <c r="A5" s="22" t="s">
        <v>6</v>
      </c>
      <c r="B5" s="22" t="s">
        <v>9</v>
      </c>
      <c r="C5" s="22" t="s">
        <v>10</v>
      </c>
      <c r="D5" s="22" t="s">
        <v>27</v>
      </c>
      <c r="E5" s="24" t="s">
        <v>12</v>
      </c>
      <c r="F5" s="24" t="s">
        <v>28</v>
      </c>
      <c r="G5" s="24" t="s">
        <v>27</v>
      </c>
      <c r="H5" s="24" t="s">
        <v>12</v>
      </c>
      <c r="I5" s="24" t="s">
        <v>28</v>
      </c>
      <c r="J5" s="24" t="s">
        <v>27</v>
      </c>
      <c r="K5" s="24" t="s">
        <v>12</v>
      </c>
      <c r="L5" s="24" t="s">
        <v>28</v>
      </c>
      <c r="M5" s="24" t="s">
        <v>27</v>
      </c>
      <c r="N5" s="24" t="s">
        <v>12</v>
      </c>
      <c r="O5" s="24" t="s">
        <v>28</v>
      </c>
      <c r="P5" s="24" t="s">
        <v>27</v>
      </c>
      <c r="Q5" s="24" t="s">
        <v>12</v>
      </c>
      <c r="R5" s="24" t="s">
        <v>28</v>
      </c>
      <c r="S5" s="24" t="s">
        <v>27</v>
      </c>
      <c r="T5" s="24" t="s">
        <v>12</v>
      </c>
      <c r="U5" s="24" t="s">
        <v>28</v>
      </c>
      <c r="V5" s="24" t="s">
        <v>27</v>
      </c>
      <c r="W5" s="24" t="s">
        <v>12</v>
      </c>
      <c r="X5" s="24" t="s">
        <v>28</v>
      </c>
      <c r="Y5" s="24" t="s">
        <v>27</v>
      </c>
      <c r="Z5" s="24" t="s">
        <v>12</v>
      </c>
      <c r="AA5" s="24" t="s">
        <v>28</v>
      </c>
      <c r="AB5" s="24" t="s">
        <v>27</v>
      </c>
      <c r="AC5" s="24" t="s">
        <v>12</v>
      </c>
      <c r="AD5" s="24" t="s">
        <v>28</v>
      </c>
      <c r="AE5" s="24" t="s">
        <v>27</v>
      </c>
      <c r="AF5" s="24" t="s">
        <v>12</v>
      </c>
      <c r="AG5" s="24" t="s">
        <v>28</v>
      </c>
      <c r="AH5" s="24" t="s">
        <v>27</v>
      </c>
      <c r="AI5" s="24" t="s">
        <v>12</v>
      </c>
      <c r="AJ5" s="24" t="s">
        <v>28</v>
      </c>
      <c r="AK5" s="22" t="s">
        <v>32</v>
      </c>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row>
    <row r="6" spans="1:192" x14ac:dyDescent="0.3">
      <c r="A6" s="26" t="s">
        <v>24</v>
      </c>
      <c r="B6" s="26" t="s">
        <v>7</v>
      </c>
      <c r="C6" s="27" t="s">
        <v>15</v>
      </c>
      <c r="D6" s="29">
        <v>1920</v>
      </c>
      <c r="E6" s="7">
        <v>95</v>
      </c>
      <c r="F6" s="7">
        <f>D6*E6</f>
        <v>182400</v>
      </c>
      <c r="G6" s="29">
        <v>1920</v>
      </c>
      <c r="H6" s="31">
        <v>97</v>
      </c>
      <c r="I6" s="7">
        <f>G6*H6</f>
        <v>186240</v>
      </c>
      <c r="J6" s="29">
        <v>1920</v>
      </c>
      <c r="K6" s="31">
        <v>97</v>
      </c>
      <c r="L6" s="7">
        <f>J6*K6</f>
        <v>186240</v>
      </c>
      <c r="M6" s="29">
        <v>1920</v>
      </c>
      <c r="N6" s="31">
        <v>97</v>
      </c>
      <c r="O6" s="7">
        <f>M6*N6</f>
        <v>186240</v>
      </c>
      <c r="P6" s="29">
        <v>1920</v>
      </c>
      <c r="Q6" s="31">
        <v>97</v>
      </c>
      <c r="R6" s="7">
        <f>P6*Q6</f>
        <v>186240</v>
      </c>
      <c r="S6" s="29">
        <v>1920</v>
      </c>
      <c r="T6" s="31">
        <v>97</v>
      </c>
      <c r="U6" s="7">
        <f>S6*T6</f>
        <v>186240</v>
      </c>
      <c r="V6" s="29">
        <v>1920</v>
      </c>
      <c r="W6" s="31">
        <v>97</v>
      </c>
      <c r="X6" s="7">
        <f>V6*W6</f>
        <v>186240</v>
      </c>
      <c r="Y6" s="29">
        <v>1920</v>
      </c>
      <c r="Z6" s="31">
        <v>97</v>
      </c>
      <c r="AA6" s="7">
        <f>Y6*Z6</f>
        <v>186240</v>
      </c>
      <c r="AB6" s="29">
        <v>1920</v>
      </c>
      <c r="AC6" s="31">
        <v>97</v>
      </c>
      <c r="AD6" s="7">
        <f>AB6*AC6</f>
        <v>186240</v>
      </c>
      <c r="AE6" s="29">
        <v>1920</v>
      </c>
      <c r="AF6" s="31">
        <v>97</v>
      </c>
      <c r="AG6" s="7">
        <f>AE6*AF6</f>
        <v>186240</v>
      </c>
      <c r="AH6" s="29">
        <v>1500</v>
      </c>
      <c r="AI6" s="7">
        <v>99</v>
      </c>
      <c r="AJ6" s="7">
        <f>AH6*AI6</f>
        <v>148500</v>
      </c>
      <c r="AK6" s="7">
        <f t="shared" ref="AK6:AK26" si="0">AVERAGE(E6,H6,AI6)</f>
        <v>97</v>
      </c>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row>
    <row r="7" spans="1:192" x14ac:dyDescent="0.3">
      <c r="A7" s="26" t="s">
        <v>25</v>
      </c>
      <c r="B7" s="26" t="s">
        <v>8</v>
      </c>
      <c r="C7" s="27" t="s">
        <v>16</v>
      </c>
      <c r="D7" s="29">
        <v>1000</v>
      </c>
      <c r="E7" s="7">
        <v>85</v>
      </c>
      <c r="F7" s="7">
        <f>D7*E7</f>
        <v>85000</v>
      </c>
      <c r="G7" s="29">
        <v>1000</v>
      </c>
      <c r="H7" s="31">
        <v>87</v>
      </c>
      <c r="I7" s="7">
        <f t="shared" ref="I7:I26" si="1">G7*H7</f>
        <v>87000</v>
      </c>
      <c r="J7" s="29">
        <v>1000</v>
      </c>
      <c r="K7" s="31">
        <v>87</v>
      </c>
      <c r="L7" s="7">
        <f t="shared" ref="L7:L26" si="2">J7*K7</f>
        <v>87000</v>
      </c>
      <c r="M7" s="29">
        <v>1000</v>
      </c>
      <c r="N7" s="31">
        <v>87</v>
      </c>
      <c r="O7" s="7">
        <f t="shared" ref="O7:O26" si="3">M7*N7</f>
        <v>87000</v>
      </c>
      <c r="P7" s="29">
        <v>1000</v>
      </c>
      <c r="Q7" s="31">
        <v>87</v>
      </c>
      <c r="R7" s="7">
        <f t="shared" ref="R7:R26" si="4">P7*Q7</f>
        <v>87000</v>
      </c>
      <c r="S7" s="29">
        <v>1000</v>
      </c>
      <c r="T7" s="31">
        <v>87</v>
      </c>
      <c r="U7" s="7">
        <f t="shared" ref="U7:U26" si="5">S7*T7</f>
        <v>87000</v>
      </c>
      <c r="V7" s="29">
        <v>1000</v>
      </c>
      <c r="W7" s="31">
        <v>87</v>
      </c>
      <c r="X7" s="7">
        <f t="shared" ref="X7:X26" si="6">V7*W7</f>
        <v>87000</v>
      </c>
      <c r="Y7" s="29">
        <v>1000</v>
      </c>
      <c r="Z7" s="31">
        <v>87</v>
      </c>
      <c r="AA7" s="7">
        <f t="shared" ref="AA7:AA26" si="7">Y7*Z7</f>
        <v>87000</v>
      </c>
      <c r="AB7" s="29">
        <v>1000</v>
      </c>
      <c r="AC7" s="31">
        <v>87</v>
      </c>
      <c r="AD7" s="7">
        <f t="shared" ref="AD7:AD26" si="8">AB7*AC7</f>
        <v>87000</v>
      </c>
      <c r="AE7" s="29">
        <v>1000</v>
      </c>
      <c r="AF7" s="31">
        <v>87</v>
      </c>
      <c r="AG7" s="7">
        <f t="shared" ref="AG7:AG26" si="9">AE7*AF7</f>
        <v>87000</v>
      </c>
      <c r="AH7" s="29">
        <v>500</v>
      </c>
      <c r="AI7" s="7">
        <v>89</v>
      </c>
      <c r="AJ7" s="7">
        <f t="shared" ref="AJ7:AJ26" si="10">AH7*AI7</f>
        <v>44500</v>
      </c>
      <c r="AK7" s="7">
        <f t="shared" si="0"/>
        <v>87</v>
      </c>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row>
    <row r="8" spans="1:192" x14ac:dyDescent="0.3">
      <c r="A8" s="39"/>
      <c r="B8" s="67"/>
      <c r="C8" s="68"/>
      <c r="D8" s="69"/>
      <c r="E8" s="10">
        <v>0</v>
      </c>
      <c r="F8" s="7">
        <f>D8*E8</f>
        <v>0</v>
      </c>
      <c r="G8" s="69"/>
      <c r="H8" s="11">
        <v>0</v>
      </c>
      <c r="I8" s="7">
        <f t="shared" si="1"/>
        <v>0</v>
      </c>
      <c r="J8" s="69"/>
      <c r="K8" s="11">
        <v>0</v>
      </c>
      <c r="L8" s="7">
        <f t="shared" si="2"/>
        <v>0</v>
      </c>
      <c r="M8" s="69"/>
      <c r="N8" s="11">
        <v>0</v>
      </c>
      <c r="O8" s="7">
        <f t="shared" si="3"/>
        <v>0</v>
      </c>
      <c r="P8" s="69"/>
      <c r="Q8" s="11">
        <v>0</v>
      </c>
      <c r="R8" s="7">
        <f t="shared" si="4"/>
        <v>0</v>
      </c>
      <c r="S8" s="69"/>
      <c r="T8" s="11">
        <v>0</v>
      </c>
      <c r="U8" s="7">
        <f t="shared" si="5"/>
        <v>0</v>
      </c>
      <c r="V8" s="69"/>
      <c r="W8" s="11">
        <v>0</v>
      </c>
      <c r="X8" s="7">
        <f t="shared" si="6"/>
        <v>0</v>
      </c>
      <c r="Y8" s="69"/>
      <c r="Z8" s="11">
        <v>0</v>
      </c>
      <c r="AA8" s="7">
        <f t="shared" si="7"/>
        <v>0</v>
      </c>
      <c r="AB8" s="69"/>
      <c r="AC8" s="11">
        <v>0</v>
      </c>
      <c r="AD8" s="7">
        <f t="shared" si="8"/>
        <v>0</v>
      </c>
      <c r="AE8" s="69"/>
      <c r="AF8" s="11">
        <v>0</v>
      </c>
      <c r="AG8" s="7">
        <f t="shared" si="9"/>
        <v>0</v>
      </c>
      <c r="AH8" s="69"/>
      <c r="AI8" s="10">
        <v>0</v>
      </c>
      <c r="AJ8" s="7">
        <f t="shared" si="10"/>
        <v>0</v>
      </c>
      <c r="AK8" s="7">
        <f t="shared" si="0"/>
        <v>0</v>
      </c>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row>
    <row r="9" spans="1:192" x14ac:dyDescent="0.3">
      <c r="A9" s="39"/>
      <c r="B9" s="67"/>
      <c r="C9" s="68"/>
      <c r="D9" s="69"/>
      <c r="E9" s="10">
        <v>0</v>
      </c>
      <c r="F9" s="7">
        <f t="shared" ref="F9" si="11">D9*E9</f>
        <v>0</v>
      </c>
      <c r="G9" s="69"/>
      <c r="H9" s="11">
        <v>0</v>
      </c>
      <c r="I9" s="7">
        <f t="shared" si="1"/>
        <v>0</v>
      </c>
      <c r="J9" s="69"/>
      <c r="K9" s="11">
        <v>0</v>
      </c>
      <c r="L9" s="7">
        <f t="shared" si="2"/>
        <v>0</v>
      </c>
      <c r="M9" s="69"/>
      <c r="N9" s="11">
        <v>0</v>
      </c>
      <c r="O9" s="7">
        <f t="shared" si="3"/>
        <v>0</v>
      </c>
      <c r="P9" s="69"/>
      <c r="Q9" s="11">
        <v>0</v>
      </c>
      <c r="R9" s="7">
        <f t="shared" si="4"/>
        <v>0</v>
      </c>
      <c r="S9" s="69"/>
      <c r="T9" s="11">
        <v>0</v>
      </c>
      <c r="U9" s="7">
        <f t="shared" si="5"/>
        <v>0</v>
      </c>
      <c r="V9" s="69"/>
      <c r="W9" s="11">
        <v>0</v>
      </c>
      <c r="X9" s="7">
        <f t="shared" si="6"/>
        <v>0</v>
      </c>
      <c r="Y9" s="69"/>
      <c r="Z9" s="11">
        <v>0</v>
      </c>
      <c r="AA9" s="7">
        <f t="shared" si="7"/>
        <v>0</v>
      </c>
      <c r="AB9" s="69"/>
      <c r="AC9" s="11">
        <v>0</v>
      </c>
      <c r="AD9" s="7">
        <f t="shared" si="8"/>
        <v>0</v>
      </c>
      <c r="AE9" s="69"/>
      <c r="AF9" s="11">
        <v>0</v>
      </c>
      <c r="AG9" s="7">
        <f t="shared" si="9"/>
        <v>0</v>
      </c>
      <c r="AH9" s="69"/>
      <c r="AI9" s="10">
        <v>0</v>
      </c>
      <c r="AJ9" s="7">
        <f t="shared" si="10"/>
        <v>0</v>
      </c>
      <c r="AK9" s="7">
        <f t="shared" si="0"/>
        <v>0</v>
      </c>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row>
    <row r="10" spans="1:192" x14ac:dyDescent="0.3">
      <c r="A10" s="39"/>
      <c r="B10" s="67"/>
      <c r="C10" s="68"/>
      <c r="D10" s="69"/>
      <c r="E10" s="10">
        <v>0</v>
      </c>
      <c r="F10" s="7">
        <f t="shared" ref="F10:F26" si="12">D10*E10</f>
        <v>0</v>
      </c>
      <c r="G10" s="69"/>
      <c r="H10" s="11">
        <v>0</v>
      </c>
      <c r="I10" s="7">
        <f t="shared" si="1"/>
        <v>0</v>
      </c>
      <c r="J10" s="69"/>
      <c r="K10" s="11">
        <v>0</v>
      </c>
      <c r="L10" s="7">
        <f t="shared" si="2"/>
        <v>0</v>
      </c>
      <c r="M10" s="69"/>
      <c r="N10" s="11">
        <v>0</v>
      </c>
      <c r="O10" s="7">
        <f t="shared" si="3"/>
        <v>0</v>
      </c>
      <c r="P10" s="69"/>
      <c r="Q10" s="11">
        <v>0</v>
      </c>
      <c r="R10" s="7">
        <f t="shared" si="4"/>
        <v>0</v>
      </c>
      <c r="S10" s="69"/>
      <c r="T10" s="11">
        <v>0</v>
      </c>
      <c r="U10" s="7">
        <f t="shared" si="5"/>
        <v>0</v>
      </c>
      <c r="V10" s="69"/>
      <c r="W10" s="11">
        <v>0</v>
      </c>
      <c r="X10" s="7">
        <f t="shared" si="6"/>
        <v>0</v>
      </c>
      <c r="Y10" s="69"/>
      <c r="Z10" s="11">
        <v>0</v>
      </c>
      <c r="AA10" s="7">
        <f t="shared" si="7"/>
        <v>0</v>
      </c>
      <c r="AB10" s="69"/>
      <c r="AC10" s="11">
        <v>0</v>
      </c>
      <c r="AD10" s="7">
        <f t="shared" si="8"/>
        <v>0</v>
      </c>
      <c r="AE10" s="69"/>
      <c r="AF10" s="11">
        <v>0</v>
      </c>
      <c r="AG10" s="7">
        <f t="shared" si="9"/>
        <v>0</v>
      </c>
      <c r="AH10" s="69"/>
      <c r="AI10" s="10">
        <v>0</v>
      </c>
      <c r="AJ10" s="7">
        <f t="shared" si="10"/>
        <v>0</v>
      </c>
      <c r="AK10" s="7">
        <f t="shared" si="0"/>
        <v>0</v>
      </c>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row>
    <row r="11" spans="1:192" x14ac:dyDescent="0.3">
      <c r="A11" s="39"/>
      <c r="B11" s="67"/>
      <c r="C11" s="68"/>
      <c r="D11" s="69"/>
      <c r="E11" s="10">
        <v>0</v>
      </c>
      <c r="F11" s="7">
        <f t="shared" si="12"/>
        <v>0</v>
      </c>
      <c r="G11" s="69"/>
      <c r="H11" s="11">
        <v>0</v>
      </c>
      <c r="I11" s="7">
        <f t="shared" si="1"/>
        <v>0</v>
      </c>
      <c r="J11" s="69"/>
      <c r="K11" s="11">
        <v>0</v>
      </c>
      <c r="L11" s="7">
        <f t="shared" si="2"/>
        <v>0</v>
      </c>
      <c r="M11" s="69"/>
      <c r="N11" s="11">
        <v>0</v>
      </c>
      <c r="O11" s="7">
        <f t="shared" si="3"/>
        <v>0</v>
      </c>
      <c r="P11" s="69"/>
      <c r="Q11" s="11">
        <v>0</v>
      </c>
      <c r="R11" s="7">
        <f t="shared" si="4"/>
        <v>0</v>
      </c>
      <c r="S11" s="69"/>
      <c r="T11" s="11">
        <v>0</v>
      </c>
      <c r="U11" s="7">
        <f t="shared" si="5"/>
        <v>0</v>
      </c>
      <c r="V11" s="69"/>
      <c r="W11" s="11">
        <v>0</v>
      </c>
      <c r="X11" s="7">
        <f t="shared" si="6"/>
        <v>0</v>
      </c>
      <c r="Y11" s="69"/>
      <c r="Z11" s="11">
        <v>0</v>
      </c>
      <c r="AA11" s="7">
        <f t="shared" si="7"/>
        <v>0</v>
      </c>
      <c r="AB11" s="69"/>
      <c r="AC11" s="11">
        <v>0</v>
      </c>
      <c r="AD11" s="7">
        <f t="shared" si="8"/>
        <v>0</v>
      </c>
      <c r="AE11" s="69"/>
      <c r="AF11" s="11">
        <v>0</v>
      </c>
      <c r="AG11" s="7">
        <f t="shared" si="9"/>
        <v>0</v>
      </c>
      <c r="AH11" s="69"/>
      <c r="AI11" s="10">
        <v>0</v>
      </c>
      <c r="AJ11" s="7">
        <f t="shared" si="10"/>
        <v>0</v>
      </c>
      <c r="AK11" s="7">
        <f t="shared" si="0"/>
        <v>0</v>
      </c>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row>
    <row r="12" spans="1:192" x14ac:dyDescent="0.3">
      <c r="A12" s="39"/>
      <c r="B12" s="67"/>
      <c r="C12" s="68"/>
      <c r="D12" s="69"/>
      <c r="E12" s="10">
        <v>0</v>
      </c>
      <c r="F12" s="7">
        <f t="shared" si="12"/>
        <v>0</v>
      </c>
      <c r="G12" s="69"/>
      <c r="H12" s="11">
        <v>0</v>
      </c>
      <c r="I12" s="7">
        <f t="shared" si="1"/>
        <v>0</v>
      </c>
      <c r="J12" s="69"/>
      <c r="K12" s="11">
        <v>0</v>
      </c>
      <c r="L12" s="7">
        <f t="shared" si="2"/>
        <v>0</v>
      </c>
      <c r="M12" s="69"/>
      <c r="N12" s="11">
        <v>0</v>
      </c>
      <c r="O12" s="7">
        <f t="shared" si="3"/>
        <v>0</v>
      </c>
      <c r="P12" s="69"/>
      <c r="Q12" s="11">
        <v>0</v>
      </c>
      <c r="R12" s="7">
        <f t="shared" si="4"/>
        <v>0</v>
      </c>
      <c r="S12" s="69"/>
      <c r="T12" s="11">
        <v>0</v>
      </c>
      <c r="U12" s="7">
        <f t="shared" si="5"/>
        <v>0</v>
      </c>
      <c r="V12" s="69"/>
      <c r="W12" s="11">
        <v>0</v>
      </c>
      <c r="X12" s="7">
        <f t="shared" si="6"/>
        <v>0</v>
      </c>
      <c r="Y12" s="69"/>
      <c r="Z12" s="11">
        <v>0</v>
      </c>
      <c r="AA12" s="7">
        <f t="shared" si="7"/>
        <v>0</v>
      </c>
      <c r="AB12" s="69"/>
      <c r="AC12" s="11">
        <v>0</v>
      </c>
      <c r="AD12" s="7">
        <f t="shared" si="8"/>
        <v>0</v>
      </c>
      <c r="AE12" s="69"/>
      <c r="AF12" s="11">
        <v>0</v>
      </c>
      <c r="AG12" s="7">
        <f t="shared" si="9"/>
        <v>0</v>
      </c>
      <c r="AH12" s="69"/>
      <c r="AI12" s="10">
        <v>0</v>
      </c>
      <c r="AJ12" s="7">
        <f t="shared" si="10"/>
        <v>0</v>
      </c>
      <c r="AK12" s="7">
        <f t="shared" si="0"/>
        <v>0</v>
      </c>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row>
    <row r="13" spans="1:192" x14ac:dyDescent="0.3">
      <c r="A13" s="39"/>
      <c r="B13" s="67"/>
      <c r="C13" s="68"/>
      <c r="D13" s="69"/>
      <c r="E13" s="10">
        <v>0</v>
      </c>
      <c r="F13" s="7">
        <f t="shared" si="12"/>
        <v>0</v>
      </c>
      <c r="G13" s="69"/>
      <c r="H13" s="11">
        <v>0</v>
      </c>
      <c r="I13" s="7">
        <f t="shared" si="1"/>
        <v>0</v>
      </c>
      <c r="J13" s="69"/>
      <c r="K13" s="11">
        <v>0</v>
      </c>
      <c r="L13" s="7">
        <f t="shared" si="2"/>
        <v>0</v>
      </c>
      <c r="M13" s="69"/>
      <c r="N13" s="11">
        <v>0</v>
      </c>
      <c r="O13" s="7">
        <f t="shared" si="3"/>
        <v>0</v>
      </c>
      <c r="P13" s="69"/>
      <c r="Q13" s="11">
        <v>0</v>
      </c>
      <c r="R13" s="7">
        <f t="shared" si="4"/>
        <v>0</v>
      </c>
      <c r="S13" s="69"/>
      <c r="T13" s="11">
        <v>0</v>
      </c>
      <c r="U13" s="7">
        <f t="shared" si="5"/>
        <v>0</v>
      </c>
      <c r="V13" s="69"/>
      <c r="W13" s="11">
        <v>0</v>
      </c>
      <c r="X13" s="7">
        <f t="shared" si="6"/>
        <v>0</v>
      </c>
      <c r="Y13" s="69"/>
      <c r="Z13" s="11">
        <v>0</v>
      </c>
      <c r="AA13" s="7">
        <f t="shared" si="7"/>
        <v>0</v>
      </c>
      <c r="AB13" s="69"/>
      <c r="AC13" s="11">
        <v>0</v>
      </c>
      <c r="AD13" s="7">
        <f t="shared" si="8"/>
        <v>0</v>
      </c>
      <c r="AE13" s="69"/>
      <c r="AF13" s="11">
        <v>0</v>
      </c>
      <c r="AG13" s="7">
        <f t="shared" si="9"/>
        <v>0</v>
      </c>
      <c r="AH13" s="69"/>
      <c r="AI13" s="10">
        <v>0</v>
      </c>
      <c r="AJ13" s="7">
        <f t="shared" si="10"/>
        <v>0</v>
      </c>
      <c r="AK13" s="7">
        <f t="shared" si="0"/>
        <v>0</v>
      </c>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row>
    <row r="14" spans="1:192" x14ac:dyDescent="0.3">
      <c r="A14" s="39"/>
      <c r="B14" s="70"/>
      <c r="C14" s="71"/>
      <c r="D14" s="72"/>
      <c r="E14" s="10">
        <v>0</v>
      </c>
      <c r="F14" s="7">
        <f t="shared" si="12"/>
        <v>0</v>
      </c>
      <c r="G14" s="72"/>
      <c r="H14" s="11">
        <v>0</v>
      </c>
      <c r="I14" s="7">
        <f t="shared" si="1"/>
        <v>0</v>
      </c>
      <c r="J14" s="72"/>
      <c r="K14" s="11">
        <v>0</v>
      </c>
      <c r="L14" s="7">
        <f t="shared" si="2"/>
        <v>0</v>
      </c>
      <c r="M14" s="72"/>
      <c r="N14" s="11">
        <v>0</v>
      </c>
      <c r="O14" s="7">
        <f t="shared" si="3"/>
        <v>0</v>
      </c>
      <c r="P14" s="72"/>
      <c r="Q14" s="11">
        <v>0</v>
      </c>
      <c r="R14" s="7">
        <f t="shared" si="4"/>
        <v>0</v>
      </c>
      <c r="S14" s="72"/>
      <c r="T14" s="11">
        <v>0</v>
      </c>
      <c r="U14" s="7">
        <f t="shared" si="5"/>
        <v>0</v>
      </c>
      <c r="V14" s="72"/>
      <c r="W14" s="11">
        <v>0</v>
      </c>
      <c r="X14" s="7">
        <f t="shared" si="6"/>
        <v>0</v>
      </c>
      <c r="Y14" s="72"/>
      <c r="Z14" s="11">
        <v>0</v>
      </c>
      <c r="AA14" s="7">
        <f t="shared" si="7"/>
        <v>0</v>
      </c>
      <c r="AB14" s="72"/>
      <c r="AC14" s="11">
        <v>0</v>
      </c>
      <c r="AD14" s="7">
        <f t="shared" si="8"/>
        <v>0</v>
      </c>
      <c r="AE14" s="72"/>
      <c r="AF14" s="11">
        <v>0</v>
      </c>
      <c r="AG14" s="7">
        <f t="shared" si="9"/>
        <v>0</v>
      </c>
      <c r="AH14" s="72"/>
      <c r="AI14" s="10">
        <v>0</v>
      </c>
      <c r="AJ14" s="7">
        <f t="shared" si="10"/>
        <v>0</v>
      </c>
      <c r="AK14" s="7">
        <f t="shared" si="0"/>
        <v>0</v>
      </c>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row>
    <row r="15" spans="1:192" x14ac:dyDescent="0.3">
      <c r="A15" s="39"/>
      <c r="B15" s="67"/>
      <c r="C15" s="68"/>
      <c r="D15" s="69"/>
      <c r="E15" s="10">
        <v>0</v>
      </c>
      <c r="F15" s="7">
        <f t="shared" si="12"/>
        <v>0</v>
      </c>
      <c r="G15" s="69"/>
      <c r="H15" s="11">
        <v>0</v>
      </c>
      <c r="I15" s="7">
        <f t="shared" si="1"/>
        <v>0</v>
      </c>
      <c r="J15" s="69"/>
      <c r="K15" s="11">
        <v>0</v>
      </c>
      <c r="L15" s="7">
        <f t="shared" si="2"/>
        <v>0</v>
      </c>
      <c r="M15" s="69"/>
      <c r="N15" s="11">
        <v>0</v>
      </c>
      <c r="O15" s="7">
        <f t="shared" si="3"/>
        <v>0</v>
      </c>
      <c r="P15" s="69"/>
      <c r="Q15" s="11">
        <v>0</v>
      </c>
      <c r="R15" s="7">
        <f t="shared" si="4"/>
        <v>0</v>
      </c>
      <c r="S15" s="69"/>
      <c r="T15" s="11">
        <v>0</v>
      </c>
      <c r="U15" s="7">
        <f t="shared" si="5"/>
        <v>0</v>
      </c>
      <c r="V15" s="69"/>
      <c r="W15" s="11">
        <v>0</v>
      </c>
      <c r="X15" s="7">
        <f t="shared" si="6"/>
        <v>0</v>
      </c>
      <c r="Y15" s="69"/>
      <c r="Z15" s="11">
        <v>0</v>
      </c>
      <c r="AA15" s="7">
        <f t="shared" si="7"/>
        <v>0</v>
      </c>
      <c r="AB15" s="69"/>
      <c r="AC15" s="11">
        <v>0</v>
      </c>
      <c r="AD15" s="7">
        <f t="shared" si="8"/>
        <v>0</v>
      </c>
      <c r="AE15" s="69"/>
      <c r="AF15" s="11">
        <v>0</v>
      </c>
      <c r="AG15" s="7">
        <f t="shared" si="9"/>
        <v>0</v>
      </c>
      <c r="AH15" s="69"/>
      <c r="AI15" s="10">
        <v>0</v>
      </c>
      <c r="AJ15" s="7">
        <f t="shared" si="10"/>
        <v>0</v>
      </c>
      <c r="AK15" s="7">
        <f t="shared" si="0"/>
        <v>0</v>
      </c>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row>
    <row r="16" spans="1:192" x14ac:dyDescent="0.3">
      <c r="A16" s="39"/>
      <c r="B16" s="67"/>
      <c r="C16" s="68"/>
      <c r="D16" s="69"/>
      <c r="E16" s="10">
        <v>0</v>
      </c>
      <c r="F16" s="7">
        <f t="shared" si="12"/>
        <v>0</v>
      </c>
      <c r="G16" s="69"/>
      <c r="H16" s="11">
        <v>0</v>
      </c>
      <c r="I16" s="7">
        <f t="shared" si="1"/>
        <v>0</v>
      </c>
      <c r="J16" s="69"/>
      <c r="K16" s="11">
        <v>0</v>
      </c>
      <c r="L16" s="7">
        <f t="shared" si="2"/>
        <v>0</v>
      </c>
      <c r="M16" s="69"/>
      <c r="N16" s="11">
        <v>0</v>
      </c>
      <c r="O16" s="7">
        <f t="shared" si="3"/>
        <v>0</v>
      </c>
      <c r="P16" s="69"/>
      <c r="Q16" s="11">
        <v>0</v>
      </c>
      <c r="R16" s="7">
        <f t="shared" si="4"/>
        <v>0</v>
      </c>
      <c r="S16" s="69"/>
      <c r="T16" s="11">
        <v>0</v>
      </c>
      <c r="U16" s="7">
        <f t="shared" si="5"/>
        <v>0</v>
      </c>
      <c r="V16" s="69"/>
      <c r="W16" s="11">
        <v>0</v>
      </c>
      <c r="X16" s="7">
        <f t="shared" si="6"/>
        <v>0</v>
      </c>
      <c r="Y16" s="69"/>
      <c r="Z16" s="11">
        <v>0</v>
      </c>
      <c r="AA16" s="7">
        <f t="shared" si="7"/>
        <v>0</v>
      </c>
      <c r="AB16" s="69"/>
      <c r="AC16" s="11">
        <v>0</v>
      </c>
      <c r="AD16" s="7">
        <f t="shared" si="8"/>
        <v>0</v>
      </c>
      <c r="AE16" s="69"/>
      <c r="AF16" s="11">
        <v>0</v>
      </c>
      <c r="AG16" s="7">
        <f t="shared" si="9"/>
        <v>0</v>
      </c>
      <c r="AH16" s="69"/>
      <c r="AI16" s="10">
        <v>0</v>
      </c>
      <c r="AJ16" s="7">
        <f t="shared" si="10"/>
        <v>0</v>
      </c>
      <c r="AK16" s="7">
        <f t="shared" si="0"/>
        <v>0</v>
      </c>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row>
    <row r="17" spans="1:192" x14ac:dyDescent="0.3">
      <c r="A17" s="39"/>
      <c r="B17" s="70"/>
      <c r="C17" s="71"/>
      <c r="D17" s="72"/>
      <c r="E17" s="10">
        <v>0</v>
      </c>
      <c r="F17" s="7">
        <f t="shared" si="12"/>
        <v>0</v>
      </c>
      <c r="G17" s="72"/>
      <c r="H17" s="11">
        <v>0</v>
      </c>
      <c r="I17" s="7">
        <f t="shared" si="1"/>
        <v>0</v>
      </c>
      <c r="J17" s="72"/>
      <c r="K17" s="11">
        <v>0</v>
      </c>
      <c r="L17" s="7">
        <f t="shared" si="2"/>
        <v>0</v>
      </c>
      <c r="M17" s="72"/>
      <c r="N17" s="11">
        <v>0</v>
      </c>
      <c r="O17" s="7">
        <f t="shared" si="3"/>
        <v>0</v>
      </c>
      <c r="P17" s="72"/>
      <c r="Q17" s="11">
        <v>0</v>
      </c>
      <c r="R17" s="7">
        <f t="shared" si="4"/>
        <v>0</v>
      </c>
      <c r="S17" s="72"/>
      <c r="T17" s="11">
        <v>0</v>
      </c>
      <c r="U17" s="7">
        <f t="shared" si="5"/>
        <v>0</v>
      </c>
      <c r="V17" s="72"/>
      <c r="W17" s="11">
        <v>0</v>
      </c>
      <c r="X17" s="7">
        <f t="shared" si="6"/>
        <v>0</v>
      </c>
      <c r="Y17" s="72"/>
      <c r="Z17" s="11">
        <v>0</v>
      </c>
      <c r="AA17" s="7">
        <f t="shared" si="7"/>
        <v>0</v>
      </c>
      <c r="AB17" s="72"/>
      <c r="AC17" s="11">
        <v>0</v>
      </c>
      <c r="AD17" s="7">
        <f t="shared" si="8"/>
        <v>0</v>
      </c>
      <c r="AE17" s="72"/>
      <c r="AF17" s="11">
        <v>0</v>
      </c>
      <c r="AG17" s="7">
        <f t="shared" si="9"/>
        <v>0</v>
      </c>
      <c r="AH17" s="72"/>
      <c r="AI17" s="10">
        <v>0</v>
      </c>
      <c r="AJ17" s="7">
        <f t="shared" si="10"/>
        <v>0</v>
      </c>
      <c r="AK17" s="7">
        <f t="shared" si="0"/>
        <v>0</v>
      </c>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row>
    <row r="18" spans="1:192" x14ac:dyDescent="0.3">
      <c r="A18" s="39"/>
      <c r="B18" s="70"/>
      <c r="C18" s="71"/>
      <c r="D18" s="72"/>
      <c r="E18" s="10">
        <v>0</v>
      </c>
      <c r="F18" s="7">
        <f t="shared" si="12"/>
        <v>0</v>
      </c>
      <c r="G18" s="72"/>
      <c r="H18" s="11">
        <v>0</v>
      </c>
      <c r="I18" s="7">
        <f t="shared" si="1"/>
        <v>0</v>
      </c>
      <c r="J18" s="72"/>
      <c r="K18" s="11">
        <v>0</v>
      </c>
      <c r="L18" s="7">
        <f t="shared" si="2"/>
        <v>0</v>
      </c>
      <c r="M18" s="72"/>
      <c r="N18" s="11">
        <v>0</v>
      </c>
      <c r="O18" s="7">
        <f t="shared" si="3"/>
        <v>0</v>
      </c>
      <c r="P18" s="72"/>
      <c r="Q18" s="11">
        <v>0</v>
      </c>
      <c r="R18" s="7">
        <f t="shared" si="4"/>
        <v>0</v>
      </c>
      <c r="S18" s="72"/>
      <c r="T18" s="11">
        <v>0</v>
      </c>
      <c r="U18" s="7">
        <f t="shared" si="5"/>
        <v>0</v>
      </c>
      <c r="V18" s="72"/>
      <c r="W18" s="11">
        <v>0</v>
      </c>
      <c r="X18" s="7">
        <f t="shared" si="6"/>
        <v>0</v>
      </c>
      <c r="Y18" s="72"/>
      <c r="Z18" s="11">
        <v>0</v>
      </c>
      <c r="AA18" s="7">
        <f t="shared" si="7"/>
        <v>0</v>
      </c>
      <c r="AB18" s="72"/>
      <c r="AC18" s="11">
        <v>0</v>
      </c>
      <c r="AD18" s="7">
        <f t="shared" si="8"/>
        <v>0</v>
      </c>
      <c r="AE18" s="72"/>
      <c r="AF18" s="11">
        <v>0</v>
      </c>
      <c r="AG18" s="7">
        <f t="shared" si="9"/>
        <v>0</v>
      </c>
      <c r="AH18" s="72"/>
      <c r="AI18" s="10">
        <v>0</v>
      </c>
      <c r="AJ18" s="7">
        <f t="shared" si="10"/>
        <v>0</v>
      </c>
      <c r="AK18" s="7">
        <f t="shared" si="0"/>
        <v>0</v>
      </c>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row>
    <row r="19" spans="1:192" x14ac:dyDescent="0.3">
      <c r="A19" s="39"/>
      <c r="B19" s="67"/>
      <c r="C19" s="68"/>
      <c r="D19" s="69"/>
      <c r="E19" s="10">
        <v>0</v>
      </c>
      <c r="F19" s="7">
        <f t="shared" si="12"/>
        <v>0</v>
      </c>
      <c r="G19" s="69"/>
      <c r="H19" s="11">
        <v>0</v>
      </c>
      <c r="I19" s="7">
        <f t="shared" si="1"/>
        <v>0</v>
      </c>
      <c r="J19" s="69"/>
      <c r="K19" s="11">
        <v>0</v>
      </c>
      <c r="L19" s="7">
        <f t="shared" si="2"/>
        <v>0</v>
      </c>
      <c r="M19" s="69"/>
      <c r="N19" s="11">
        <v>0</v>
      </c>
      <c r="O19" s="7">
        <f t="shared" si="3"/>
        <v>0</v>
      </c>
      <c r="P19" s="69"/>
      <c r="Q19" s="11">
        <v>0</v>
      </c>
      <c r="R19" s="7">
        <f t="shared" si="4"/>
        <v>0</v>
      </c>
      <c r="S19" s="69"/>
      <c r="T19" s="11">
        <v>0</v>
      </c>
      <c r="U19" s="7">
        <f t="shared" si="5"/>
        <v>0</v>
      </c>
      <c r="V19" s="69"/>
      <c r="W19" s="11">
        <v>0</v>
      </c>
      <c r="X19" s="7">
        <f t="shared" si="6"/>
        <v>0</v>
      </c>
      <c r="Y19" s="69"/>
      <c r="Z19" s="11">
        <v>0</v>
      </c>
      <c r="AA19" s="7">
        <f t="shared" si="7"/>
        <v>0</v>
      </c>
      <c r="AB19" s="69"/>
      <c r="AC19" s="11">
        <v>0</v>
      </c>
      <c r="AD19" s="7">
        <f t="shared" si="8"/>
        <v>0</v>
      </c>
      <c r="AE19" s="69"/>
      <c r="AF19" s="11">
        <v>0</v>
      </c>
      <c r="AG19" s="7">
        <f t="shared" si="9"/>
        <v>0</v>
      </c>
      <c r="AH19" s="69"/>
      <c r="AI19" s="10">
        <v>0</v>
      </c>
      <c r="AJ19" s="7">
        <f t="shared" si="10"/>
        <v>0</v>
      </c>
      <c r="AK19" s="7">
        <f t="shared" si="0"/>
        <v>0</v>
      </c>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row>
    <row r="20" spans="1:192" x14ac:dyDescent="0.3">
      <c r="A20" s="39"/>
      <c r="B20" s="67"/>
      <c r="C20" s="68"/>
      <c r="D20" s="69"/>
      <c r="E20" s="10">
        <v>0</v>
      </c>
      <c r="F20" s="7">
        <f t="shared" si="12"/>
        <v>0</v>
      </c>
      <c r="G20" s="69"/>
      <c r="H20" s="11">
        <v>0</v>
      </c>
      <c r="I20" s="7">
        <f t="shared" si="1"/>
        <v>0</v>
      </c>
      <c r="J20" s="69"/>
      <c r="K20" s="11">
        <v>0</v>
      </c>
      <c r="L20" s="7">
        <f t="shared" si="2"/>
        <v>0</v>
      </c>
      <c r="M20" s="69"/>
      <c r="N20" s="11">
        <v>0</v>
      </c>
      <c r="O20" s="7">
        <f t="shared" si="3"/>
        <v>0</v>
      </c>
      <c r="P20" s="69"/>
      <c r="Q20" s="11">
        <v>0</v>
      </c>
      <c r="R20" s="7">
        <f t="shared" si="4"/>
        <v>0</v>
      </c>
      <c r="S20" s="69"/>
      <c r="T20" s="11">
        <v>0</v>
      </c>
      <c r="U20" s="7">
        <f t="shared" si="5"/>
        <v>0</v>
      </c>
      <c r="V20" s="69"/>
      <c r="W20" s="11">
        <v>0</v>
      </c>
      <c r="X20" s="7">
        <f t="shared" si="6"/>
        <v>0</v>
      </c>
      <c r="Y20" s="69"/>
      <c r="Z20" s="11">
        <v>0</v>
      </c>
      <c r="AA20" s="7">
        <f t="shared" si="7"/>
        <v>0</v>
      </c>
      <c r="AB20" s="69"/>
      <c r="AC20" s="11">
        <v>0</v>
      </c>
      <c r="AD20" s="7">
        <f t="shared" si="8"/>
        <v>0</v>
      </c>
      <c r="AE20" s="69"/>
      <c r="AF20" s="11">
        <v>0</v>
      </c>
      <c r="AG20" s="7">
        <f t="shared" si="9"/>
        <v>0</v>
      </c>
      <c r="AH20" s="69"/>
      <c r="AI20" s="10">
        <v>0</v>
      </c>
      <c r="AJ20" s="7">
        <f t="shared" si="10"/>
        <v>0</v>
      </c>
      <c r="AK20" s="7">
        <f t="shared" si="0"/>
        <v>0</v>
      </c>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row>
    <row r="21" spans="1:192" x14ac:dyDescent="0.3">
      <c r="A21" s="39"/>
      <c r="B21" s="67"/>
      <c r="C21" s="68"/>
      <c r="D21" s="69"/>
      <c r="E21" s="10">
        <v>0</v>
      </c>
      <c r="F21" s="7">
        <f t="shared" si="12"/>
        <v>0</v>
      </c>
      <c r="G21" s="69"/>
      <c r="H21" s="11">
        <v>0</v>
      </c>
      <c r="I21" s="7">
        <f t="shared" si="1"/>
        <v>0</v>
      </c>
      <c r="J21" s="69"/>
      <c r="K21" s="11">
        <v>0</v>
      </c>
      <c r="L21" s="7">
        <f t="shared" si="2"/>
        <v>0</v>
      </c>
      <c r="M21" s="69"/>
      <c r="N21" s="11">
        <v>0</v>
      </c>
      <c r="O21" s="7">
        <f t="shared" si="3"/>
        <v>0</v>
      </c>
      <c r="P21" s="69"/>
      <c r="Q21" s="11">
        <v>0</v>
      </c>
      <c r="R21" s="7">
        <f t="shared" si="4"/>
        <v>0</v>
      </c>
      <c r="S21" s="69"/>
      <c r="T21" s="11">
        <v>0</v>
      </c>
      <c r="U21" s="7">
        <f t="shared" si="5"/>
        <v>0</v>
      </c>
      <c r="V21" s="69"/>
      <c r="W21" s="11">
        <v>0</v>
      </c>
      <c r="X21" s="7">
        <f t="shared" si="6"/>
        <v>0</v>
      </c>
      <c r="Y21" s="69"/>
      <c r="Z21" s="11">
        <v>0</v>
      </c>
      <c r="AA21" s="7">
        <f t="shared" si="7"/>
        <v>0</v>
      </c>
      <c r="AB21" s="69"/>
      <c r="AC21" s="11">
        <v>0</v>
      </c>
      <c r="AD21" s="7">
        <f t="shared" si="8"/>
        <v>0</v>
      </c>
      <c r="AE21" s="69"/>
      <c r="AF21" s="11">
        <v>0</v>
      </c>
      <c r="AG21" s="7">
        <f t="shared" si="9"/>
        <v>0</v>
      </c>
      <c r="AH21" s="69"/>
      <c r="AI21" s="10">
        <v>0</v>
      </c>
      <c r="AJ21" s="7">
        <f t="shared" si="10"/>
        <v>0</v>
      </c>
      <c r="AK21" s="7">
        <f t="shared" si="0"/>
        <v>0</v>
      </c>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row>
    <row r="22" spans="1:192" x14ac:dyDescent="0.3">
      <c r="A22" s="40"/>
      <c r="B22" s="73"/>
      <c r="C22" s="68"/>
      <c r="D22" s="69"/>
      <c r="E22" s="10">
        <v>0</v>
      </c>
      <c r="F22" s="7">
        <f t="shared" si="12"/>
        <v>0</v>
      </c>
      <c r="G22" s="69"/>
      <c r="H22" s="11">
        <v>0</v>
      </c>
      <c r="I22" s="7">
        <f t="shared" si="1"/>
        <v>0</v>
      </c>
      <c r="J22" s="69"/>
      <c r="K22" s="11">
        <v>0</v>
      </c>
      <c r="L22" s="7">
        <f t="shared" si="2"/>
        <v>0</v>
      </c>
      <c r="M22" s="69"/>
      <c r="N22" s="11">
        <v>0</v>
      </c>
      <c r="O22" s="7">
        <f t="shared" si="3"/>
        <v>0</v>
      </c>
      <c r="P22" s="69"/>
      <c r="Q22" s="11">
        <v>0</v>
      </c>
      <c r="R22" s="7">
        <f t="shared" si="4"/>
        <v>0</v>
      </c>
      <c r="S22" s="69"/>
      <c r="T22" s="11">
        <v>0</v>
      </c>
      <c r="U22" s="7">
        <f t="shared" si="5"/>
        <v>0</v>
      </c>
      <c r="V22" s="69"/>
      <c r="W22" s="11">
        <v>0</v>
      </c>
      <c r="X22" s="7">
        <f t="shared" si="6"/>
        <v>0</v>
      </c>
      <c r="Y22" s="69"/>
      <c r="Z22" s="11">
        <v>0</v>
      </c>
      <c r="AA22" s="7">
        <f t="shared" si="7"/>
        <v>0</v>
      </c>
      <c r="AB22" s="69"/>
      <c r="AC22" s="11">
        <v>0</v>
      </c>
      <c r="AD22" s="7">
        <f t="shared" si="8"/>
        <v>0</v>
      </c>
      <c r="AE22" s="69"/>
      <c r="AF22" s="11">
        <v>0</v>
      </c>
      <c r="AG22" s="7">
        <f t="shared" si="9"/>
        <v>0</v>
      </c>
      <c r="AH22" s="69"/>
      <c r="AI22" s="10">
        <v>0</v>
      </c>
      <c r="AJ22" s="7">
        <f t="shared" si="10"/>
        <v>0</v>
      </c>
      <c r="AK22" s="7">
        <f t="shared" si="0"/>
        <v>0</v>
      </c>
    </row>
    <row r="23" spans="1:192" x14ac:dyDescent="0.3">
      <c r="A23" s="40"/>
      <c r="B23" s="74"/>
      <c r="C23" s="74"/>
      <c r="D23" s="75"/>
      <c r="E23" s="10">
        <v>0</v>
      </c>
      <c r="F23" s="7">
        <f t="shared" si="12"/>
        <v>0</v>
      </c>
      <c r="G23" s="75"/>
      <c r="H23" s="11">
        <v>0</v>
      </c>
      <c r="I23" s="7">
        <f t="shared" si="1"/>
        <v>0</v>
      </c>
      <c r="J23" s="75"/>
      <c r="K23" s="11">
        <v>0</v>
      </c>
      <c r="L23" s="7">
        <f t="shared" si="2"/>
        <v>0</v>
      </c>
      <c r="M23" s="75"/>
      <c r="N23" s="11">
        <v>0</v>
      </c>
      <c r="O23" s="7">
        <f t="shared" si="3"/>
        <v>0</v>
      </c>
      <c r="P23" s="75"/>
      <c r="Q23" s="11">
        <v>0</v>
      </c>
      <c r="R23" s="7">
        <f t="shared" si="4"/>
        <v>0</v>
      </c>
      <c r="S23" s="75"/>
      <c r="T23" s="11">
        <v>0</v>
      </c>
      <c r="U23" s="7">
        <f t="shared" si="5"/>
        <v>0</v>
      </c>
      <c r="V23" s="75"/>
      <c r="W23" s="11">
        <v>0</v>
      </c>
      <c r="X23" s="7">
        <f t="shared" si="6"/>
        <v>0</v>
      </c>
      <c r="Y23" s="75"/>
      <c r="Z23" s="11">
        <v>0</v>
      </c>
      <c r="AA23" s="7">
        <f t="shared" si="7"/>
        <v>0</v>
      </c>
      <c r="AB23" s="75"/>
      <c r="AC23" s="11">
        <v>0</v>
      </c>
      <c r="AD23" s="7">
        <f t="shared" si="8"/>
        <v>0</v>
      </c>
      <c r="AE23" s="75"/>
      <c r="AF23" s="11">
        <v>0</v>
      </c>
      <c r="AG23" s="7">
        <f t="shared" si="9"/>
        <v>0</v>
      </c>
      <c r="AH23" s="75"/>
      <c r="AI23" s="10">
        <v>0</v>
      </c>
      <c r="AJ23" s="7">
        <f t="shared" si="10"/>
        <v>0</v>
      </c>
      <c r="AK23" s="7">
        <f t="shared" si="0"/>
        <v>0</v>
      </c>
    </row>
    <row r="24" spans="1:192" x14ac:dyDescent="0.3">
      <c r="A24" s="40"/>
      <c r="B24" s="74"/>
      <c r="C24" s="74"/>
      <c r="D24" s="75"/>
      <c r="E24" s="10">
        <v>0</v>
      </c>
      <c r="F24" s="7">
        <f t="shared" si="12"/>
        <v>0</v>
      </c>
      <c r="G24" s="75"/>
      <c r="H24" s="11">
        <v>0</v>
      </c>
      <c r="I24" s="7">
        <f t="shared" si="1"/>
        <v>0</v>
      </c>
      <c r="J24" s="75"/>
      <c r="K24" s="11">
        <v>0</v>
      </c>
      <c r="L24" s="7">
        <f t="shared" si="2"/>
        <v>0</v>
      </c>
      <c r="M24" s="75"/>
      <c r="N24" s="11">
        <v>0</v>
      </c>
      <c r="O24" s="7">
        <f t="shared" si="3"/>
        <v>0</v>
      </c>
      <c r="P24" s="75"/>
      <c r="Q24" s="11">
        <v>0</v>
      </c>
      <c r="R24" s="7">
        <f t="shared" si="4"/>
        <v>0</v>
      </c>
      <c r="S24" s="75"/>
      <c r="T24" s="11">
        <v>0</v>
      </c>
      <c r="U24" s="7">
        <f t="shared" si="5"/>
        <v>0</v>
      </c>
      <c r="V24" s="75"/>
      <c r="W24" s="11">
        <v>0</v>
      </c>
      <c r="X24" s="7">
        <f t="shared" si="6"/>
        <v>0</v>
      </c>
      <c r="Y24" s="75"/>
      <c r="Z24" s="11">
        <v>0</v>
      </c>
      <c r="AA24" s="7">
        <f t="shared" si="7"/>
        <v>0</v>
      </c>
      <c r="AB24" s="75"/>
      <c r="AC24" s="11">
        <v>0</v>
      </c>
      <c r="AD24" s="7">
        <f t="shared" si="8"/>
        <v>0</v>
      </c>
      <c r="AE24" s="75"/>
      <c r="AF24" s="11">
        <v>0</v>
      </c>
      <c r="AG24" s="7">
        <f t="shared" si="9"/>
        <v>0</v>
      </c>
      <c r="AH24" s="75"/>
      <c r="AI24" s="10">
        <v>0</v>
      </c>
      <c r="AJ24" s="7">
        <f t="shared" si="10"/>
        <v>0</v>
      </c>
      <c r="AK24" s="7">
        <f t="shared" si="0"/>
        <v>0</v>
      </c>
    </row>
    <row r="25" spans="1:192" x14ac:dyDescent="0.3">
      <c r="A25" s="40"/>
      <c r="B25" s="74"/>
      <c r="C25" s="74"/>
      <c r="D25" s="75"/>
      <c r="E25" s="10">
        <v>0</v>
      </c>
      <c r="F25" s="7">
        <f t="shared" si="12"/>
        <v>0</v>
      </c>
      <c r="G25" s="75"/>
      <c r="H25" s="11">
        <v>0</v>
      </c>
      <c r="I25" s="7">
        <f t="shared" si="1"/>
        <v>0</v>
      </c>
      <c r="J25" s="75"/>
      <c r="K25" s="11">
        <v>0</v>
      </c>
      <c r="L25" s="7">
        <f t="shared" si="2"/>
        <v>0</v>
      </c>
      <c r="M25" s="75"/>
      <c r="N25" s="11">
        <v>0</v>
      </c>
      <c r="O25" s="7">
        <f t="shared" si="3"/>
        <v>0</v>
      </c>
      <c r="P25" s="75"/>
      <c r="Q25" s="11">
        <v>0</v>
      </c>
      <c r="R25" s="7">
        <f t="shared" si="4"/>
        <v>0</v>
      </c>
      <c r="S25" s="75"/>
      <c r="T25" s="11">
        <v>0</v>
      </c>
      <c r="U25" s="7">
        <f t="shared" si="5"/>
        <v>0</v>
      </c>
      <c r="V25" s="75"/>
      <c r="W25" s="11">
        <v>0</v>
      </c>
      <c r="X25" s="7">
        <f t="shared" si="6"/>
        <v>0</v>
      </c>
      <c r="Y25" s="75"/>
      <c r="Z25" s="11">
        <v>0</v>
      </c>
      <c r="AA25" s="7">
        <f t="shared" si="7"/>
        <v>0</v>
      </c>
      <c r="AB25" s="75"/>
      <c r="AC25" s="11">
        <v>0</v>
      </c>
      <c r="AD25" s="7">
        <f t="shared" si="8"/>
        <v>0</v>
      </c>
      <c r="AE25" s="75"/>
      <c r="AF25" s="11">
        <v>0</v>
      </c>
      <c r="AG25" s="7">
        <f t="shared" si="9"/>
        <v>0</v>
      </c>
      <c r="AH25" s="75"/>
      <c r="AI25" s="10">
        <v>0</v>
      </c>
      <c r="AJ25" s="7">
        <f t="shared" si="10"/>
        <v>0</v>
      </c>
      <c r="AK25" s="7">
        <f t="shared" si="0"/>
        <v>0</v>
      </c>
    </row>
    <row r="26" spans="1:192" x14ac:dyDescent="0.3">
      <c r="A26" s="41"/>
      <c r="B26" s="76"/>
      <c r="C26" s="76"/>
      <c r="D26" s="77"/>
      <c r="E26" s="10">
        <v>0</v>
      </c>
      <c r="F26" s="7">
        <f t="shared" si="12"/>
        <v>0</v>
      </c>
      <c r="G26" s="77"/>
      <c r="H26" s="11">
        <v>0</v>
      </c>
      <c r="I26" s="7">
        <f t="shared" si="1"/>
        <v>0</v>
      </c>
      <c r="J26" s="77"/>
      <c r="K26" s="11">
        <v>0</v>
      </c>
      <c r="L26" s="7">
        <f t="shared" si="2"/>
        <v>0</v>
      </c>
      <c r="M26" s="77"/>
      <c r="N26" s="11">
        <v>0</v>
      </c>
      <c r="O26" s="7">
        <f t="shared" si="3"/>
        <v>0</v>
      </c>
      <c r="P26" s="77"/>
      <c r="Q26" s="11">
        <v>0</v>
      </c>
      <c r="R26" s="7">
        <f t="shared" si="4"/>
        <v>0</v>
      </c>
      <c r="S26" s="77"/>
      <c r="T26" s="11">
        <v>0</v>
      </c>
      <c r="U26" s="7">
        <f t="shared" si="5"/>
        <v>0</v>
      </c>
      <c r="V26" s="77"/>
      <c r="W26" s="11">
        <v>0</v>
      </c>
      <c r="X26" s="7">
        <f t="shared" si="6"/>
        <v>0</v>
      </c>
      <c r="Y26" s="77"/>
      <c r="Z26" s="11">
        <v>0</v>
      </c>
      <c r="AA26" s="7">
        <f t="shared" si="7"/>
        <v>0</v>
      </c>
      <c r="AB26" s="77"/>
      <c r="AC26" s="11">
        <v>0</v>
      </c>
      <c r="AD26" s="7">
        <f t="shared" si="8"/>
        <v>0</v>
      </c>
      <c r="AE26" s="77"/>
      <c r="AF26" s="11">
        <v>0</v>
      </c>
      <c r="AG26" s="7">
        <f t="shared" si="9"/>
        <v>0</v>
      </c>
      <c r="AH26" s="77"/>
      <c r="AI26" s="10">
        <v>0</v>
      </c>
      <c r="AJ26" s="7">
        <f t="shared" si="10"/>
        <v>0</v>
      </c>
      <c r="AK26" s="7">
        <f t="shared" si="0"/>
        <v>0</v>
      </c>
    </row>
    <row r="27" spans="1:192" x14ac:dyDescent="0.3">
      <c r="A27" s="42"/>
      <c r="B27" s="42"/>
      <c r="C27" s="42"/>
      <c r="D27" s="98" t="s">
        <v>33</v>
      </c>
      <c r="E27" s="99"/>
      <c r="F27" s="43">
        <f>SUM(F8:F26)</f>
        <v>0</v>
      </c>
      <c r="G27" s="98" t="s">
        <v>34</v>
      </c>
      <c r="H27" s="99"/>
      <c r="I27" s="43">
        <f t="shared" ref="I27:AJ27" si="13">SUM(I8:I26)</f>
        <v>0</v>
      </c>
      <c r="J27" s="98" t="s">
        <v>35</v>
      </c>
      <c r="K27" s="99"/>
      <c r="L27" s="43">
        <f t="shared" ref="L27" si="14">SUM(L8:L26)</f>
        <v>0</v>
      </c>
      <c r="M27" s="98" t="s">
        <v>52</v>
      </c>
      <c r="N27" s="99"/>
      <c r="O27" s="43">
        <f t="shared" ref="O27" si="15">SUM(O8:O26)</f>
        <v>0</v>
      </c>
      <c r="P27" s="98" t="s">
        <v>53</v>
      </c>
      <c r="Q27" s="99"/>
      <c r="R27" s="43">
        <f t="shared" ref="R27" si="16">SUM(R8:R26)</f>
        <v>0</v>
      </c>
      <c r="S27" s="98" t="s">
        <v>54</v>
      </c>
      <c r="T27" s="99"/>
      <c r="U27" s="43">
        <f t="shared" ref="U27" si="17">SUM(U8:U26)</f>
        <v>0</v>
      </c>
      <c r="V27" s="98" t="s">
        <v>55</v>
      </c>
      <c r="W27" s="99"/>
      <c r="X27" s="43">
        <f t="shared" ref="X27" si="18">SUM(X8:X26)</f>
        <v>0</v>
      </c>
      <c r="Y27" s="98" t="s">
        <v>56</v>
      </c>
      <c r="Z27" s="99"/>
      <c r="AA27" s="43">
        <f t="shared" ref="AA27" si="19">SUM(AA8:AA26)</f>
        <v>0</v>
      </c>
      <c r="AB27" s="98" t="s">
        <v>57</v>
      </c>
      <c r="AC27" s="99"/>
      <c r="AD27" s="43">
        <f t="shared" ref="AD27" si="20">SUM(AD8:AD26)</f>
        <v>0</v>
      </c>
      <c r="AE27" s="98" t="s">
        <v>58</v>
      </c>
      <c r="AF27" s="99"/>
      <c r="AG27" s="43">
        <f t="shared" ref="AG27" si="21">SUM(AG8:AG26)</f>
        <v>0</v>
      </c>
      <c r="AH27" s="98" t="s">
        <v>59</v>
      </c>
      <c r="AI27" s="99"/>
      <c r="AJ27" s="43">
        <f t="shared" si="13"/>
        <v>0</v>
      </c>
      <c r="AK27" s="42"/>
    </row>
    <row r="28" spans="1:192" x14ac:dyDescent="0.3">
      <c r="A28"/>
      <c r="B28"/>
      <c r="C28"/>
      <c r="D28"/>
      <c r="E28"/>
      <c r="F28"/>
      <c r="G28"/>
      <c r="H28"/>
      <c r="I28"/>
      <c r="J28"/>
      <c r="K28"/>
      <c r="L28"/>
      <c r="M28"/>
      <c r="N28"/>
      <c r="O28"/>
      <c r="P28"/>
      <c r="Q28"/>
      <c r="R28"/>
      <c r="S28"/>
      <c r="T28"/>
      <c r="U28"/>
      <c r="V28"/>
      <c r="W28"/>
      <c r="X28"/>
      <c r="Y28"/>
      <c r="Z28"/>
      <c r="AA28"/>
      <c r="AB28"/>
      <c r="AC28"/>
      <c r="AD28"/>
      <c r="AE28"/>
      <c r="AF28"/>
      <c r="AG28"/>
      <c r="AH28"/>
      <c r="AI28"/>
      <c r="AJ28"/>
    </row>
    <row r="29" spans="1:192" x14ac:dyDescent="0.3">
      <c r="B29" s="35"/>
      <c r="C29" s="34"/>
      <c r="D29" s="34"/>
      <c r="AJ29" s="44" t="s">
        <v>36</v>
      </c>
      <c r="AK29" s="45">
        <f>SUM(F27,I27,L27,O27,R27,U27,X27,AA27,AD27,AG27,AJ27)</f>
        <v>0</v>
      </c>
    </row>
    <row r="30" spans="1:192" x14ac:dyDescent="0.3">
      <c r="B30" s="35"/>
      <c r="C30" s="34"/>
      <c r="D30" s="34"/>
    </row>
    <row r="31" spans="1:192" x14ac:dyDescent="0.3">
      <c r="B31" s="35"/>
      <c r="C31" s="34"/>
      <c r="D31" s="34"/>
    </row>
    <row r="32" spans="1:192" x14ac:dyDescent="0.3">
      <c r="B32" s="35"/>
      <c r="C32" s="34"/>
      <c r="D32" s="34"/>
    </row>
    <row r="33" spans="1:4" ht="26.4" customHeight="1" x14ac:dyDescent="0.3">
      <c r="B33" s="35"/>
      <c r="C33" s="34"/>
      <c r="D33" s="34"/>
    </row>
    <row r="34" spans="1:4" x14ac:dyDescent="0.3">
      <c r="B34" s="35"/>
      <c r="C34" s="34"/>
      <c r="D34" s="34"/>
    </row>
    <row r="35" spans="1:4" x14ac:dyDescent="0.3">
      <c r="B35" s="35"/>
      <c r="C35" s="34"/>
      <c r="D35" s="34"/>
    </row>
    <row r="36" spans="1:4" x14ac:dyDescent="0.3">
      <c r="B36" s="35"/>
      <c r="C36" s="34"/>
      <c r="D36" s="34"/>
    </row>
    <row r="37" spans="1:4" x14ac:dyDescent="0.3">
      <c r="B37" s="35"/>
      <c r="C37" s="34"/>
      <c r="D37" s="34"/>
    </row>
    <row r="38" spans="1:4" x14ac:dyDescent="0.3">
      <c r="B38" s="35"/>
      <c r="C38" s="34"/>
      <c r="D38" s="34"/>
    </row>
    <row r="39" spans="1:4" x14ac:dyDescent="0.3">
      <c r="B39" s="35"/>
      <c r="C39" s="34"/>
      <c r="D39" s="34"/>
    </row>
    <row r="40" spans="1:4" x14ac:dyDescent="0.3">
      <c r="B40" s="35"/>
      <c r="C40" s="34"/>
      <c r="D40" s="34"/>
    </row>
    <row r="41" spans="1:4" x14ac:dyDescent="0.3">
      <c r="B41"/>
      <c r="C41"/>
      <c r="D41"/>
    </row>
    <row r="43" spans="1:4" x14ac:dyDescent="0.3">
      <c r="A43" s="38" t="s">
        <v>66</v>
      </c>
    </row>
  </sheetData>
  <mergeCells count="25">
    <mergeCell ref="D27:E27"/>
    <mergeCell ref="G27:H27"/>
    <mergeCell ref="AH27:AI27"/>
    <mergeCell ref="A1:AK2"/>
    <mergeCell ref="A3:C4"/>
    <mergeCell ref="D3:AK3"/>
    <mergeCell ref="D4:F4"/>
    <mergeCell ref="G4:I4"/>
    <mergeCell ref="AH4:AJ4"/>
    <mergeCell ref="J4:L4"/>
    <mergeCell ref="M4:O4"/>
    <mergeCell ref="P4:R4"/>
    <mergeCell ref="S4:U4"/>
    <mergeCell ref="V4:X4"/>
    <mergeCell ref="Y4:AA4"/>
    <mergeCell ref="AB4:AD4"/>
    <mergeCell ref="AE4:AG4"/>
    <mergeCell ref="J27:K27"/>
    <mergeCell ref="M27:N27"/>
    <mergeCell ref="P27:Q27"/>
    <mergeCell ref="S27:T27"/>
    <mergeCell ref="V27:W27"/>
    <mergeCell ref="Y27:Z27"/>
    <mergeCell ref="AB27:AC27"/>
    <mergeCell ref="AE27:AF27"/>
  </mergeCells>
  <phoneticPr fontId="18" type="noConversion"/>
  <printOptions horizontalCentered="1" verticalCentered="1"/>
  <pageMargins left="0.25" right="0.25" top="1.25" bottom="0.75" header="0.3" footer="0.3"/>
  <pageSetup paperSize="5"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Attachment C - Instructions</vt:lpstr>
      <vt:lpstr>First Review </vt:lpstr>
      <vt:lpstr>Final Review (Agency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Howell</dc:creator>
  <cp:lastModifiedBy>Johnny Harris -DGS-</cp:lastModifiedBy>
  <cp:lastPrinted>2022-01-21T15:48:17Z</cp:lastPrinted>
  <dcterms:created xsi:type="dcterms:W3CDTF">2016-10-31T18:29:17Z</dcterms:created>
  <dcterms:modified xsi:type="dcterms:W3CDTF">2026-01-08T16:00:11Z</dcterms:modified>
</cp:coreProperties>
</file>