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G:\PW-Eng\Sidewalks\4-Projects, Annual FY23\Monthly Report\"/>
    </mc:Choice>
  </mc:AlternateContent>
  <xr:revisionPtr revIDLastSave="0" documentId="13_ncr:1_{9238CABD-1F48-490B-8A8E-49BA79DE3AE2}" xr6:coauthVersionLast="40" xr6:coauthVersionMax="47" xr10:uidLastSave="{00000000-0000-0000-0000-000000000000}"/>
  <bookViews>
    <workbookView xWindow="-110" yWindow="-110" windowWidth="19420" windowHeight="10420" firstSheet="2" activeTab="4" xr2:uid="{90DF37FE-E79A-4D4A-B11F-ED437E345DF5}"/>
  </bookViews>
  <sheets>
    <sheet name="Key" sheetId="13" r:id="rId1"/>
    <sheet name="July 2022" sheetId="1" r:id="rId2"/>
    <sheet name="August 2022" sheetId="2" r:id="rId3"/>
    <sheet name="September 2022" sheetId="14" r:id="rId4"/>
    <sheet name="October 2022" sheetId="4" r:id="rId5"/>
    <sheet name="November 2022" sheetId="5" r:id="rId6"/>
    <sheet name="December 2022" sheetId="6" r:id="rId7"/>
    <sheet name="January 2023" sheetId="7" r:id="rId8"/>
    <sheet name="February 2023" sheetId="8" r:id="rId9"/>
    <sheet name="March 2023" sheetId="9" r:id="rId10"/>
    <sheet name="April 2023" sheetId="10" r:id="rId11"/>
    <sheet name="May 2023" sheetId="11" r:id="rId12"/>
    <sheet name="June 2023" sheetId="12" r:id="rId13"/>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491" i="4" l="1"/>
  <c r="U490" i="4"/>
  <c r="O490" i="4"/>
  <c r="U489" i="4"/>
  <c r="U488" i="4"/>
  <c r="U487" i="4"/>
  <c r="U486" i="4"/>
  <c r="U485" i="4"/>
  <c r="U484" i="4"/>
  <c r="U483" i="4"/>
  <c r="U482" i="4"/>
  <c r="U481" i="4"/>
  <c r="U480" i="4"/>
  <c r="U478" i="4"/>
  <c r="U477" i="4"/>
  <c r="U476" i="4"/>
  <c r="U475" i="4"/>
  <c r="U474" i="4"/>
  <c r="U473" i="4"/>
  <c r="U472" i="4"/>
  <c r="U470" i="4"/>
  <c r="U469" i="4"/>
  <c r="U468" i="4"/>
  <c r="U467" i="4"/>
  <c r="U466" i="4"/>
  <c r="U465" i="4"/>
  <c r="U464" i="4"/>
  <c r="U463" i="4"/>
  <c r="U462" i="4"/>
  <c r="U461" i="4"/>
  <c r="U460" i="4"/>
  <c r="U459" i="4"/>
  <c r="U458" i="4"/>
  <c r="O458" i="4"/>
  <c r="U457" i="4"/>
  <c r="U456" i="4"/>
  <c r="U455" i="4"/>
  <c r="U454" i="4"/>
  <c r="U453" i="4"/>
  <c r="U452" i="4"/>
  <c r="U451" i="4"/>
  <c r="U450" i="4"/>
  <c r="U449" i="4"/>
  <c r="U448" i="4"/>
  <c r="U447" i="4"/>
  <c r="U446" i="4"/>
  <c r="U445" i="4"/>
  <c r="U444" i="4"/>
  <c r="U443" i="4"/>
  <c r="U442" i="4"/>
  <c r="U441" i="4"/>
  <c r="U440" i="4"/>
  <c r="U439" i="4"/>
  <c r="U438" i="4"/>
  <c r="U437" i="4"/>
  <c r="U436" i="4"/>
  <c r="U435" i="4"/>
  <c r="U434" i="4"/>
  <c r="U433" i="4"/>
  <c r="U432" i="4"/>
  <c r="U431" i="4"/>
  <c r="U430" i="4"/>
  <c r="U429" i="4"/>
  <c r="U428" i="4"/>
  <c r="U427" i="4"/>
  <c r="U426" i="4"/>
  <c r="U425" i="4"/>
  <c r="U424" i="4"/>
  <c r="U423" i="4"/>
  <c r="U422" i="4"/>
  <c r="U421" i="4"/>
  <c r="U420" i="4"/>
  <c r="U419" i="4"/>
  <c r="U418" i="4"/>
  <c r="U417" i="4"/>
  <c r="U416" i="4"/>
  <c r="U415" i="4"/>
  <c r="U414" i="4"/>
  <c r="U413" i="4"/>
  <c r="U412" i="4"/>
  <c r="U411" i="4"/>
  <c r="U410" i="4"/>
  <c r="U409" i="4"/>
  <c r="U408" i="4"/>
  <c r="U407" i="4"/>
  <c r="U406" i="4"/>
  <c r="U405" i="4"/>
  <c r="U404" i="4"/>
  <c r="U403" i="4"/>
  <c r="U402" i="4"/>
  <c r="U401" i="4"/>
  <c r="U400" i="4"/>
  <c r="U399" i="4"/>
  <c r="U398" i="4"/>
  <c r="U397" i="4"/>
  <c r="U396" i="4"/>
  <c r="U395" i="4"/>
  <c r="U394" i="4"/>
  <c r="U393" i="4"/>
  <c r="U392" i="4"/>
  <c r="U391" i="4"/>
  <c r="U390" i="4"/>
  <c r="U389" i="4"/>
  <c r="U388" i="4"/>
  <c r="U387" i="4"/>
  <c r="U386" i="4"/>
  <c r="U385" i="4"/>
  <c r="U384" i="4"/>
  <c r="U383" i="4"/>
  <c r="U382" i="4"/>
  <c r="U381" i="4"/>
  <c r="U380" i="4"/>
  <c r="U379" i="4"/>
  <c r="U378" i="4"/>
  <c r="U377" i="4"/>
  <c r="U376" i="4"/>
  <c r="U375" i="4"/>
  <c r="U374" i="4"/>
  <c r="U373" i="4"/>
  <c r="U372" i="4"/>
  <c r="U371" i="4"/>
  <c r="U370" i="4"/>
  <c r="U369" i="4"/>
  <c r="U368" i="4"/>
  <c r="U367" i="4"/>
  <c r="U366" i="4"/>
  <c r="U365" i="4"/>
  <c r="U364" i="4"/>
  <c r="U363" i="4"/>
  <c r="U362" i="4"/>
  <c r="U361" i="4"/>
  <c r="U360" i="4"/>
  <c r="U359" i="4"/>
  <c r="U358" i="4"/>
  <c r="U357" i="4"/>
  <c r="U356" i="4"/>
  <c r="U355" i="4"/>
  <c r="U354" i="4"/>
  <c r="U353" i="4"/>
  <c r="U352" i="4"/>
  <c r="U351" i="4"/>
  <c r="U350" i="4"/>
  <c r="U348" i="4"/>
  <c r="U347" i="4"/>
  <c r="U346" i="4"/>
  <c r="U345" i="4"/>
  <c r="U344" i="4"/>
  <c r="U343" i="4"/>
  <c r="U342" i="4"/>
  <c r="U341" i="4"/>
  <c r="U340" i="4"/>
  <c r="U339" i="4"/>
  <c r="U326" i="4"/>
  <c r="U325" i="4"/>
  <c r="U324" i="4"/>
  <c r="U323" i="4"/>
  <c r="U322" i="4"/>
  <c r="U321" i="4"/>
  <c r="U320" i="4"/>
  <c r="U319" i="4"/>
  <c r="U318" i="4"/>
  <c r="U317" i="4"/>
  <c r="U316" i="4"/>
  <c r="U315" i="4"/>
  <c r="U314" i="4"/>
  <c r="U313" i="4"/>
  <c r="U312" i="4"/>
  <c r="U311" i="4"/>
  <c r="U310" i="4"/>
  <c r="U309" i="4"/>
  <c r="U308" i="4"/>
  <c r="O308" i="4"/>
  <c r="U305" i="4"/>
  <c r="U302" i="4"/>
  <c r="U301" i="4"/>
  <c r="U300" i="4"/>
  <c r="U299" i="4"/>
  <c r="U298" i="4"/>
  <c r="U297" i="4"/>
  <c r="U296" i="4"/>
  <c r="U295" i="4"/>
  <c r="U294" i="4"/>
  <c r="U293" i="4"/>
  <c r="U292" i="4"/>
  <c r="U291" i="4"/>
  <c r="U290" i="4"/>
  <c r="U289" i="4"/>
  <c r="U288" i="4"/>
  <c r="U287" i="4"/>
  <c r="U286" i="4"/>
  <c r="U285" i="4"/>
  <c r="U284" i="4"/>
  <c r="U283" i="4"/>
  <c r="U282" i="4"/>
  <c r="U281" i="4"/>
  <c r="U280" i="4"/>
  <c r="U279" i="4"/>
  <c r="U278" i="4"/>
  <c r="U277" i="4"/>
  <c r="U276" i="4"/>
  <c r="U275" i="4"/>
  <c r="U274" i="4"/>
  <c r="U273" i="4"/>
  <c r="U272" i="4"/>
  <c r="U271" i="4"/>
  <c r="U270" i="4"/>
  <c r="U269" i="4"/>
  <c r="U268" i="4"/>
  <c r="U267" i="4"/>
  <c r="U266" i="4"/>
  <c r="U265" i="4"/>
  <c r="U264" i="4"/>
  <c r="U263" i="4"/>
  <c r="U262" i="4"/>
  <c r="U261" i="4"/>
  <c r="U260" i="4"/>
  <c r="U259" i="4"/>
  <c r="S252" i="4"/>
  <c r="U252" i="4" s="1"/>
  <c r="O252" i="4"/>
  <c r="U246" i="4"/>
  <c r="U245" i="4"/>
  <c r="U244" i="4"/>
  <c r="U243" i="4"/>
  <c r="U242" i="4"/>
  <c r="U241" i="4"/>
  <c r="U240" i="4"/>
  <c r="U239" i="4"/>
  <c r="U238" i="4"/>
  <c r="U237" i="4"/>
  <c r="U236" i="4"/>
  <c r="U235" i="4"/>
  <c r="U234" i="4"/>
  <c r="U233" i="4"/>
  <c r="U232" i="4"/>
  <c r="U231" i="4"/>
  <c r="U230" i="4"/>
  <c r="U229" i="4"/>
  <c r="U228" i="4"/>
  <c r="U227" i="4"/>
  <c r="U226" i="4"/>
  <c r="U225" i="4"/>
  <c r="U224" i="4"/>
  <c r="O224" i="4"/>
  <c r="U223" i="4"/>
  <c r="U222" i="4"/>
  <c r="U221" i="4"/>
  <c r="U220" i="4"/>
  <c r="U219" i="4"/>
  <c r="U218" i="4"/>
  <c r="U217" i="4"/>
  <c r="U216" i="4"/>
  <c r="U215" i="4"/>
  <c r="U214" i="4"/>
  <c r="U213" i="4"/>
  <c r="U212" i="4"/>
  <c r="U211" i="4"/>
  <c r="U210" i="4"/>
  <c r="U209" i="4"/>
  <c r="U208" i="4"/>
  <c r="U207" i="4"/>
  <c r="O207" i="4"/>
  <c r="U206" i="4"/>
  <c r="U205" i="4"/>
  <c r="U198" i="4"/>
  <c r="U197" i="4"/>
  <c r="U196" i="4"/>
  <c r="U195" i="4"/>
  <c r="U194" i="4"/>
  <c r="U19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L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6" i="4"/>
  <c r="U115" i="4"/>
  <c r="U114" i="4"/>
  <c r="U113" i="4"/>
  <c r="U112" i="4"/>
  <c r="U111" i="4"/>
  <c r="U110" i="4"/>
  <c r="U109" i="4"/>
  <c r="U108" i="4"/>
  <c r="U107" i="4"/>
  <c r="O107" i="4"/>
  <c r="U106" i="4"/>
  <c r="O106" i="4"/>
  <c r="U105" i="4"/>
  <c r="U104" i="4"/>
  <c r="U103" i="4"/>
  <c r="U102" i="4"/>
  <c r="U101" i="4"/>
  <c r="U100" i="4"/>
  <c r="U99" i="4"/>
  <c r="U98" i="4"/>
  <c r="U97" i="4"/>
  <c r="U96" i="4"/>
  <c r="U95" i="4"/>
  <c r="U94" i="4"/>
  <c r="U93" i="4"/>
  <c r="U92" i="4"/>
  <c r="U91" i="4"/>
  <c r="U90" i="4"/>
  <c r="U89" i="4"/>
  <c r="U88" i="4"/>
  <c r="U87" i="4"/>
  <c r="U86" i="4"/>
  <c r="U85" i="4"/>
  <c r="U84" i="4"/>
  <c r="U83" i="4"/>
  <c r="U80" i="4"/>
  <c r="U79" i="4"/>
  <c r="U78" i="4"/>
  <c r="U77" i="4"/>
  <c r="U75" i="4"/>
  <c r="U72" i="4"/>
  <c r="U70" i="4"/>
  <c r="U69" i="4"/>
  <c r="U68" i="4"/>
  <c r="U66" i="4"/>
  <c r="U64" i="4"/>
  <c r="U63" i="4"/>
  <c r="U62" i="4"/>
  <c r="U61" i="4"/>
  <c r="U60" i="4"/>
  <c r="U59" i="4"/>
  <c r="U58" i="4"/>
  <c r="U57" i="4"/>
  <c r="U56" i="4"/>
  <c r="U55" i="4"/>
  <c r="U54" i="4"/>
  <c r="U53" i="4"/>
  <c r="U52" i="4"/>
  <c r="U51" i="4"/>
  <c r="U50" i="4"/>
  <c r="O50" i="4"/>
  <c r="U49" i="4"/>
  <c r="U48" i="4"/>
  <c r="U47" i="4"/>
  <c r="U46" i="4"/>
  <c r="U45" i="4"/>
  <c r="U44" i="4"/>
  <c r="U43" i="4"/>
  <c r="U42" i="4"/>
  <c r="U41" i="4"/>
  <c r="U40" i="4"/>
  <c r="U39" i="4"/>
  <c r="U38" i="4"/>
  <c r="U37" i="4"/>
  <c r="U35" i="4"/>
  <c r="U34" i="4"/>
  <c r="U33" i="4"/>
  <c r="U32" i="4"/>
  <c r="U31" i="4"/>
  <c r="U30" i="4"/>
  <c r="U29" i="4"/>
  <c r="U28" i="4"/>
  <c r="U27" i="4"/>
  <c r="U26" i="4"/>
  <c r="U23" i="4"/>
  <c r="U22" i="4"/>
  <c r="U20" i="4"/>
  <c r="U19" i="4"/>
  <c r="U18" i="4"/>
  <c r="U16" i="4"/>
  <c r="U15" i="4"/>
  <c r="U14" i="4"/>
  <c r="U13" i="4"/>
  <c r="U12" i="4"/>
  <c r="U11" i="4"/>
  <c r="U10" i="4"/>
  <c r="U9" i="4"/>
  <c r="U8" i="4"/>
  <c r="U7" i="4"/>
  <c r="U3" i="4"/>
  <c r="U2" i="4"/>
  <c r="U469" i="14" l="1"/>
  <c r="U468" i="14"/>
  <c r="U467" i="14"/>
  <c r="U466" i="14"/>
  <c r="U465" i="14"/>
  <c r="U464" i="14"/>
  <c r="U463" i="14"/>
  <c r="U462" i="14"/>
  <c r="U461" i="14"/>
  <c r="U460" i="14"/>
  <c r="U459" i="14"/>
  <c r="U458" i="14"/>
  <c r="U456" i="14"/>
  <c r="U455" i="14"/>
  <c r="U454" i="14"/>
  <c r="U453" i="14"/>
  <c r="U452" i="14"/>
  <c r="U451" i="14"/>
  <c r="U450" i="14"/>
  <c r="U448" i="14"/>
  <c r="U447" i="14"/>
  <c r="U446" i="14"/>
  <c r="U445" i="14"/>
  <c r="U444" i="14"/>
  <c r="U443" i="14"/>
  <c r="U442" i="14"/>
  <c r="U441" i="14"/>
  <c r="U440" i="14"/>
  <c r="U439" i="14"/>
  <c r="U438" i="14"/>
  <c r="U437" i="14"/>
  <c r="U436" i="14"/>
  <c r="U435" i="14"/>
  <c r="U434" i="14"/>
  <c r="U433" i="14"/>
  <c r="U432" i="14"/>
  <c r="U431" i="14"/>
  <c r="U430" i="14"/>
  <c r="U429" i="14"/>
  <c r="U423" i="14"/>
  <c r="U422" i="14"/>
  <c r="U421" i="14"/>
  <c r="U420" i="14"/>
  <c r="U419" i="14"/>
  <c r="U418" i="14"/>
  <c r="U417" i="14"/>
  <c r="U416" i="14"/>
  <c r="U414" i="14"/>
  <c r="U413" i="14"/>
  <c r="U412" i="14"/>
  <c r="U411" i="14"/>
  <c r="U410" i="14"/>
  <c r="U409" i="14"/>
  <c r="U408" i="14"/>
  <c r="U407" i="14"/>
  <c r="U406" i="14"/>
  <c r="U405" i="14"/>
  <c r="U404" i="14"/>
  <c r="U403" i="14"/>
  <c r="U402" i="14"/>
  <c r="U401" i="14"/>
  <c r="U400" i="14"/>
  <c r="U399" i="14"/>
  <c r="U398" i="14"/>
  <c r="U397" i="14"/>
  <c r="U396" i="14"/>
  <c r="U395" i="14"/>
  <c r="U394" i="14"/>
  <c r="U393" i="14"/>
  <c r="U392" i="14"/>
  <c r="U391" i="14"/>
  <c r="U390" i="14"/>
  <c r="U389" i="14"/>
  <c r="U388" i="14"/>
  <c r="U387" i="14"/>
  <c r="U386" i="14"/>
  <c r="U385" i="14"/>
  <c r="U384" i="14"/>
  <c r="U383" i="14"/>
  <c r="U382" i="14"/>
  <c r="U381" i="14"/>
  <c r="U380" i="14"/>
  <c r="U379" i="14"/>
  <c r="U378" i="14"/>
  <c r="U377" i="14"/>
  <c r="U376" i="14"/>
  <c r="U375" i="14"/>
  <c r="U374" i="14"/>
  <c r="U373" i="14"/>
  <c r="U372" i="14"/>
  <c r="U371" i="14"/>
  <c r="U370" i="14"/>
  <c r="U369" i="14"/>
  <c r="U368" i="14"/>
  <c r="U367" i="14"/>
  <c r="U366" i="14"/>
  <c r="U365" i="14"/>
  <c r="U364" i="14"/>
  <c r="U363" i="14"/>
  <c r="U362" i="14"/>
  <c r="U361" i="14"/>
  <c r="U360" i="14"/>
  <c r="U359" i="14"/>
  <c r="U358" i="14"/>
  <c r="U357" i="14"/>
  <c r="U356" i="14"/>
  <c r="U355" i="14"/>
  <c r="U354" i="14"/>
  <c r="U353" i="14"/>
  <c r="U352" i="14"/>
  <c r="U351" i="14"/>
  <c r="U350" i="14"/>
  <c r="U349" i="14"/>
  <c r="U348" i="14"/>
  <c r="U347" i="14"/>
  <c r="U346" i="14"/>
  <c r="U345" i="14"/>
  <c r="U344" i="14"/>
  <c r="U343" i="14"/>
  <c r="U342" i="14"/>
  <c r="U341" i="14"/>
  <c r="U340" i="14"/>
  <c r="U339" i="14"/>
  <c r="U338" i="14"/>
  <c r="U337" i="14"/>
  <c r="U336" i="14"/>
  <c r="U335" i="14"/>
  <c r="U334" i="14"/>
  <c r="U333" i="14"/>
  <c r="U332" i="14"/>
  <c r="U331" i="14"/>
  <c r="U330" i="14"/>
  <c r="U328" i="14"/>
  <c r="U327" i="14"/>
  <c r="U326" i="14"/>
  <c r="U325" i="14"/>
  <c r="U324" i="14"/>
  <c r="U323" i="14"/>
  <c r="U322" i="14"/>
  <c r="U321" i="14"/>
  <c r="U320" i="14"/>
  <c r="U319" i="14"/>
  <c r="U306" i="14"/>
  <c r="U305" i="14"/>
  <c r="U304" i="14"/>
  <c r="U303" i="14"/>
  <c r="U302" i="14"/>
  <c r="U301" i="14"/>
  <c r="U300" i="14"/>
  <c r="U299" i="14"/>
  <c r="U298" i="14"/>
  <c r="U297" i="14"/>
  <c r="U296" i="14"/>
  <c r="U295" i="14"/>
  <c r="U294" i="14"/>
  <c r="U293" i="14"/>
  <c r="U292" i="14"/>
  <c r="U291" i="14"/>
  <c r="U290" i="14"/>
  <c r="U289" i="14"/>
  <c r="U288" i="14"/>
  <c r="U285" i="14"/>
  <c r="U282" i="14"/>
  <c r="U281" i="14"/>
  <c r="U280" i="14"/>
  <c r="U279" i="14"/>
  <c r="U278" i="14"/>
  <c r="U277" i="14"/>
  <c r="U276" i="14"/>
  <c r="U275" i="14"/>
  <c r="U274" i="14"/>
  <c r="U273" i="14"/>
  <c r="U272" i="14"/>
  <c r="U271" i="14"/>
  <c r="U270" i="14"/>
  <c r="U269" i="14"/>
  <c r="U268" i="14"/>
  <c r="U267" i="14"/>
  <c r="U266" i="14"/>
  <c r="U265" i="14"/>
  <c r="U264" i="14"/>
  <c r="U263" i="14"/>
  <c r="U262" i="14"/>
  <c r="U261" i="14"/>
  <c r="U260" i="14"/>
  <c r="U259" i="14"/>
  <c r="U258" i="14"/>
  <c r="U257" i="14"/>
  <c r="U256" i="14"/>
  <c r="U255" i="14"/>
  <c r="U254" i="14"/>
  <c r="U253" i="14"/>
  <c r="U252" i="14"/>
  <c r="U251" i="14"/>
  <c r="U250" i="14"/>
  <c r="U249" i="14"/>
  <c r="U248" i="14"/>
  <c r="U247" i="14"/>
  <c r="U246" i="14"/>
  <c r="U245" i="14"/>
  <c r="U244" i="14"/>
  <c r="U243" i="14"/>
  <c r="U242" i="14"/>
  <c r="U241" i="14"/>
  <c r="U240" i="14"/>
  <c r="S233" i="14"/>
  <c r="U233" i="14" s="1"/>
  <c r="U227" i="14"/>
  <c r="U226" i="14"/>
  <c r="U225" i="14"/>
  <c r="U224" i="14"/>
  <c r="U223" i="14"/>
  <c r="U222" i="14"/>
  <c r="U221" i="14"/>
  <c r="U220" i="14"/>
  <c r="U219" i="14"/>
  <c r="U218" i="14"/>
  <c r="U217" i="14"/>
  <c r="U216" i="14"/>
  <c r="U215" i="14"/>
  <c r="U214" i="14"/>
  <c r="U213" i="14"/>
  <c r="U212" i="14"/>
  <c r="U211" i="14"/>
  <c r="U210" i="14"/>
  <c r="U209" i="14"/>
  <c r="U208" i="14"/>
  <c r="U207" i="14"/>
  <c r="U206" i="14"/>
  <c r="U205" i="14"/>
  <c r="U204" i="14"/>
  <c r="U203" i="14"/>
  <c r="U202" i="14"/>
  <c r="U201" i="14"/>
  <c r="U200" i="14"/>
  <c r="U199" i="14"/>
  <c r="U198" i="14"/>
  <c r="U197" i="14"/>
  <c r="U196" i="14"/>
  <c r="U195" i="14"/>
  <c r="U194" i="14"/>
  <c r="U193" i="14"/>
  <c r="U192" i="14"/>
  <c r="U191" i="14"/>
  <c r="U190" i="14"/>
  <c r="U189" i="14"/>
  <c r="U188" i="14"/>
  <c r="U187" i="14"/>
  <c r="U186" i="14"/>
  <c r="U179" i="14"/>
  <c r="U178" i="14"/>
  <c r="U177" i="14"/>
  <c r="U176" i="14"/>
  <c r="U175" i="14"/>
  <c r="U174" i="14"/>
  <c r="U173" i="14"/>
  <c r="U172" i="14"/>
  <c r="U171" i="14"/>
  <c r="U170" i="14"/>
  <c r="U169" i="14"/>
  <c r="U168" i="14"/>
  <c r="U167" i="14"/>
  <c r="U166" i="14"/>
  <c r="U165" i="14"/>
  <c r="U164" i="14"/>
  <c r="U163" i="14"/>
  <c r="U162" i="14"/>
  <c r="U161" i="14"/>
  <c r="U160" i="14"/>
  <c r="U159" i="14"/>
  <c r="U158" i="14"/>
  <c r="U157" i="14"/>
  <c r="U156" i="14"/>
  <c r="U155" i="14"/>
  <c r="U154" i="14"/>
  <c r="U153" i="14"/>
  <c r="U152" i="14"/>
  <c r="U151" i="14"/>
  <c r="U150" i="14"/>
  <c r="U149" i="14"/>
  <c r="U148" i="14"/>
  <c r="U147" i="14"/>
  <c r="U146" i="14"/>
  <c r="U145" i="14"/>
  <c r="U144" i="14"/>
  <c r="U143" i="14"/>
  <c r="L143" i="14"/>
  <c r="U142" i="14"/>
  <c r="U141" i="14"/>
  <c r="U140" i="14"/>
  <c r="U139" i="14"/>
  <c r="U138" i="14"/>
  <c r="U137" i="14"/>
  <c r="U136" i="14"/>
  <c r="U135" i="14"/>
  <c r="U134" i="14"/>
  <c r="U133" i="14"/>
  <c r="U132" i="14"/>
  <c r="U131" i="14"/>
  <c r="U130" i="14"/>
  <c r="U129" i="14"/>
  <c r="U128" i="14"/>
  <c r="U127" i="14"/>
  <c r="U126" i="14"/>
  <c r="U125" i="14"/>
  <c r="U124" i="14"/>
  <c r="U123" i="14"/>
  <c r="U122" i="14"/>
  <c r="U121" i="14"/>
  <c r="U120" i="14"/>
  <c r="U119" i="14"/>
  <c r="U118" i="14"/>
  <c r="U117" i="14"/>
  <c r="U116" i="14"/>
  <c r="U115" i="14"/>
  <c r="U114" i="14"/>
  <c r="U113" i="14"/>
  <c r="U112" i="14"/>
  <c r="U111" i="14"/>
  <c r="U110" i="14"/>
  <c r="U109" i="14"/>
  <c r="U108" i="14"/>
  <c r="U107" i="14"/>
  <c r="U106" i="14"/>
  <c r="U105" i="14"/>
  <c r="U104" i="14"/>
  <c r="U103" i="14"/>
  <c r="U102" i="14"/>
  <c r="U101" i="14"/>
  <c r="U99" i="14"/>
  <c r="U98" i="14"/>
  <c r="U97" i="14"/>
  <c r="U96" i="14"/>
  <c r="U95" i="14"/>
  <c r="U94" i="14"/>
  <c r="U93" i="14"/>
  <c r="U92" i="14"/>
  <c r="U91" i="14"/>
  <c r="U90" i="14"/>
  <c r="U89" i="14"/>
  <c r="U88" i="14"/>
  <c r="U87" i="14"/>
  <c r="U86" i="14"/>
  <c r="U85" i="14"/>
  <c r="U84" i="14"/>
  <c r="U83" i="14"/>
  <c r="U82" i="14"/>
  <c r="U81" i="14"/>
  <c r="U80" i="14"/>
  <c r="U79" i="14"/>
  <c r="U78" i="14"/>
  <c r="U77" i="14"/>
  <c r="U76" i="14"/>
  <c r="U73" i="14"/>
  <c r="U72" i="14"/>
  <c r="U71" i="14"/>
  <c r="U70" i="14"/>
  <c r="U68" i="14"/>
  <c r="U65" i="14"/>
  <c r="U63" i="14"/>
  <c r="U62" i="14"/>
  <c r="U61" i="14"/>
  <c r="U59" i="14"/>
  <c r="U57" i="14"/>
  <c r="U56" i="14"/>
  <c r="U55" i="14"/>
  <c r="U54" i="14"/>
  <c r="U53" i="14"/>
  <c r="U52" i="14"/>
  <c r="U51" i="14"/>
  <c r="U50" i="14"/>
  <c r="U49" i="14"/>
  <c r="U48" i="14"/>
  <c r="U47" i="14"/>
  <c r="U46" i="14"/>
  <c r="U45" i="14"/>
  <c r="U44" i="14"/>
  <c r="U43" i="14"/>
  <c r="U42" i="14"/>
  <c r="U41" i="14"/>
  <c r="U40" i="14"/>
  <c r="U39" i="14"/>
  <c r="U38" i="14"/>
  <c r="U37" i="14"/>
  <c r="U36" i="14"/>
  <c r="U34" i="14"/>
  <c r="U33" i="14"/>
  <c r="U32" i="14"/>
  <c r="U31" i="14"/>
  <c r="U30" i="14"/>
  <c r="U29" i="14"/>
  <c r="U28" i="14"/>
  <c r="U27" i="14"/>
  <c r="U26" i="14"/>
  <c r="U25" i="14"/>
  <c r="U22" i="14"/>
  <c r="U21" i="14"/>
  <c r="U20" i="14"/>
  <c r="U19" i="14"/>
  <c r="U18" i="14"/>
  <c r="U17" i="14"/>
  <c r="U16" i="14"/>
  <c r="U15" i="14"/>
  <c r="U14" i="14"/>
  <c r="U13" i="14"/>
  <c r="U12" i="14"/>
  <c r="U11" i="14"/>
  <c r="U10" i="14"/>
  <c r="U9" i="14"/>
  <c r="U8" i="14"/>
  <c r="U7" i="14"/>
  <c r="U3" i="14"/>
  <c r="U2" i="14"/>
  <c r="U477" i="14" l="1"/>
  <c r="U456" i="2" l="1"/>
  <c r="U455" i="2"/>
  <c r="U454" i="2"/>
  <c r="U453" i="2"/>
  <c r="U452" i="2"/>
  <c r="U451" i="2"/>
  <c r="U450" i="2"/>
  <c r="U449" i="2"/>
  <c r="U448" i="2"/>
  <c r="U447" i="2"/>
  <c r="U446" i="2"/>
  <c r="U445" i="2"/>
  <c r="U443" i="2"/>
  <c r="U442" i="2"/>
  <c r="U441" i="2"/>
  <c r="U440" i="2"/>
  <c r="U439" i="2"/>
  <c r="U438" i="2"/>
  <c r="U437" i="2"/>
  <c r="U435" i="2"/>
  <c r="U434" i="2"/>
  <c r="U433" i="2"/>
  <c r="U432" i="2"/>
  <c r="U431" i="2"/>
  <c r="U430" i="2"/>
  <c r="U429" i="2"/>
  <c r="U428" i="2"/>
  <c r="U427" i="2"/>
  <c r="U426" i="2"/>
  <c r="U425" i="2"/>
  <c r="U424" i="2"/>
  <c r="U423" i="2"/>
  <c r="U422" i="2"/>
  <c r="U421" i="2"/>
  <c r="U420" i="2"/>
  <c r="U419" i="2"/>
  <c r="U418" i="2"/>
  <c r="U417" i="2"/>
  <c r="U416" i="2"/>
  <c r="U410" i="2"/>
  <c r="U409" i="2"/>
  <c r="U408" i="2"/>
  <c r="U407" i="2"/>
  <c r="U406" i="2"/>
  <c r="U405" i="2"/>
  <c r="U404" i="2"/>
  <c r="U403" i="2"/>
  <c r="U401" i="2"/>
  <c r="U400" i="2"/>
  <c r="U399" i="2"/>
  <c r="U398" i="2"/>
  <c r="U397" i="2"/>
  <c r="U396" i="2"/>
  <c r="U395" i="2"/>
  <c r="U394" i="2"/>
  <c r="U393" i="2"/>
  <c r="U392" i="2"/>
  <c r="U391" i="2"/>
  <c r="U390" i="2"/>
  <c r="U389" i="2"/>
  <c r="U388" i="2"/>
  <c r="U387" i="2"/>
  <c r="U386" i="2"/>
  <c r="U385" i="2"/>
  <c r="U384" i="2"/>
  <c r="U383" i="2"/>
  <c r="U382" i="2"/>
  <c r="U381" i="2"/>
  <c r="U380" i="2"/>
  <c r="U379" i="2"/>
  <c r="U378" i="2"/>
  <c r="U377" i="2"/>
  <c r="U376" i="2"/>
  <c r="U375" i="2"/>
  <c r="U374" i="2"/>
  <c r="U373" i="2"/>
  <c r="U372" i="2"/>
  <c r="U371" i="2"/>
  <c r="U370" i="2"/>
  <c r="U369" i="2"/>
  <c r="U368" i="2"/>
  <c r="U367" i="2"/>
  <c r="U366" i="2"/>
  <c r="U365" i="2"/>
  <c r="U364" i="2"/>
  <c r="U363" i="2"/>
  <c r="U362" i="2"/>
  <c r="U361" i="2"/>
  <c r="U360" i="2"/>
  <c r="U359" i="2"/>
  <c r="U358" i="2"/>
  <c r="U357" i="2"/>
  <c r="U356" i="2"/>
  <c r="U355" i="2"/>
  <c r="U354" i="2"/>
  <c r="U353" i="2"/>
  <c r="U352" i="2"/>
  <c r="U351" i="2"/>
  <c r="U350" i="2"/>
  <c r="U349" i="2"/>
  <c r="U348" i="2"/>
  <c r="U347" i="2"/>
  <c r="U346" i="2"/>
  <c r="U345" i="2"/>
  <c r="U344" i="2"/>
  <c r="U343" i="2"/>
  <c r="U342" i="2"/>
  <c r="U341" i="2"/>
  <c r="U340" i="2"/>
  <c r="U339" i="2"/>
  <c r="U338" i="2"/>
  <c r="U337" i="2"/>
  <c r="U336" i="2"/>
  <c r="U335" i="2"/>
  <c r="U334" i="2"/>
  <c r="U333" i="2"/>
  <c r="U332" i="2"/>
  <c r="U331" i="2"/>
  <c r="U330" i="2"/>
  <c r="U329" i="2"/>
  <c r="U328" i="2"/>
  <c r="U327" i="2"/>
  <c r="U326" i="2"/>
  <c r="U325" i="2"/>
  <c r="U324" i="2"/>
  <c r="U323" i="2"/>
  <c r="U322" i="2"/>
  <c r="U321" i="2"/>
  <c r="U320" i="2"/>
  <c r="U319" i="2"/>
  <c r="U318" i="2"/>
  <c r="U316" i="2"/>
  <c r="U315" i="2"/>
  <c r="U314" i="2"/>
  <c r="U313" i="2"/>
  <c r="U312" i="2"/>
  <c r="U311" i="2"/>
  <c r="U310" i="2"/>
  <c r="U309" i="2"/>
  <c r="U308" i="2"/>
  <c r="U307" i="2"/>
  <c r="U306" i="2"/>
  <c r="U305" i="2"/>
  <c r="U304" i="2"/>
  <c r="U303" i="2"/>
  <c r="U302" i="2"/>
  <c r="U301" i="2"/>
  <c r="U300" i="2"/>
  <c r="U299" i="2"/>
  <c r="U298" i="2"/>
  <c r="U297" i="2"/>
  <c r="U296" i="2"/>
  <c r="U295" i="2"/>
  <c r="U294" i="2"/>
  <c r="U293" i="2"/>
  <c r="U292" i="2"/>
  <c r="U291" i="2"/>
  <c r="U290" i="2"/>
  <c r="U289" i="2"/>
  <c r="U288" i="2"/>
  <c r="U287" i="2"/>
  <c r="U286" i="2"/>
  <c r="U285" i="2"/>
  <c r="U284" i="2"/>
  <c r="U283" i="2"/>
  <c r="U282" i="2"/>
  <c r="U281" i="2"/>
  <c r="U280" i="2"/>
  <c r="U279" i="2"/>
  <c r="U278" i="2"/>
  <c r="U277" i="2"/>
  <c r="U276" i="2"/>
  <c r="U273" i="2"/>
  <c r="U270" i="2"/>
  <c r="U269" i="2"/>
  <c r="U268" i="2"/>
  <c r="U267" i="2"/>
  <c r="U266" i="2"/>
  <c r="U265" i="2"/>
  <c r="U264" i="2"/>
  <c r="U263" i="2"/>
  <c r="U262" i="2"/>
  <c r="U261" i="2"/>
  <c r="U260" i="2"/>
  <c r="U259" i="2"/>
  <c r="U258" i="2"/>
  <c r="U257" i="2"/>
  <c r="U256" i="2"/>
  <c r="U255" i="2"/>
  <c r="U254" i="2"/>
  <c r="U253" i="2"/>
  <c r="U252" i="2"/>
  <c r="U251" i="2"/>
  <c r="U250" i="2"/>
  <c r="U249" i="2"/>
  <c r="U248" i="2"/>
  <c r="U247" i="2"/>
  <c r="U246" i="2"/>
  <c r="U245" i="2"/>
  <c r="U244" i="2"/>
  <c r="U243" i="2"/>
  <c r="U242" i="2"/>
  <c r="U241" i="2"/>
  <c r="U240" i="2"/>
  <c r="U239" i="2"/>
  <c r="U238" i="2"/>
  <c r="U237" i="2"/>
  <c r="U236" i="2"/>
  <c r="U235" i="2"/>
  <c r="U234" i="2"/>
  <c r="U233" i="2"/>
  <c r="U232" i="2"/>
  <c r="U231" i="2"/>
  <c r="U230" i="2"/>
  <c r="U229" i="2"/>
  <c r="U228" i="2"/>
  <c r="U227" i="2"/>
  <c r="S220" i="2"/>
  <c r="U220" i="2" s="1"/>
  <c r="U214" i="2"/>
  <c r="U213" i="2"/>
  <c r="U212" i="2"/>
  <c r="U211" i="2"/>
  <c r="U210" i="2"/>
  <c r="U209" i="2"/>
  <c r="U208" i="2"/>
  <c r="U207" i="2"/>
  <c r="U206" i="2"/>
  <c r="U205" i="2"/>
  <c r="U204" i="2"/>
  <c r="U203" i="2"/>
  <c r="U202" i="2"/>
  <c r="U201" i="2"/>
  <c r="U200" i="2"/>
  <c r="U199" i="2"/>
  <c r="U198" i="2"/>
  <c r="U197" i="2"/>
  <c r="U196" i="2"/>
  <c r="U195" i="2"/>
  <c r="U194" i="2"/>
  <c r="U193" i="2"/>
  <c r="U192" i="2"/>
  <c r="U191" i="2"/>
  <c r="U190" i="2"/>
  <c r="U189" i="2"/>
  <c r="U188" i="2"/>
  <c r="U187" i="2"/>
  <c r="U186" i="2"/>
  <c r="U185" i="2"/>
  <c r="U184" i="2"/>
  <c r="U183" i="2"/>
  <c r="U182" i="2"/>
  <c r="U181" i="2"/>
  <c r="U180" i="2"/>
  <c r="U179" i="2"/>
  <c r="U178" i="2"/>
  <c r="U177" i="2"/>
  <c r="U176" i="2"/>
  <c r="U175" i="2"/>
  <c r="U174" i="2"/>
  <c r="U173" i="2"/>
  <c r="U166" i="2"/>
  <c r="U165" i="2"/>
  <c r="U164" i="2"/>
  <c r="U163" i="2"/>
  <c r="U162" i="2"/>
  <c r="U161" i="2"/>
  <c r="U160" i="2"/>
  <c r="U159" i="2"/>
  <c r="U158" i="2"/>
  <c r="U157" i="2"/>
  <c r="U156" i="2"/>
  <c r="U155" i="2"/>
  <c r="U154" i="2"/>
  <c r="U153" i="2"/>
  <c r="U152" i="2"/>
  <c r="U151" i="2"/>
  <c r="U150" i="2"/>
  <c r="U149" i="2"/>
  <c r="U148" i="2"/>
  <c r="U147" i="2"/>
  <c r="U146" i="2"/>
  <c r="U145" i="2"/>
  <c r="U144" i="2"/>
  <c r="U143" i="2"/>
  <c r="U142" i="2"/>
  <c r="U141" i="2"/>
  <c r="U140" i="2"/>
  <c r="U139" i="2"/>
  <c r="U138" i="2"/>
  <c r="U137" i="2"/>
  <c r="U136" i="2"/>
  <c r="U135" i="2"/>
  <c r="U134" i="2"/>
  <c r="U133" i="2"/>
  <c r="U132" i="2"/>
  <c r="U131" i="2"/>
  <c r="U130" i="2"/>
  <c r="L130" i="2"/>
  <c r="U129" i="2"/>
  <c r="U128" i="2"/>
  <c r="U127" i="2"/>
  <c r="U126" i="2"/>
  <c r="U125" i="2"/>
  <c r="U124" i="2"/>
  <c r="U123" i="2"/>
  <c r="U122" i="2"/>
  <c r="U121" i="2"/>
  <c r="U120" i="2"/>
  <c r="U119" i="2"/>
  <c r="U118" i="2"/>
  <c r="U117" i="2"/>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89" i="2"/>
  <c r="U88" i="2"/>
  <c r="U86" i="2"/>
  <c r="U85" i="2"/>
  <c r="U84" i="2"/>
  <c r="U83" i="2"/>
  <c r="U82" i="2"/>
  <c r="U81" i="2"/>
  <c r="U80" i="2"/>
  <c r="U79" i="2"/>
  <c r="U78" i="2"/>
  <c r="U77" i="2"/>
  <c r="U76" i="2"/>
  <c r="U75" i="2"/>
  <c r="U74" i="2"/>
  <c r="U73" i="2"/>
  <c r="U72" i="2"/>
  <c r="U71" i="2"/>
  <c r="U70" i="2"/>
  <c r="U69" i="2"/>
  <c r="U68" i="2"/>
  <c r="U67" i="2"/>
  <c r="U66" i="2"/>
  <c r="U65" i="2"/>
  <c r="U64" i="2"/>
  <c r="U63" i="2"/>
  <c r="U60" i="2"/>
  <c r="U59" i="2"/>
  <c r="U58" i="2"/>
  <c r="U57" i="2"/>
  <c r="U56" i="2"/>
  <c r="U55" i="2"/>
  <c r="U54" i="2"/>
  <c r="U53" i="2"/>
  <c r="U52" i="2"/>
  <c r="U51" i="2"/>
  <c r="U50" i="2"/>
  <c r="U49" i="2"/>
  <c r="U48" i="2"/>
  <c r="U46" i="2"/>
  <c r="U45" i="2"/>
  <c r="U44" i="2"/>
  <c r="U43" i="2"/>
  <c r="U42" i="2"/>
  <c r="U41" i="2"/>
  <c r="U40" i="2"/>
  <c r="U39" i="2"/>
  <c r="U38" i="2"/>
  <c r="U37" i="2"/>
  <c r="U36" i="2"/>
  <c r="U35" i="2"/>
  <c r="U34" i="2"/>
  <c r="U33" i="2"/>
  <c r="U32" i="2"/>
  <c r="U31" i="2"/>
  <c r="U30" i="2"/>
  <c r="U29" i="2"/>
  <c r="U27" i="2"/>
  <c r="U26" i="2"/>
  <c r="U25" i="2"/>
  <c r="U24" i="2"/>
  <c r="U23" i="2"/>
  <c r="U22" i="2"/>
  <c r="U21" i="2"/>
  <c r="U20" i="2"/>
  <c r="U19" i="2"/>
  <c r="U18" i="2"/>
  <c r="U17" i="2"/>
  <c r="U15" i="2"/>
  <c r="U14" i="2"/>
  <c r="U13" i="2"/>
  <c r="U12" i="2"/>
  <c r="U11" i="2"/>
  <c r="U10" i="2"/>
  <c r="U9" i="2"/>
  <c r="U8" i="2"/>
  <c r="U7" i="2"/>
  <c r="U3" i="2"/>
  <c r="U2" i="2"/>
  <c r="M446" i="1"/>
  <c r="N446" i="1"/>
  <c r="U437" i="1"/>
  <c r="U436" i="1"/>
  <c r="U435" i="1"/>
  <c r="U434" i="1"/>
  <c r="U433" i="1"/>
  <c r="U432" i="1"/>
  <c r="U431" i="1"/>
  <c r="U430" i="1"/>
  <c r="U429" i="1"/>
  <c r="U428" i="1"/>
  <c r="U427" i="1"/>
  <c r="U426" i="1"/>
  <c r="U424" i="1"/>
  <c r="U423" i="1"/>
  <c r="U422" i="1"/>
  <c r="U421" i="1"/>
  <c r="U420" i="1"/>
  <c r="U419"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5" i="1"/>
  <c r="U84" i="1"/>
  <c r="U83" i="1"/>
  <c r="U82" i="1"/>
  <c r="U81" i="1"/>
  <c r="U80" i="1"/>
  <c r="U79" i="1"/>
  <c r="U78" i="1"/>
  <c r="U77" i="1"/>
  <c r="U76" i="1"/>
  <c r="U75" i="1"/>
  <c r="U74" i="1"/>
  <c r="U73" i="1"/>
  <c r="U72" i="1"/>
  <c r="U71" i="1"/>
  <c r="U70" i="1"/>
  <c r="U69" i="1"/>
  <c r="U68" i="1"/>
  <c r="U67" i="1"/>
  <c r="U66" i="1"/>
  <c r="U65" i="1"/>
  <c r="U64" i="1"/>
  <c r="U63" i="1"/>
  <c r="U62"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5" i="1"/>
  <c r="U24" i="1"/>
  <c r="U23" i="1"/>
  <c r="U22" i="1"/>
  <c r="U21" i="1"/>
  <c r="U20" i="1"/>
  <c r="U19" i="1"/>
  <c r="U18" i="1"/>
  <c r="U17" i="1"/>
  <c r="U16" i="1"/>
  <c r="U15" i="1"/>
  <c r="U13" i="1"/>
  <c r="U12" i="1"/>
  <c r="U11" i="1"/>
  <c r="U10" i="1"/>
  <c r="U9" i="1"/>
  <c r="U8" i="1"/>
  <c r="U7" i="1"/>
  <c r="U6" i="1"/>
  <c r="U5" i="1"/>
  <c r="U3" i="1"/>
  <c r="U2" i="1"/>
  <c r="U464" i="2" l="1"/>
  <c r="U4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Muhanuka, Thierry P.</author>
  </authors>
  <commentList>
    <comment ref="F238" authorId="0" shapeId="0" xr:uid="{87B8A30F-2CBC-4758-8526-406E04A1CCB7}">
      <text>
        <r>
          <rPr>
            <b/>
            <sz val="9"/>
            <color indexed="81"/>
            <rFont val="Tahoma"/>
            <family val="2"/>
          </rPr>
          <t>Muhanuka, Thierry P.:</t>
        </r>
        <r>
          <rPr>
            <sz val="9"/>
            <color indexed="81"/>
            <rFont val="Tahoma"/>
            <family val="2"/>
          </rPr>
          <t xml:space="preserve">
NTP is ready to be sent out to contractor. We just waiting for them to catchup with the work they got now. Or will be sent to Joash during FY23. Still need to apply for 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Muhanuka, Thierry P.</author>
  </authors>
  <commentList>
    <comment ref="J8" authorId="0" shapeId="0" xr:uid="{560DD52C-3D92-4FBB-BCFA-44C5CA64C18C}">
      <text>
        <r>
          <rPr>
            <b/>
            <sz val="9"/>
            <color indexed="81"/>
            <rFont val="Tahoma"/>
            <family val="2"/>
          </rPr>
          <t>Muhanuka, Thierry P.:</t>
        </r>
        <r>
          <rPr>
            <sz val="9"/>
            <color indexed="81"/>
            <rFont val="Tahoma"/>
            <family val="2"/>
          </rPr>
          <t xml:space="preserve">
Include half block of sidewalk on North side east of Garrs</t>
        </r>
      </text>
    </comment>
    <comment ref="J18" authorId="0" shapeId="0" xr:uid="{9F4DD047-EE3B-4EBE-89E0-F4AA056CCF87}">
      <text>
        <r>
          <rPr>
            <b/>
            <sz val="9"/>
            <color indexed="81"/>
            <rFont val="Tahoma"/>
            <family val="2"/>
          </rPr>
          <t>Muhanuka, Thierry P.:</t>
        </r>
        <r>
          <rPr>
            <sz val="9"/>
            <color indexed="81"/>
            <rFont val="Tahoma"/>
            <family val="2"/>
          </rPr>
          <t xml:space="preserve">
Majority of sidewalk on N side of roadway does not exist</t>
        </r>
      </text>
    </comment>
    <comment ref="J33" authorId="0" shapeId="0" xr:uid="{F190155A-1F7C-4C68-A18E-DE31EB6813E3}">
      <text>
        <r>
          <rPr>
            <b/>
            <sz val="9"/>
            <color indexed="81"/>
            <rFont val="Tahoma"/>
            <family val="2"/>
          </rPr>
          <t>Muhanuka, Thierry P.:</t>
        </r>
        <r>
          <rPr>
            <sz val="9"/>
            <color indexed="81"/>
            <rFont val="Tahoma"/>
            <family val="2"/>
          </rPr>
          <t xml:space="preserve">
Watch for vaults in CBD</t>
        </r>
      </text>
    </comment>
    <comment ref="J99" authorId="0" shapeId="0" xr:uid="{B95701B5-0E87-4AB7-82D7-46D375F1A84A}">
      <text>
        <r>
          <rPr>
            <b/>
            <sz val="9"/>
            <color indexed="81"/>
            <rFont val="Tahoma"/>
            <family val="2"/>
          </rPr>
          <t>Muhanuka, Thierry P.:</t>
        </r>
        <r>
          <rPr>
            <sz val="9"/>
            <color indexed="81"/>
            <rFont val="Tahoma"/>
            <family val="2"/>
          </rPr>
          <t xml:space="preserve">
Sidewalk on 1 side of road, but switches from North side to south side at Lakeside.  Small Portion of north side from bardtown rd about 200 ft long</t>
        </r>
      </text>
    </comment>
    <comment ref="J100" authorId="0" shapeId="0" xr:uid="{3D4CFA74-D0C9-4C41-BA5B-61688EC84D94}">
      <text>
        <r>
          <rPr>
            <b/>
            <sz val="9"/>
            <color indexed="81"/>
            <rFont val="Tahoma"/>
            <family val="2"/>
          </rPr>
          <t>Muhanuka, Thierry P.:</t>
        </r>
        <r>
          <rPr>
            <sz val="9"/>
            <color indexed="81"/>
            <rFont val="Tahoma"/>
            <family val="2"/>
          </rPr>
          <t xml:space="preserve">
Complete small portion in D4 from Christy to Highland Ave</t>
        </r>
      </text>
    </comment>
    <comment ref="J207" authorId="0" shapeId="0" xr:uid="{F3FF15AA-9556-4D61-927D-213B64513787}">
      <text>
        <r>
          <rPr>
            <b/>
            <sz val="9"/>
            <color indexed="81"/>
            <rFont val="Tahoma"/>
            <family val="2"/>
          </rPr>
          <t>Muhanuka, Thierry P.:</t>
        </r>
        <r>
          <rPr>
            <sz val="9"/>
            <color indexed="81"/>
            <rFont val="Tahoma"/>
            <family val="2"/>
          </rPr>
          <t xml:space="preserve">
Small portion on south side of roadway by tindor way</t>
        </r>
      </text>
    </comment>
    <comment ref="J229" authorId="0" shapeId="0" xr:uid="{8437D7C1-9C8A-4FC5-A700-4A63F9A93B4B}">
      <text>
        <r>
          <rPr>
            <b/>
            <sz val="9"/>
            <color indexed="81"/>
            <rFont val="Tahoma"/>
            <family val="2"/>
          </rPr>
          <t>Muhanuka, Thierry P.:</t>
        </r>
        <r>
          <rPr>
            <sz val="9"/>
            <color indexed="81"/>
            <rFont val="Tahoma"/>
            <family val="2"/>
          </rPr>
          <t xml:space="preserve">
small portion on west side by Johnsontown Rd</t>
        </r>
      </text>
    </comment>
    <comment ref="J269" authorId="0" shapeId="0" xr:uid="{D1E51D12-DDE1-4D86-BB7F-47513F39F864}">
      <text>
        <r>
          <rPr>
            <b/>
            <sz val="9"/>
            <color indexed="81"/>
            <rFont val="Tahoma"/>
            <family val="2"/>
          </rPr>
          <t>Muhanuka, Thierry P.:</t>
        </r>
        <r>
          <rPr>
            <sz val="9"/>
            <color indexed="81"/>
            <rFont val="Tahoma"/>
            <family val="2"/>
          </rPr>
          <t xml:space="preserve">
Skip section in D6 on north side of rd between Rodman and Taylor</t>
        </r>
      </text>
    </comment>
    <comment ref="J326" authorId="0" shapeId="0" xr:uid="{81986E71-8DAA-439E-8CE5-8C6ED0BACD15}">
      <text>
        <r>
          <rPr>
            <b/>
            <sz val="9"/>
            <color indexed="81"/>
            <rFont val="Tahoma"/>
            <family val="2"/>
          </rPr>
          <t>Muhanuka, Thierry P.:</t>
        </r>
        <r>
          <rPr>
            <sz val="9"/>
            <color indexed="81"/>
            <rFont val="Tahoma"/>
            <family val="2"/>
          </rPr>
          <t xml:space="preserve">
Pretty sure should be a grinding job only</t>
        </r>
      </text>
    </comment>
    <comment ref="J417" authorId="0" shapeId="0" xr:uid="{FC38A8ED-AB4A-4A10-AD85-517B9CE6865F}">
      <text>
        <r>
          <rPr>
            <b/>
            <sz val="9"/>
            <color indexed="81"/>
            <rFont val="Tahoma"/>
            <family val="2"/>
          </rPr>
          <t>Muhanuka, Thierry P.:</t>
        </r>
        <r>
          <rPr>
            <sz val="9"/>
            <color indexed="81"/>
            <rFont val="Tahoma"/>
            <family val="2"/>
          </rPr>
          <t xml:space="preserve">
uncontrolled barwalk at Ferncliff Ln (Ferncliff Ln sidewalks not surveyed but Metro owned)</t>
        </r>
      </text>
    </comment>
    <comment ref="J438" authorId="0" shapeId="0" xr:uid="{3D1B5B86-2925-46A5-853B-EECF3F6E96CA}">
      <text>
        <r>
          <rPr>
            <b/>
            <sz val="9"/>
            <color indexed="81"/>
            <rFont val="Tahoma"/>
            <family val="2"/>
          </rPr>
          <t>Muhanuka, Thierry P.:</t>
        </r>
        <r>
          <rPr>
            <sz val="9"/>
            <color indexed="81"/>
            <rFont val="Tahoma"/>
            <family val="2"/>
          </rPr>
          <t xml:space="preserve">
Do not complete section between Ye Old Post Rd and railroad tracks.  In D2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Muhanuka, Thierry P.</author>
  </authors>
  <commentList>
    <comment ref="J15" authorId="0" shapeId="0" xr:uid="{348E23F4-3755-4E1D-9EAF-DD8D37879A17}">
      <text>
        <r>
          <rPr>
            <b/>
            <sz val="9"/>
            <color indexed="81"/>
            <rFont val="Tahoma"/>
            <family val="2"/>
          </rPr>
          <t>Muhanuka, Thierry P.:</t>
        </r>
        <r>
          <rPr>
            <sz val="9"/>
            <color indexed="81"/>
            <rFont val="Tahoma"/>
            <family val="2"/>
          </rPr>
          <t xml:space="preserve">
Include half block of sidewalk on North side east of Garrs</t>
        </r>
      </text>
    </comment>
    <comment ref="J25" authorId="0" shapeId="0" xr:uid="{E57F86F0-4B01-4389-8B79-E986C166EDD0}">
      <text>
        <r>
          <rPr>
            <b/>
            <sz val="9"/>
            <color indexed="81"/>
            <rFont val="Tahoma"/>
            <family val="2"/>
          </rPr>
          <t>Muhanuka, Thierry P.:</t>
        </r>
        <r>
          <rPr>
            <sz val="9"/>
            <color indexed="81"/>
            <rFont val="Tahoma"/>
            <family val="2"/>
          </rPr>
          <t xml:space="preserve">
Majority of sidewalk on N side of roadway does not exist</t>
        </r>
      </text>
    </comment>
    <comment ref="J46" authorId="0" shapeId="0" xr:uid="{57BC70AE-9044-442D-9D50-02800B87A490}">
      <text>
        <r>
          <rPr>
            <b/>
            <sz val="9"/>
            <color indexed="81"/>
            <rFont val="Tahoma"/>
            <family val="2"/>
          </rPr>
          <t>Muhanuka, Thierry P.:</t>
        </r>
        <r>
          <rPr>
            <sz val="9"/>
            <color indexed="81"/>
            <rFont val="Tahoma"/>
            <family val="2"/>
          </rPr>
          <t xml:space="preserve">
Watch for vaults in CBD</t>
        </r>
      </text>
    </comment>
    <comment ref="J112" authorId="0" shapeId="0" xr:uid="{11C93060-314C-46D6-9D0A-DE0A81AC36E1}">
      <text>
        <r>
          <rPr>
            <b/>
            <sz val="9"/>
            <color indexed="81"/>
            <rFont val="Tahoma"/>
            <family val="2"/>
          </rPr>
          <t>Muhanuka, Thierry P.:</t>
        </r>
        <r>
          <rPr>
            <sz val="9"/>
            <color indexed="81"/>
            <rFont val="Tahoma"/>
            <family val="2"/>
          </rPr>
          <t xml:space="preserve">
Sidewalk on 1 side of road, but switches from North side to south side at Lakeside.  Small Portion of north side from bardtown rd about 200 ft long</t>
        </r>
      </text>
    </comment>
    <comment ref="J113" authorId="0" shapeId="0" xr:uid="{D230D904-2089-4E39-9FD7-96449B2B915C}">
      <text>
        <r>
          <rPr>
            <b/>
            <sz val="9"/>
            <color indexed="81"/>
            <rFont val="Tahoma"/>
            <family val="2"/>
          </rPr>
          <t>Muhanuka, Thierry P.:</t>
        </r>
        <r>
          <rPr>
            <sz val="9"/>
            <color indexed="81"/>
            <rFont val="Tahoma"/>
            <family val="2"/>
          </rPr>
          <t xml:space="preserve">
Complete small portion in D4 from Christy to Highland Ave</t>
        </r>
      </text>
    </comment>
    <comment ref="J220" authorId="0" shapeId="0" xr:uid="{122EA669-952F-41B5-9B51-FE0A5A8C4B0D}">
      <text>
        <r>
          <rPr>
            <b/>
            <sz val="9"/>
            <color indexed="81"/>
            <rFont val="Tahoma"/>
            <family val="2"/>
          </rPr>
          <t>Muhanuka, Thierry P.:</t>
        </r>
        <r>
          <rPr>
            <sz val="9"/>
            <color indexed="81"/>
            <rFont val="Tahoma"/>
            <family val="2"/>
          </rPr>
          <t xml:space="preserve">
Small portion on south side of roadway by tindor way</t>
        </r>
      </text>
    </comment>
    <comment ref="J242" authorId="0" shapeId="0" xr:uid="{B7AE2BC2-6E10-422D-9FDC-D894FE740815}">
      <text>
        <r>
          <rPr>
            <b/>
            <sz val="9"/>
            <color indexed="81"/>
            <rFont val="Tahoma"/>
            <family val="2"/>
          </rPr>
          <t>Muhanuka, Thierry P.:</t>
        </r>
        <r>
          <rPr>
            <sz val="9"/>
            <color indexed="81"/>
            <rFont val="Tahoma"/>
            <family val="2"/>
          </rPr>
          <t xml:space="preserve">
small portion on west side by Johnsontown Rd</t>
        </r>
      </text>
    </comment>
    <comment ref="J281" authorId="0" shapeId="0" xr:uid="{94B0D932-C776-4200-9AB8-B2766AC8E630}">
      <text>
        <r>
          <rPr>
            <b/>
            <sz val="9"/>
            <color indexed="81"/>
            <rFont val="Tahoma"/>
            <family val="2"/>
          </rPr>
          <t>Muhanuka, Thierry P.:</t>
        </r>
        <r>
          <rPr>
            <sz val="9"/>
            <color indexed="81"/>
            <rFont val="Tahoma"/>
            <family val="2"/>
          </rPr>
          <t xml:space="preserve">
Skip section in D6 on north side of rd between Rodman and Taylor</t>
        </r>
      </text>
    </comment>
    <comment ref="J338" authorId="0" shapeId="0" xr:uid="{6F5B9934-D303-4050-8909-AA61EC7CFBF0}">
      <text>
        <r>
          <rPr>
            <b/>
            <sz val="9"/>
            <color indexed="81"/>
            <rFont val="Tahoma"/>
            <family val="2"/>
          </rPr>
          <t>Muhanuka, Thierry P.:</t>
        </r>
        <r>
          <rPr>
            <sz val="9"/>
            <color indexed="81"/>
            <rFont val="Tahoma"/>
            <family val="2"/>
          </rPr>
          <t xml:space="preserve">
Pretty sure should be a grinding job only</t>
        </r>
      </text>
    </comment>
    <comment ref="J430" authorId="0" shapeId="0" xr:uid="{562922D9-8FD7-46C0-9BBD-21527022CA6B}">
      <text>
        <r>
          <rPr>
            <b/>
            <sz val="9"/>
            <color indexed="81"/>
            <rFont val="Tahoma"/>
            <family val="2"/>
          </rPr>
          <t>Muhanuka, Thierry P.:</t>
        </r>
        <r>
          <rPr>
            <sz val="9"/>
            <color indexed="81"/>
            <rFont val="Tahoma"/>
            <family val="2"/>
          </rPr>
          <t xml:space="preserve">
uncontrolled barwalk at Ferncliff Ln (Ferncliff Ln sidewalks not surveyed but Metro owned)</t>
        </r>
      </text>
    </comment>
    <comment ref="J451" authorId="0" shapeId="0" xr:uid="{7EE9A400-79F0-407E-95CD-D8F94442A9EE}">
      <text>
        <r>
          <rPr>
            <b/>
            <sz val="9"/>
            <color indexed="81"/>
            <rFont val="Tahoma"/>
            <family val="2"/>
          </rPr>
          <t>Muhanuka, Thierry P.:</t>
        </r>
        <r>
          <rPr>
            <sz val="9"/>
            <color indexed="81"/>
            <rFont val="Tahoma"/>
            <family val="2"/>
          </rPr>
          <t xml:space="preserve">
Do not complete section between Ye Old Post Rd and railroad tracks.  In D2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Muhanuka, Thierry P.</author>
  </authors>
  <commentList>
    <comment ref="J16" authorId="0" shapeId="0" xr:uid="{70ADBABB-3B99-4A40-86F9-A85E1657AD31}">
      <text>
        <r>
          <rPr>
            <b/>
            <sz val="9"/>
            <color indexed="81"/>
            <rFont val="Tahoma"/>
            <family val="2"/>
          </rPr>
          <t>Muhanuka, Thierry P.:</t>
        </r>
        <r>
          <rPr>
            <sz val="9"/>
            <color indexed="81"/>
            <rFont val="Tahoma"/>
            <family val="2"/>
          </rPr>
          <t xml:space="preserve">
Include half block of sidewalk on North side east of Garrs</t>
        </r>
      </text>
    </comment>
    <comment ref="J26" authorId="0" shapeId="0" xr:uid="{74051E11-FBB5-459E-A0EA-170AE87EE1B2}">
      <text>
        <r>
          <rPr>
            <b/>
            <sz val="9"/>
            <color indexed="81"/>
            <rFont val="Tahoma"/>
            <family val="2"/>
          </rPr>
          <t>Muhanuka, Thierry P.:</t>
        </r>
        <r>
          <rPr>
            <sz val="9"/>
            <color indexed="81"/>
            <rFont val="Tahoma"/>
            <family val="2"/>
          </rPr>
          <t xml:space="preserve">
Majority of sidewalk on N side of roadway does not exist</t>
        </r>
      </text>
    </comment>
    <comment ref="J53" authorId="0" shapeId="0" xr:uid="{4807C536-FD23-4D85-AC0A-87267ADAFF88}">
      <text>
        <r>
          <rPr>
            <b/>
            <sz val="9"/>
            <color indexed="81"/>
            <rFont val="Tahoma"/>
            <family val="2"/>
          </rPr>
          <t>Muhanuka, Thierry P.:</t>
        </r>
        <r>
          <rPr>
            <sz val="9"/>
            <color indexed="81"/>
            <rFont val="Tahoma"/>
            <family val="2"/>
          </rPr>
          <t xml:space="preserve">
Watch for vaults in CBD</t>
        </r>
      </text>
    </comment>
    <comment ref="J131" authorId="0" shapeId="0" xr:uid="{FD610220-FF5C-4BCF-B10C-068A8EF0626B}">
      <text>
        <r>
          <rPr>
            <b/>
            <sz val="9"/>
            <color indexed="81"/>
            <rFont val="Tahoma"/>
            <family val="2"/>
          </rPr>
          <t>Muhanuka, Thierry P.:</t>
        </r>
        <r>
          <rPr>
            <sz val="9"/>
            <color indexed="81"/>
            <rFont val="Tahoma"/>
            <family val="2"/>
          </rPr>
          <t xml:space="preserve">
Sidewalk on 1 side of road, but switches from North side to south side at Lakeside.  Small Portion of north side from bardtown rd about 200 ft long</t>
        </r>
      </text>
    </comment>
    <comment ref="J132" authorId="0" shapeId="0" xr:uid="{0B6F4A83-97BC-4738-8D73-A7D5976A454A}">
      <text>
        <r>
          <rPr>
            <b/>
            <sz val="9"/>
            <color indexed="81"/>
            <rFont val="Tahoma"/>
            <family val="2"/>
          </rPr>
          <t>Muhanuka, Thierry P.:</t>
        </r>
        <r>
          <rPr>
            <sz val="9"/>
            <color indexed="81"/>
            <rFont val="Tahoma"/>
            <family val="2"/>
          </rPr>
          <t xml:space="preserve">
Complete small portion in D4 from Christy to Highland Ave</t>
        </r>
      </text>
    </comment>
    <comment ref="J239" authorId="0" shapeId="0" xr:uid="{F1EEF386-CA3E-4322-A550-FCECA1346D25}">
      <text>
        <r>
          <rPr>
            <b/>
            <sz val="9"/>
            <color indexed="81"/>
            <rFont val="Tahoma"/>
            <family val="2"/>
          </rPr>
          <t>Muhanuka, Thierry P.:</t>
        </r>
        <r>
          <rPr>
            <sz val="9"/>
            <color indexed="81"/>
            <rFont val="Tahoma"/>
            <family val="2"/>
          </rPr>
          <t xml:space="preserve">
Small portion on south side of roadway by tindor way</t>
        </r>
      </text>
    </comment>
    <comment ref="J261" authorId="0" shapeId="0" xr:uid="{C8EFEA49-D6A6-4C47-84E0-3A4D43F8EDD4}">
      <text>
        <r>
          <rPr>
            <b/>
            <sz val="9"/>
            <color indexed="81"/>
            <rFont val="Tahoma"/>
            <family val="2"/>
          </rPr>
          <t>Muhanuka, Thierry P.:</t>
        </r>
        <r>
          <rPr>
            <sz val="9"/>
            <color indexed="81"/>
            <rFont val="Tahoma"/>
            <family val="2"/>
          </rPr>
          <t xml:space="preserve">
small portion on west side by Johnsontown Rd</t>
        </r>
      </text>
    </comment>
    <comment ref="J301" authorId="0" shapeId="0" xr:uid="{B646FD50-038A-49B0-B626-31C0CB4E4F99}">
      <text>
        <r>
          <rPr>
            <b/>
            <sz val="9"/>
            <color indexed="81"/>
            <rFont val="Tahoma"/>
            <family val="2"/>
          </rPr>
          <t>Muhanuka, Thierry P.:</t>
        </r>
        <r>
          <rPr>
            <sz val="9"/>
            <color indexed="81"/>
            <rFont val="Tahoma"/>
            <family val="2"/>
          </rPr>
          <t xml:space="preserve">
Skip section in D6 on north side of rd between Rodman and Taylor</t>
        </r>
      </text>
    </comment>
    <comment ref="J358" authorId="0" shapeId="0" xr:uid="{70E3A7D2-5366-4983-9C02-4399E7273F2D}">
      <text>
        <r>
          <rPr>
            <b/>
            <sz val="9"/>
            <color indexed="81"/>
            <rFont val="Tahoma"/>
            <family val="2"/>
          </rPr>
          <t>Muhanuka, Thierry P.:</t>
        </r>
        <r>
          <rPr>
            <sz val="9"/>
            <color indexed="81"/>
            <rFont val="Tahoma"/>
            <family val="2"/>
          </rPr>
          <t xml:space="preserve">
Pretty sure should be a grinding job only</t>
        </r>
      </text>
    </comment>
    <comment ref="J452" authorId="0" shapeId="0" xr:uid="{5B8E1C88-5362-4FE1-A38C-716153287116}">
      <text>
        <r>
          <rPr>
            <b/>
            <sz val="9"/>
            <color indexed="81"/>
            <rFont val="Tahoma"/>
            <family val="2"/>
          </rPr>
          <t>Muhanuka, Thierry P.:</t>
        </r>
        <r>
          <rPr>
            <sz val="9"/>
            <color indexed="81"/>
            <rFont val="Tahoma"/>
            <family val="2"/>
          </rPr>
          <t xml:space="preserve">
uncontrolled barwalk at Ferncliff Ln (Ferncliff Ln sidewalks not surveyed but Metro owned)</t>
        </r>
      </text>
    </comment>
    <comment ref="J473" authorId="0" shapeId="0" xr:uid="{3780B1ED-129F-472C-BDEB-D8ED996982DA}">
      <text>
        <r>
          <rPr>
            <b/>
            <sz val="9"/>
            <color indexed="81"/>
            <rFont val="Tahoma"/>
            <family val="2"/>
          </rPr>
          <t>Muhanuka, Thierry P.:</t>
        </r>
        <r>
          <rPr>
            <sz val="9"/>
            <color indexed="81"/>
            <rFont val="Tahoma"/>
            <family val="2"/>
          </rPr>
          <t xml:space="preserve">
Do not complete section between Ye Old Post Rd and railroad tracks.  In D2</t>
        </r>
      </text>
    </comment>
  </commentList>
</comments>
</file>

<file path=xl/sharedStrings.xml><?xml version="1.0" encoding="utf-8"?>
<sst xmlns="http://schemas.openxmlformats.org/spreadsheetml/2006/main" count="13360" uniqueCount="919">
  <si>
    <t>Complete</t>
  </si>
  <si>
    <t>Color Key</t>
  </si>
  <si>
    <t>Pending Issue (funding or utility conflict)</t>
  </si>
  <si>
    <t>Beveling complete, need to complete full depth replacement where necessary</t>
  </si>
  <si>
    <t>Contractor</t>
  </si>
  <si>
    <t xml:space="preserve">Grinding          PO # </t>
  </si>
  <si>
    <t>PO #</t>
  </si>
  <si>
    <t>Area</t>
  </si>
  <si>
    <t>District</t>
  </si>
  <si>
    <t>Construciton Status</t>
  </si>
  <si>
    <t>Date Appropriated</t>
  </si>
  <si>
    <t>Start</t>
  </si>
  <si>
    <t>Finish</t>
  </si>
  <si>
    <t>Project Name</t>
  </si>
  <si>
    <t>Rating</t>
  </si>
  <si>
    <t>Estimate</t>
  </si>
  <si>
    <t>Replacement Cost</t>
  </si>
  <si>
    <t>Grinding Cost</t>
  </si>
  <si>
    <t>Total Cost</t>
  </si>
  <si>
    <t>Funding Accounts</t>
  </si>
  <si>
    <t>Funding Source</t>
  </si>
  <si>
    <t>Trees Removed</t>
  </si>
  <si>
    <t>Grinding SY</t>
  </si>
  <si>
    <t>Repair SY</t>
  </si>
  <si>
    <t>Total SY</t>
  </si>
  <si>
    <t>Invoice #</t>
  </si>
  <si>
    <t>inspection month</t>
  </si>
  <si>
    <t>inspection notes</t>
  </si>
  <si>
    <t>Joash Construction</t>
  </si>
  <si>
    <t>390266-3</t>
  </si>
  <si>
    <t>Sent to Contractor</t>
  </si>
  <si>
    <t>FY23</t>
  </si>
  <si>
    <t>Summer 2022</t>
  </si>
  <si>
    <t xml:space="preserve">6300 MARAVIAN DR </t>
  </si>
  <si>
    <t>8672-410-8211-148594-822705</t>
  </si>
  <si>
    <t>Public Works</t>
  </si>
  <si>
    <t>3201 Virginia Ave</t>
  </si>
  <si>
    <t>Inspected</t>
  </si>
  <si>
    <t>3309 Pacific Ct</t>
  </si>
  <si>
    <t>By Others</t>
  </si>
  <si>
    <t>No R4 or R5's was observed. Repaired by others</t>
  </si>
  <si>
    <t>3325 Young Ave</t>
  </si>
  <si>
    <t>381611-22</t>
  </si>
  <si>
    <t>Not Inspected</t>
  </si>
  <si>
    <t>W Broadway from S 22nd St to S 47th St</t>
  </si>
  <si>
    <t>1 through 5</t>
  </si>
  <si>
    <t>Hale Ave from Garrs Ln to S 45th St</t>
  </si>
  <si>
    <t>Virginia Ave from Beech St to Hale Ave</t>
  </si>
  <si>
    <t>COPRA LN &amp; SUNDAY DR</t>
  </si>
  <si>
    <t>1527 Rangeland Rd</t>
  </si>
  <si>
    <t>4907 Sunday Dr</t>
  </si>
  <si>
    <t xml:space="preserve">PO applied for </t>
  </si>
  <si>
    <t>5315 Rookwood Ave</t>
  </si>
  <si>
    <t>8133-410-8111-148221-822705</t>
  </si>
  <si>
    <t>Council District 2</t>
  </si>
  <si>
    <t>31'x4' of sw &amp; roots, seed and protection</t>
  </si>
  <si>
    <t>TBD</t>
  </si>
  <si>
    <t>FY22</t>
  </si>
  <si>
    <t>Ridgecrest Rd from Rangeland Rd to Rockwood Ave</t>
  </si>
  <si>
    <t>8148-410-8211-148560-822705</t>
  </si>
  <si>
    <t xml:space="preserve">The beveling is complete and the NTP for this sw full depth repair work is ready to be sent to the contractor. </t>
  </si>
  <si>
    <t>West side of Robinwood Ln from Rangeland Rd to Ridgecrest Rd</t>
  </si>
  <si>
    <t>See Ridgecrest</t>
  </si>
  <si>
    <t>E Indian Trl from Preston Hwy to Poplar Level Rd</t>
  </si>
  <si>
    <t>Robinwood Rd from Ridgecrest Rd to Rural Way</t>
  </si>
  <si>
    <t>390266-1</t>
  </si>
  <si>
    <t xml:space="preserve">1700 BOLLING AVE </t>
  </si>
  <si>
    <t xml:space="preserve">2128 7TH STREET RD </t>
  </si>
  <si>
    <t>No R4 or R5's</t>
  </si>
  <si>
    <t>Seven Seas</t>
  </si>
  <si>
    <t>368566-28</t>
  </si>
  <si>
    <t>Spring 2022</t>
  </si>
  <si>
    <t>South side of Dixdale Ave from Dixie Hwy to S 23rd St</t>
  </si>
  <si>
    <t>2's through 5's</t>
  </si>
  <si>
    <t>see NTP</t>
  </si>
  <si>
    <t>368567-16</t>
  </si>
  <si>
    <t xml:space="preserve">1634 BEECH ST </t>
  </si>
  <si>
    <t>56'x6' of sw and 5'x3' courtesy pad</t>
  </si>
  <si>
    <t xml:space="preserve">2616 ALLSTON AVE </t>
  </si>
  <si>
    <t xml:space="preserve">4'x4' of sw </t>
  </si>
  <si>
    <t>381611-17</t>
  </si>
  <si>
    <t>Dixie Hwy from Bernheim Ln to W Hill St</t>
  </si>
  <si>
    <t xml:space="preserve">S FLOYD ST &amp; E JEFFERSON ST </t>
  </si>
  <si>
    <t xml:space="preserve">111 S 20TH ST </t>
  </si>
  <si>
    <t>368745-23</t>
  </si>
  <si>
    <t>Winter 2022</t>
  </si>
  <si>
    <t>July</t>
  </si>
  <si>
    <t>721  4th St</t>
  </si>
  <si>
    <t>368745-24</t>
  </si>
  <si>
    <t xml:space="preserve">  W. Jefferson St &amp; S. 4th St</t>
  </si>
  <si>
    <t>See 721 4th St.</t>
  </si>
  <si>
    <t>8137-410-8211-148452-822705</t>
  </si>
  <si>
    <t>1224 FRANKLIN ST (1205 E Washington St)</t>
  </si>
  <si>
    <t xml:space="preserve">Snow and ice on the sw prohibited the site inspection. The sidewalk is within the floodwall right of way and is R1-R5. Set up meeting with MSD to confirm the permitting requirement or closing the gates to block off access since a new sidewalk was constructed in 2021 across from 1224  Franklin St as an altermate ADA comatible sw. </t>
  </si>
  <si>
    <t>130 S 3rd St</t>
  </si>
  <si>
    <t xml:space="preserve">R4 Traffic handhole 2" vertical displacement, R4 -13'x8' of dw </t>
  </si>
  <si>
    <t>315 E Main St</t>
  </si>
  <si>
    <t>Asked Shayne to bevel this location on June 23, 2022</t>
  </si>
  <si>
    <t>4TH ST and LIBERTY ST</t>
  </si>
  <si>
    <t>R4 -4'x10' of utility cut has not been reapired by the utiility company - the issue was reported to Permits and License on 6/3/2022</t>
  </si>
  <si>
    <t>Hancock &amp; Breckinridge</t>
  </si>
  <si>
    <t>Hist. 13'x11' of ramp, 27'x11' of sw, 6'x6' of sw, 2'x16' of pavers &amp; 20' of curb</t>
  </si>
  <si>
    <t>381611-18</t>
  </si>
  <si>
    <t>W Jefferson St from S 1st St to S 24th St</t>
  </si>
  <si>
    <t>368566-26</t>
  </si>
  <si>
    <t>235 S. 41st Street</t>
  </si>
  <si>
    <t>R5</t>
  </si>
  <si>
    <t>8146-410-8107-148280-822705</t>
  </si>
  <si>
    <t>Council District 5</t>
  </si>
  <si>
    <t xml:space="preserve">17'x'4 and 6'x4' and 9'x4' of sw, 14'x4' of dw and 15'x6' of dw apron, 9' of curb and 1-13" tree($5,635.21 counicl funds were alloted for 235 and 242 S. 41st St.) </t>
  </si>
  <si>
    <t>242 S. 41st Street</t>
  </si>
  <si>
    <t xml:space="preserve">6'x4' and 31'x4' of sw and 8'x'4 of dw-(($5,635.21 counicl funds were alloted for 235 and 242 S. 41st St.) </t>
  </si>
  <si>
    <t xml:space="preserve">3430 Rudd Ave. </t>
  </si>
  <si>
    <t>8'x4' and 4'x4' and 12'x4' and 15'x5' of sw</t>
  </si>
  <si>
    <t xml:space="preserve">3914 Bank St. </t>
  </si>
  <si>
    <t>5'x7' of sw and 5'x15' of dw and 10'x3' of dw apron</t>
  </si>
  <si>
    <t>377270-144</t>
  </si>
  <si>
    <t>219 Southwestern Parkway</t>
  </si>
  <si>
    <t>8138-410-8107-148280-822705</t>
  </si>
  <si>
    <t xml:space="preserve">6'x9' of sw and 4'x7' of courtesy pad </t>
  </si>
  <si>
    <t xml:space="preserve">3904 W. Muhammad Ali Blvd. </t>
  </si>
  <si>
    <t xml:space="preserve">6'x6' and 6'x7' of sw and 1 utility adj </t>
  </si>
  <si>
    <t xml:space="preserve"> PO applied for</t>
  </si>
  <si>
    <t>3140 DEL PARK TER</t>
  </si>
  <si>
    <t xml:space="preserve">1840 BAIRD ST </t>
  </si>
  <si>
    <t xml:space="preserve">N 20TH ST &amp; BANK ST </t>
  </si>
  <si>
    <t xml:space="preserve">2604 PORTLAND AVE </t>
  </si>
  <si>
    <t>DUNCAN ST &amp; N 20TH ST (230 N. 20th St.)</t>
  </si>
  <si>
    <t>710 CEDAR GROVE TER</t>
  </si>
  <si>
    <t>822 S 41ST ST</t>
  </si>
  <si>
    <t>449 Louis Coleman Jr Dr</t>
  </si>
  <si>
    <t>1909 Owen St</t>
  </si>
  <si>
    <t>No existing sidewalk &amp; no room to construct one</t>
  </si>
  <si>
    <t>210 N 32nd St</t>
  </si>
  <si>
    <t>640 S 42nd St</t>
  </si>
  <si>
    <t>2721 Cedar St</t>
  </si>
  <si>
    <t>316 S 39th St</t>
  </si>
  <si>
    <t>709 Sutcliffe Ave</t>
  </si>
  <si>
    <t>801 Dearborn Ave</t>
  </si>
  <si>
    <t>1802 Lytle St.</t>
  </si>
  <si>
    <t>2000 Duncan St</t>
  </si>
  <si>
    <t>N. 25th St. &amp; W. Main St</t>
  </si>
  <si>
    <t>381611-19</t>
  </si>
  <si>
    <t>Slevin St from N 24th St to N 30th St</t>
  </si>
  <si>
    <t>121 W Oak St</t>
  </si>
  <si>
    <t>See 123 W Oak St</t>
  </si>
  <si>
    <t>123 W Oak St</t>
  </si>
  <si>
    <t>See 2214 Hale Ave</t>
  </si>
  <si>
    <t>1400 S. Floyd St</t>
  </si>
  <si>
    <t>1429 Homeview Dr</t>
  </si>
  <si>
    <t>2214 Hale Ave</t>
  </si>
  <si>
    <t>W MAGNOLIA AVE &amp; S 4TH ST</t>
  </si>
  <si>
    <t>1228 E. Breckenridge St</t>
  </si>
  <si>
    <t>8102-410-8210-148607-899998</t>
  </si>
  <si>
    <t>Council District 6</t>
  </si>
  <si>
    <t>110 SY of historic sidewalk, 120' ft of historic integral curb, 6.1 CY of historic driveway apron</t>
  </si>
  <si>
    <t>Across from 140 Camp St (ent. of S. Shelby Park)</t>
  </si>
  <si>
    <t>8102-410-8210-148608-899998</t>
  </si>
  <si>
    <t>8'x105' of sw</t>
  </si>
  <si>
    <t>1103 S 6th St</t>
  </si>
  <si>
    <t>8102-410-8210-148609-899998</t>
  </si>
  <si>
    <t>140'x12' of historic sw; 5'x5' of ramp; 115' of curb; remove/replace 5-36" trees(pending arborist review); and 1 drainage hood adj., palletize hex pavers</t>
  </si>
  <si>
    <t>381611-20</t>
  </si>
  <si>
    <t>W &amp; E Cardinal Blvd from E Brandeis Ave  to dead end</t>
  </si>
  <si>
    <t>S 4th St from W Hill St to Industry Rd</t>
  </si>
  <si>
    <t>E Kentucky St from Preston Hwy to S 5th St</t>
  </si>
  <si>
    <t>7326 Wesboro Rd</t>
  </si>
  <si>
    <t>See Wesboro Rd from Herr Ln to Hayward Rd on FY 21-22 sidewalk list</t>
  </si>
  <si>
    <t>6x4 of sw and one tree - inspected by Cindi</t>
  </si>
  <si>
    <t>N Hubbards Ln from Westport Rd to Brownsboro Rd</t>
  </si>
  <si>
    <t>368569-6</t>
  </si>
  <si>
    <t>FY21</t>
  </si>
  <si>
    <t>1819 Harvard Dr</t>
  </si>
  <si>
    <t>8146-410-8211-148487-822705</t>
  </si>
  <si>
    <t>5'x9' of sw &amp; 5’x5’ of dw, seed and protection. 1 tree needs to be inspected; we are awaiting recommendations from the arborist.</t>
  </si>
  <si>
    <t>1840 SHADY LN</t>
  </si>
  <si>
    <t>4.5'x30' of sw; 1 utility adj., seed and protection.</t>
  </si>
  <si>
    <t xml:space="preserve">1875 RUTHERFORD AVE </t>
  </si>
  <si>
    <t>4'x9' of sw, seed and protection. 1 tree needs to be inspected; we are awaiting recommendations from the arborist.</t>
  </si>
  <si>
    <t xml:space="preserve">1895 RUTHERFORD AVE </t>
  </si>
  <si>
    <t xml:space="preserve">4'x37' of sw, seed and protection. 2 trees need to be inspected; we are awaiting recommendations from the arborist. Upon receiving these recommendations could one of you please reach out the Larry and inform him.  </t>
  </si>
  <si>
    <t xml:space="preserve">1900 ROANOKE AVE </t>
  </si>
  <si>
    <t>5'x10' of sw, seed and protection. 1 tree needs to be inspected; we are awaiting recommendations from the arborist.</t>
  </si>
  <si>
    <t xml:space="preserve">1912 HAMPDEN CT </t>
  </si>
  <si>
    <t>5'x25' of sw &amp; 5’x5’ of sw, seed and protection. 1 tree needs to be inspected; we are awaiting recommendations from the arborist.</t>
  </si>
  <si>
    <t xml:space="preserve">1912 HARVARD DR </t>
  </si>
  <si>
    <t>5’x12.5’ of sw, seed and protection.</t>
  </si>
  <si>
    <t xml:space="preserve">1920 BONNYCASTLE AVE </t>
  </si>
  <si>
    <t>6'x9' of sw, seed and protection. 1 tree needs to be inspected; we are awaiting recommendations from the arborist.</t>
  </si>
  <si>
    <t>2018 BOULEVARD NAPOLEON</t>
  </si>
  <si>
    <t>5'x15' of sw &amp; 5'x55' of sw &amp; 5'x10' of sw &amp; 5'x36.5' of sw &amp; 5'x17' of sw, seed and protection. 4 trees need to be inspected; we are awaiting recommendations from the arborist.</t>
  </si>
  <si>
    <t xml:space="preserve">2137 ALTA AVE </t>
  </si>
  <si>
    <t>5’x14’ of sw, seed and protection.</t>
  </si>
  <si>
    <t xml:space="preserve">2139 WOODBOURNE AVE </t>
  </si>
  <si>
    <t>5’x43’ of sw &amp; 4’x5.5’ of sw, seed and protection.</t>
  </si>
  <si>
    <t>2218 WOODBOURNE AVE</t>
  </si>
  <si>
    <t>4'x25' of sw, seed and protection. 1 tree needs to be inspected; we are awaiting recommendations from the arborist.</t>
  </si>
  <si>
    <t>368569-5</t>
  </si>
  <si>
    <t>2219 TALBOTT AVE</t>
  </si>
  <si>
    <t>See 2221 Talbott Ave</t>
  </si>
  <si>
    <t>Council District 8</t>
  </si>
  <si>
    <t xml:space="preserve">28'x5' of sw and 11'x6' of apron and 11'x5' of dw and 4'x4' of courtest pad,  seed and protection </t>
  </si>
  <si>
    <t>2221 TALBOTT AVE</t>
  </si>
  <si>
    <t>8102-410-8105-148903-822705 $621.73
8138-410-8107-148903-822705 $2,281.27
8146-410-8107-148903-822705 $15,246</t>
  </si>
  <si>
    <t>121061M-19, Bob Ray 6961</t>
  </si>
  <si>
    <t xml:space="preserve"> 36'x5'’ of sw;  and 5'x4' of courtesy pad &amp; seed and protection. Remove 42" and 24 " maple tree, Bob Ray PO# 381536-73 for $6,150</t>
  </si>
  <si>
    <t>2310 BOULEVARD NAPOLEON</t>
  </si>
  <si>
    <t>5'x13.5' of sw, seed and protection. 1 tree needs to be inspected; we are awaiting recommendations from the arborist.</t>
  </si>
  <si>
    <t xml:space="preserve">2420 LONGEST AVE </t>
  </si>
  <si>
    <t>Historic conc. 6'x54' of sw, seed and protection. 1 tree needs to be inspected; we are awaiting recommendations from the arborist.</t>
  </si>
  <si>
    <t>2541 Cherokee Pkwy</t>
  </si>
  <si>
    <t>Historic conc. 6’x15’ of sw; 3.5'x3.5' of courtesy pad, seed and protection.</t>
  </si>
  <si>
    <t>701 BAXTER AVE</t>
  </si>
  <si>
    <t>8'x10.5' of sw &amp; 8'x5' of sw &amp; 8'x25' of sw &amp; 8'x15' of sw &amp; 8'x20' of sw &amp; 8'x16.5' of sw &amp; 10'x21' of sw; 1 manhole adj., seed and protection. 2 trees need to be inspected; we are awaiting recommendations from the arborist.</t>
  </si>
  <si>
    <t xml:space="preserve">1909 BONNYCASTLE AVE </t>
  </si>
  <si>
    <t>1136 EVERETT AVE</t>
  </si>
  <si>
    <t>1752 CHICHESTER AVE</t>
  </si>
  <si>
    <t>2129 Gladstone Ave</t>
  </si>
  <si>
    <t>2104 Baringer Ave</t>
  </si>
  <si>
    <t>1863 Yale Dr</t>
  </si>
  <si>
    <t>381611-21</t>
  </si>
  <si>
    <t>Trevilian Way from Newburg Rd to Bardstown Rd</t>
  </si>
  <si>
    <t>Barrett Ave from Christy Ave to Summit Ave</t>
  </si>
  <si>
    <t>368567-5</t>
  </si>
  <si>
    <t>Fall 2021</t>
  </si>
  <si>
    <t>102 Crescent Ct</t>
  </si>
  <si>
    <t>8138-410-8107-148227-822705</t>
  </si>
  <si>
    <t>Council District 9</t>
  </si>
  <si>
    <t xml:space="preserve">26’ X 6’, 15’ X 6’, 13.5’ X 5’ and 13’ X 10’ of hist SW; 32.5’ of curb; S/P  (I think 32.5’ of curb is quite a bit short.  In my opinion 100’ of curb is needed </t>
  </si>
  <si>
    <t>390267-4</t>
  </si>
  <si>
    <t>539 SUNNYSIDE DR</t>
  </si>
  <si>
    <t>5'x10' of sw, sunken, MSD cleanout adj., rated 5
Sent to MSD MSD. Service request #5431224</t>
  </si>
  <si>
    <t>299 Winton Ave</t>
  </si>
  <si>
    <t>131 S Galt Ave</t>
  </si>
  <si>
    <t>207 S Galt Ave</t>
  </si>
  <si>
    <t>229 S Galt Ave</t>
  </si>
  <si>
    <t>231 S Galt Ave</t>
  </si>
  <si>
    <t>235 S Galt Ave</t>
  </si>
  <si>
    <t>402 Mccready Ave</t>
  </si>
  <si>
    <t>8137-410-8111-148227-822705 ($14,194.95 ) / 8133-410-8111-148227-822705 ($42,428.94 ) / 8133-410-8107-148227-822705 ($7,840.41)</t>
  </si>
  <si>
    <t xml:space="preserve">4’x5’ of sw, seed and protection, 1 tree awaiting recommendations from the arborist. </t>
  </si>
  <si>
    <t>152 Vernon Ave</t>
  </si>
  <si>
    <t xml:space="preserve">2035 EMERALD AVE </t>
  </si>
  <si>
    <t>12 Eastover Ct</t>
  </si>
  <si>
    <t>222 Hillcrest Ave</t>
  </si>
  <si>
    <t>18’x5’ of sw and 1 tree awaiting recommendations from the arborist.</t>
  </si>
  <si>
    <t>140 Weisser Ave</t>
  </si>
  <si>
    <t>2120 New Main St</t>
  </si>
  <si>
    <t>209 S Birchwood Ave</t>
  </si>
  <si>
    <t>3602 Winchester Rd</t>
  </si>
  <si>
    <t>121 N Bayly Ave</t>
  </si>
  <si>
    <t>188 N Bellaire Ave</t>
  </si>
  <si>
    <r>
      <t xml:space="preserve">5' X 5'  of sw, </t>
    </r>
    <r>
      <rPr>
        <b/>
        <sz val="11"/>
        <rFont val="Calibri"/>
        <family val="2"/>
        <scheme val="minor"/>
      </rPr>
      <t>Jeff H. called 311 for LWC to investigate cave in</t>
    </r>
    <r>
      <rPr>
        <sz val="11"/>
        <rFont val="Calibri"/>
        <family val="2"/>
        <scheme val="minor"/>
      </rPr>
      <t xml:space="preserve"> </t>
    </r>
    <r>
      <rPr>
        <b/>
        <sz val="11"/>
        <rFont val="Calibri"/>
        <family val="2"/>
        <scheme val="minor"/>
      </rPr>
      <t>on 7/21/22  SR-SDCB-22-099810--LPWR</t>
    </r>
  </si>
  <si>
    <t>419 N Hite Ave</t>
  </si>
  <si>
    <t xml:space="preserve">Remove 39’ of 2’x10” sw and install 4’x42’ of sw and 42’ of header curb on the inside of the sw, seed and protection </t>
  </si>
  <si>
    <t>3023 Poppy Way</t>
  </si>
  <si>
    <t xml:space="preserve">34’X5’ sw and 26’x5’ of sw and 12'X5’ of dw, seed and protection1 tree awaiting recommendations from the arborist   </t>
  </si>
  <si>
    <t>3035 Poppy Way</t>
  </si>
  <si>
    <t xml:space="preserve">16’X5’ sw, seed and protection, 1 tree awaiting recommendations from the arborist   </t>
  </si>
  <si>
    <t>241 Franck Ave</t>
  </si>
  <si>
    <t>32’x4’ of sw, seed and protection,  investigate  hole under sw</t>
  </si>
  <si>
    <t>2800 Rainbow Dr</t>
  </si>
  <si>
    <t xml:space="preserve">13’X5’ sw and 1 tree, 25’x5’ and 5’x5’ and 5’x5’ and 19’x5’ and 1 tree, and 15’x5’ of sw and 1 tree, waiting on recommendations from the arborist   </t>
  </si>
  <si>
    <t>313 Godfrey Ave</t>
  </si>
  <si>
    <t xml:space="preserve">5’X5’ and 10’x5’ of sw, seed and , 1 tree waiting on recommendations from the arborist   </t>
  </si>
  <si>
    <t>209 Birchwood Ave</t>
  </si>
  <si>
    <t xml:space="preserve">25’x4’ of sw, seed and protection, remove tree roots </t>
  </si>
  <si>
    <t>204 Pleasantview Ave</t>
  </si>
  <si>
    <t xml:space="preserve">20’X5’ of sw, seed and protection, 1 tree waiting on recommendations from the arborist   </t>
  </si>
  <si>
    <t>206 Pleasantview Ave</t>
  </si>
  <si>
    <t>315 Bayly Ave</t>
  </si>
  <si>
    <t>214 Redding Rd</t>
  </si>
  <si>
    <t xml:space="preserve">800 FETTER AVE </t>
  </si>
  <si>
    <t>857 Fetter Ave</t>
  </si>
  <si>
    <t xml:space="preserve">1119 LYDIA ST </t>
  </si>
  <si>
    <t>318 WELBURN DR</t>
  </si>
  <si>
    <t>2908 Pindell Ave</t>
  </si>
  <si>
    <t>1101 Delor Ave</t>
  </si>
  <si>
    <t>927 Texas Ave</t>
  </si>
  <si>
    <t>876 Fetter Ave</t>
  </si>
  <si>
    <t>368567-15</t>
  </si>
  <si>
    <t>Gardiner Ln from Robards Ln to Newburg Rd</t>
  </si>
  <si>
    <t>121061M-16</t>
  </si>
  <si>
    <t>4325 Robards Ln at Gardiner Ln/Robards Ln Intersection 8’x4’ of sw, 4325 Robards Ln on Gardiner Ln side 4’x7’ of sw, 4’x12’ of sw &amp; 1’x12’ of sw, 1516 Gardiner Ln 4’x5’ of sw, 3’x12’ of sw, 4’x4’ of sw &amp; 4’x16’ of sw, and 1 utility adj., 4324 Bishop Ln on Gardiner Ln side 4’x4’ of sw, 4’x12’ of sw, &amp; 3’x12’ of sw, 3340 Newberg Rd on Gardiner Ln. 18’x4’ of sw &amp; 50’x5’ of sw, 4322 Bishop Ln on Gardiner Ln 4’x5’ of sw, 1’x11’ of sw, 4’x5’ of sw, 5’x5’ of sw &amp; 1’x12’ of sw, 1519 Gardiner Ln 5’x5’ of sw, 0.5’x17’ of sw &amp; 5’x5’ of sw, 1507 Gardiner Ln 4’x4’ of sw; MSD Service request 5423082  to address cave in along Gardiner Lane/Robards Lane CB</t>
  </si>
  <si>
    <t>Gardiner Ln from Poplar Level Rd to Robards Ln</t>
  </si>
  <si>
    <t>12411 Dominion Way</t>
  </si>
  <si>
    <t>8102-410-8210-148628-899998</t>
  </si>
  <si>
    <t>Council District 11</t>
  </si>
  <si>
    <t>2905 Winterhaven Rd</t>
  </si>
  <si>
    <t>14312 Micawber Way</t>
  </si>
  <si>
    <t>409 Nickleby Way</t>
  </si>
  <si>
    <t>310 Academy Lake Way</t>
  </si>
  <si>
    <t>411 Landis Ridge Drive</t>
  </si>
  <si>
    <t>14224 Academy Ridge Blvd.</t>
  </si>
  <si>
    <t>14228 Academy Ridge Blvd.</t>
  </si>
  <si>
    <t>14402 Academy Ridge Blvd.</t>
  </si>
  <si>
    <t>14404 Academy Ridge Blvd.</t>
  </si>
  <si>
    <t>114 Wickfield Dr.</t>
  </si>
  <si>
    <t>200 Wickfield Dr.</t>
  </si>
  <si>
    <t>303 Wickfield Dr.</t>
  </si>
  <si>
    <t>505 Wickfield Dr.</t>
  </si>
  <si>
    <t>111 Arlington Meadows Dr.</t>
  </si>
  <si>
    <t>421 Arlington Meadows Dr.</t>
  </si>
  <si>
    <t>17009 Ashburton Dr.</t>
  </si>
  <si>
    <t>Riverside Paving</t>
  </si>
  <si>
    <t>Winter 2021</t>
  </si>
  <si>
    <t>Lacevine Rd from Trumpetvine Rd to Dead End</t>
  </si>
  <si>
    <t xml:space="preserve">R4 8300 Lacevine 8x4 of sw- To be added to future NTP for grinding or replacement.  </t>
  </si>
  <si>
    <t>Six Mile Ln from Taylorsville Rd to Old Six Mile Ln</t>
  </si>
  <si>
    <t>387121-3</t>
  </si>
  <si>
    <t>5032 Hunters Point Cir</t>
  </si>
  <si>
    <t>4 and 5</t>
  </si>
  <si>
    <t>8138-410-8107-148412-822705</t>
  </si>
  <si>
    <t>Council District 12</t>
  </si>
  <si>
    <t>2022-01-3</t>
  </si>
  <si>
    <t>8'x4' of sw</t>
  </si>
  <si>
    <t xml:space="preserve">6208 MOUNT EVEREST DR </t>
  </si>
  <si>
    <t>See 5032 Hunters Point Cir</t>
  </si>
  <si>
    <t xml:space="preserve">16'x4' and 12'x4' and 12'x4' of sw </t>
  </si>
  <si>
    <t xml:space="preserve">7015 BIRNAMWOOD DR </t>
  </si>
  <si>
    <t>8'x4' of sw plus fill in void adjacent to sw</t>
  </si>
  <si>
    <t xml:space="preserve">9612 BROOKS BEND RD </t>
  </si>
  <si>
    <t xml:space="preserve">6609 Rebecca Lane 4'x52' of sw plus 1 utility, 6608 Rebecca Lane 4'x16' of sw, 6616 Rebecca Lane 4'x28' of sw, 6616 Rebecca Lane 4'x36' of sw, </t>
  </si>
  <si>
    <t>Deady Dr from Dead End to Dead End</t>
  </si>
  <si>
    <t>See Rebecca Ln</t>
  </si>
  <si>
    <t>R4 4'x4' of sw (at 6700 Miller Park Drive)</t>
  </si>
  <si>
    <t>MILLER PARK DR &amp; KENHURST DR</t>
  </si>
  <si>
    <t>6105 Deady Dr.  4'x16' of sw, 6103 Deady Dr.  4'x25' of sw, 6100 Deady Dr.  4'x22' of sw, 6102 Deady Dr.  Adj wm, 6104 Deady Dr.  4'x31' of sw, 6202 Deady Dr.  4'x14' of sw,</t>
  </si>
  <si>
    <t>Rebecca Ln from Deady Dr to Dead End</t>
  </si>
  <si>
    <t>16'x4' and 4'x4' and 4'x4' of sw and 3 trees</t>
  </si>
  <si>
    <t>5205 Clint Way</t>
  </si>
  <si>
    <t>2107 Ronnie Ave</t>
  </si>
  <si>
    <t>2113 Ronnie Ave</t>
  </si>
  <si>
    <t>2117 Ronnie Ave</t>
  </si>
  <si>
    <t>2124 Ronnie Ave</t>
  </si>
  <si>
    <t>6403 Black Oak Ln</t>
  </si>
  <si>
    <t>6405 Black Oak Ln</t>
  </si>
  <si>
    <t>6406 Black Oak Ln</t>
  </si>
  <si>
    <t>6407 Black Oak Ln</t>
  </si>
  <si>
    <t>6410 Black Oak Ln</t>
  </si>
  <si>
    <t>6412 Black Oak Ln</t>
  </si>
  <si>
    <t>6419 Black Oak Ln</t>
  </si>
  <si>
    <t>6420 Black Oak Ln</t>
  </si>
  <si>
    <t>6423 Black Oak Ln</t>
  </si>
  <si>
    <t>6426 Black Oak Ln</t>
  </si>
  <si>
    <t>5909  Dellrose Dr</t>
  </si>
  <si>
    <t>Lower Hunters Trace from Dixie Hwy to Upper Hunters Trace</t>
  </si>
  <si>
    <t>368756-17</t>
  </si>
  <si>
    <t xml:space="preserve">200 ELK RIVER DR </t>
  </si>
  <si>
    <t>4,3</t>
  </si>
  <si>
    <t>4’x15’ of sw &amp; 4’x17’ of sw, seed and protection</t>
  </si>
  <si>
    <t xml:space="preserve">211 APPOMATTOX RD </t>
  </si>
  <si>
    <t>4’x26’ of sw, seed and protection.</t>
  </si>
  <si>
    <t xml:space="preserve">6013 LARKGROVE DR </t>
  </si>
  <si>
    <t>4'x9’ of sw, seed and protection.</t>
  </si>
  <si>
    <t xml:space="preserve">223 MACKIE LN </t>
  </si>
  <si>
    <t xml:space="preserve">7403 LESANE DR </t>
  </si>
  <si>
    <t xml:space="preserve">115 MACKIE LN </t>
  </si>
  <si>
    <t xml:space="preserve">1222 TALLOW LN </t>
  </si>
  <si>
    <t xml:space="preserve">8229 AFTERGLOW DR </t>
  </si>
  <si>
    <t xml:space="preserve">803 FLICKER RD </t>
  </si>
  <si>
    <t>8014 Afterglow Dr</t>
  </si>
  <si>
    <t>Fairdale Rd from W Manslick Rd to National Turnpike</t>
  </si>
  <si>
    <t xml:space="preserve">9908 SUNKIST WAY </t>
  </si>
  <si>
    <t>6202 Maywick Rd</t>
  </si>
  <si>
    <t>11710 DEARING WOODS DR</t>
  </si>
  <si>
    <t>1908 Crimson Dr</t>
  </si>
  <si>
    <t>9911 Appollo Ln</t>
  </si>
  <si>
    <t>9910 Appollo Ln</t>
  </si>
  <si>
    <t>368756-24</t>
  </si>
  <si>
    <t>6007 Alanadale Dr</t>
  </si>
  <si>
    <t>Curb Repair</t>
  </si>
  <si>
    <t>8142-410-8107-148279-821344</t>
  </si>
  <si>
    <t>Council District 14</t>
  </si>
  <si>
    <t>33' of curb replacement, s/p</t>
  </si>
  <si>
    <t>Precision Concrete Cutting</t>
  </si>
  <si>
    <t>381611-15</t>
  </si>
  <si>
    <t>FY 22</t>
  </si>
  <si>
    <t>Cedarwood Dr from Mondamon Dr to Pond Creek Dr</t>
  </si>
  <si>
    <t>8148-410-8211-148560-822705 ($48,056) / 8138-410-8107-148279-822705($53,574.14) / 8146-410-8107-148279-822705 ($11,561.86)</t>
  </si>
  <si>
    <t>Public Works/Council District 14</t>
  </si>
  <si>
    <t>Fir Ct from Leemont Dr to Dead End</t>
  </si>
  <si>
    <t>Fruitwood Dr from Leemont Dr to Pond Creek Dr</t>
  </si>
  <si>
    <t>Leemont Ct from Leemont Dr to Dead End</t>
  </si>
  <si>
    <t>Leemont Dr from Cedarwood Dr to Vevia Pl</t>
  </si>
  <si>
    <t>See Leemont Dr from Deering Rd to Alicante Ln</t>
  </si>
  <si>
    <t>Leemont Dr from Deering Rd to Alicante Ln</t>
  </si>
  <si>
    <t>Logwood Ave from Leemont Dr to Pond Creek Dr</t>
  </si>
  <si>
    <t>North side of  Alicante Ln from Andalee Dr to Leemont Dr</t>
  </si>
  <si>
    <t>Pond Creek Dr from Cedarwood Dr to Vevia Pl</t>
  </si>
  <si>
    <t>South side of Cedarwood Dr from Leemont Dr to Mondamon Dr</t>
  </si>
  <si>
    <t>See Cedarwood Dr from Mondamon Dr to Pond Creek Dr</t>
  </si>
  <si>
    <t>Vevia Pl from Leemont Dr to Pond Creek Dr</t>
  </si>
  <si>
    <t>See Pond Creek Dr from Cedarwood Dr to Vevia Pl</t>
  </si>
  <si>
    <t>West side of Leemont Dr from Alicante Ln to Cedarwood Dr</t>
  </si>
  <si>
    <t>Gloxinia Dr from Morning Glory Ln to Seaforth Dr</t>
  </si>
  <si>
    <t>Seaforth Dr from Morning Glory Ln to W Pages Ln</t>
  </si>
  <si>
    <t>Lower River Rd from Johnsontown Rd to Ashby Ln</t>
  </si>
  <si>
    <t>368756-18</t>
  </si>
  <si>
    <t>1020 Berry Blvd</t>
  </si>
  <si>
    <t>See 3418 Powell</t>
  </si>
  <si>
    <t xml:space="preserve">Council District 15 </t>
  </si>
  <si>
    <t>5’x16’ of sw; 8’x8’ of dw &amp; 14’ of curb, seed and protection</t>
  </si>
  <si>
    <t>1421 Anna Lane</t>
  </si>
  <si>
    <t>4'x14' of sw &amp; 4'x10' of dw</t>
  </si>
  <si>
    <t>368756-20</t>
  </si>
  <si>
    <t xml:space="preserve">1496 CLARA AVE </t>
  </si>
  <si>
    <t>5’x15’ of sw, seed and protection</t>
  </si>
  <si>
    <t>1500 Hobart Ct</t>
  </si>
  <si>
    <t>21’x5’ of dw, seed and protection.</t>
  </si>
  <si>
    <t>1503-1505 Paula Ct</t>
  </si>
  <si>
    <t>21’x5’of sw &amp; 16’x5’ of sw, seed and protection</t>
  </si>
  <si>
    <t>1506 Hobart Ct</t>
  </si>
  <si>
    <t>25’x5’of sw &amp; 10’x5’ of dw, seed and protection</t>
  </si>
  <si>
    <t>368756-19</t>
  </si>
  <si>
    <t>221 W ADAIR ST (Next to I-264)</t>
  </si>
  <si>
    <t>holding water and mud</t>
  </si>
  <si>
    <t>8101-410-8105-148233-822705 / 8101-410-8199-148233-822702 / 8138-410-8205-148915-822705</t>
  </si>
  <si>
    <t>5’x6’ of sw &amp; 5’x6’ of sw &amp; 2’x6’ of sw, seed and protection</t>
  </si>
  <si>
    <t xml:space="preserve">2431 EMIL AVE </t>
  </si>
  <si>
    <t>5'X6' AND 5'X6' OF SW AND 2'X6' OF SW</t>
  </si>
  <si>
    <t xml:space="preserve">3418 POWELL AVE </t>
  </si>
  <si>
    <t>8138-410-8107-148233-831532</t>
  </si>
  <si>
    <t>16’x5’of sw &amp; 15’x5’ of sw, seed and protection ( 3'x'4 courtesy pad at 3416 Powell Ave added  to NTP D-15)</t>
  </si>
  <si>
    <t xml:space="preserve">3515 HENRY AVE </t>
  </si>
  <si>
    <t>5,2</t>
  </si>
  <si>
    <t>5’x15’ of sw; 5’x45’ of sw; 5’x10’ of sw, seed and protection. 4 trees need to be inspected; we are awaiting recommendations from the arborist.</t>
  </si>
  <si>
    <t xml:space="preserve">3705 W WHEATMORE DR </t>
  </si>
  <si>
    <t>5'x6' of sw; 5'x6' of sw; 5'x13’ of sw, seed and protection. 1 tree stump removal &amp; 1 Magnolia tree needs to be inspected; we are awaiting recommendations from the arborist.</t>
  </si>
  <si>
    <t xml:space="preserve">4035 WOODRUFF AVE </t>
  </si>
  <si>
    <t>5'x6' of sw &amp; 5'x6' of sw, seed and protection.</t>
  </si>
  <si>
    <t>4328 S 2nd St</t>
  </si>
  <si>
    <t>4’x20’ of sw, seed and protection.</t>
  </si>
  <si>
    <t>4400 S 2nd St</t>
  </si>
  <si>
    <t>10’ of paved over curb &amp; Gutter, seed and protection</t>
  </si>
  <si>
    <t xml:space="preserve">542-546 RAWLINGS ST </t>
  </si>
  <si>
    <t>3,4</t>
  </si>
  <si>
    <t>6’x90’ of sw, seed and protection.</t>
  </si>
  <si>
    <t xml:space="preserve">608 RAWLINGS ST </t>
  </si>
  <si>
    <t>6'x25’ of sw, seed and protection. 1 tree needs to be inspected; we are awaiting recommendations from the arborist.</t>
  </si>
  <si>
    <t xml:space="preserve">611 MERWIN AVE </t>
  </si>
  <si>
    <t>5'x15' of sw; 5'x5' of dw &amp; 5'x10' of dw; 7'x10' of apron, seed and protection. 1 tree needs to be inspected; we are awaiting recommendations from the arborist.</t>
  </si>
  <si>
    <t xml:space="preserve">613 DUVALL  ST </t>
  </si>
  <si>
    <t>5’x40’ of sw; 5’x10’ of dw, seed and protection.</t>
  </si>
  <si>
    <t>654 N BARBEE WAY</t>
  </si>
  <si>
    <t>4’x21’ of sw; 4’x9’ of sw; 4’x40’ of sw, seed and protection.</t>
  </si>
  <si>
    <t xml:space="preserve">664 ATWOOD ST </t>
  </si>
  <si>
    <t>6’x36’ of sw, seed and protection.</t>
  </si>
  <si>
    <t>Beecher St from Warren Ave to Taylor Blvd (Grinding Only is Complete)</t>
  </si>
  <si>
    <t xml:space="preserve">MERHOFF ST &amp; DUVALL ST </t>
  </si>
  <si>
    <t>5'x35' of sw; 5'x30' of sw (along Merhoof St side of 619 Duvall St), seed and protection. 2 trees need to be inspected; we are awaiting recommendations from the arborist.</t>
  </si>
  <si>
    <t>West side of Preston Hwy between Locust Ln and Parkway Dr</t>
  </si>
  <si>
    <t>8138-410-8107-148233-822702 $15920.38
8133-410-8107-148233-822705 $2,709.12
8148-410-8211-148560-822705 $18,629.50</t>
  </si>
  <si>
    <t>Public Works / Council District 15</t>
  </si>
  <si>
    <t xml:space="preserve">The NTP for this sw repair work is ready to be sent to the contractor. </t>
  </si>
  <si>
    <t xml:space="preserve">2813 RODMAN ST </t>
  </si>
  <si>
    <t>2433 Concord Dr</t>
  </si>
  <si>
    <t xml:space="preserve">4117 S 2ND ST </t>
  </si>
  <si>
    <t>1701 Pikeview Ct</t>
  </si>
  <si>
    <t>4160 Craig Ave</t>
  </si>
  <si>
    <t xml:space="preserve">3613 WOODRUFF AVE </t>
  </si>
  <si>
    <t>3113 S. 4th St</t>
  </si>
  <si>
    <t>626 Iowa Ave</t>
  </si>
  <si>
    <t>3661 Powell Ave</t>
  </si>
  <si>
    <t>126 W. Collins Ct.</t>
  </si>
  <si>
    <t>S 3rd St from Watterson Expressway to Oakdale Ave</t>
  </si>
  <si>
    <t>S 4th St from Central Ave to M St</t>
  </si>
  <si>
    <t>Oakdale Ave from S 4th St to S 3rd St</t>
  </si>
  <si>
    <t>368567-8</t>
  </si>
  <si>
    <t>10630 Meeting St</t>
  </si>
  <si>
    <t>8101-410-8105-148234-822705</t>
  </si>
  <si>
    <t>Council District 16</t>
  </si>
  <si>
    <t>4003 Deer Creek Dr</t>
  </si>
  <si>
    <t>4230 Ashleywood Ct</t>
  </si>
  <si>
    <t>368567-11</t>
  </si>
  <si>
    <t>Chamberlain Lane from Brownsboro Rd to Glasgow blvd</t>
  </si>
  <si>
    <t>North side of Angies Way from Chamberlain ln to Norton Health Care Blvd</t>
  </si>
  <si>
    <t>See Chamberlain Lane from Brownsboro Rd to Glasgow blvd</t>
  </si>
  <si>
    <t>See Chamberlan Way</t>
  </si>
  <si>
    <t>Norton Health Care Blvd from Brownsboro Rd to Angies Way</t>
  </si>
  <si>
    <t>6802 Falls Creek Rd</t>
  </si>
  <si>
    <t xml:space="preserve">7807 WESTOVER DR </t>
  </si>
  <si>
    <t>9509 Norton Commons Blvd</t>
  </si>
  <si>
    <t>10634 Meeting St.</t>
  </si>
  <si>
    <t>6805 Falls Creek Rd</t>
  </si>
  <si>
    <t>10705 Impatiens St</t>
  </si>
  <si>
    <t>9203 Eminence Ct.</t>
  </si>
  <si>
    <t>5119 Rock Bluff Dr.</t>
  </si>
  <si>
    <t>10504 Catfoot St.</t>
  </si>
  <si>
    <t>10710 Kings Crown Dr.</t>
  </si>
  <si>
    <t>10606 Kings Crown Dr.</t>
  </si>
  <si>
    <t>11000 Pebble Creek Dr.</t>
  </si>
  <si>
    <t>6802 Falls Creek Rd.</t>
  </si>
  <si>
    <t>4111 Brentler Rd.</t>
  </si>
  <si>
    <t>5200 WolfPen Woods Dr.</t>
  </si>
  <si>
    <t>7623 Beechspring Farm Blvd</t>
  </si>
  <si>
    <t>Springdale Rd from KY 22 to Old Sprindale Rd</t>
  </si>
  <si>
    <t>Lake Vista Ct.</t>
  </si>
  <si>
    <t>2 through 5</t>
  </si>
  <si>
    <t>Lake Vista Dr.</t>
  </si>
  <si>
    <t>3 through 5</t>
  </si>
  <si>
    <t>Indian Lake Dr.</t>
  </si>
  <si>
    <t>4 through 5</t>
  </si>
  <si>
    <t>Fairway Pt. Dr.</t>
  </si>
  <si>
    <t>5 through 5</t>
  </si>
  <si>
    <t xml:space="preserve">Fairway Pt. Ct. </t>
  </si>
  <si>
    <t>6 through 5</t>
  </si>
  <si>
    <t>Coventry Greens Dr.</t>
  </si>
  <si>
    <t>7 through 5</t>
  </si>
  <si>
    <t>Coventry Greens Ct.</t>
  </si>
  <si>
    <t>8 through 5</t>
  </si>
  <si>
    <t>Vista Greens Dr.</t>
  </si>
  <si>
    <t>9 through 5</t>
  </si>
  <si>
    <t>Vista Greens Ct.</t>
  </si>
  <si>
    <t>10 through 5</t>
  </si>
  <si>
    <t xml:space="preserve">no sidewalks present </t>
  </si>
  <si>
    <t>Head Farm Rd.</t>
  </si>
  <si>
    <t>11 through 5</t>
  </si>
  <si>
    <t>381611-23</t>
  </si>
  <si>
    <t>Spring Gate Dr.</t>
  </si>
  <si>
    <t>12 through 5</t>
  </si>
  <si>
    <t>Brownsboro Glen Rd.</t>
  </si>
  <si>
    <t>13 through 5</t>
  </si>
  <si>
    <t>Glen Meadow Rd.</t>
  </si>
  <si>
    <t>14 through 5</t>
  </si>
  <si>
    <t>Stone Glen Rd.</t>
  </si>
  <si>
    <t>15 through 5</t>
  </si>
  <si>
    <t>3309 Indian Lake Dr</t>
  </si>
  <si>
    <t>Springhurst Blvd from Westport Rd to Towne Center Dr</t>
  </si>
  <si>
    <t>368567-10</t>
  </si>
  <si>
    <t>10403 Sterling Springs Rd</t>
  </si>
  <si>
    <t>8102-410-8105-148267-822705</t>
  </si>
  <si>
    <t>Council District 18</t>
  </si>
  <si>
    <t>121061M-17</t>
  </si>
  <si>
    <t>4’x8.5' of sw, seed and protection.</t>
  </si>
  <si>
    <t>10925 Hobbs Station Rd</t>
  </si>
  <si>
    <t>1617 Grey Owl Ct</t>
  </si>
  <si>
    <t>610 Lake Sterling Rd</t>
  </si>
  <si>
    <t>700 Lake Sterling Rd</t>
  </si>
  <si>
    <t>10101 Dorsey Hill Rd</t>
  </si>
  <si>
    <t xml:space="preserve">Po applied for </t>
  </si>
  <si>
    <t>1917 Arboro Place</t>
  </si>
  <si>
    <t>8148-410-8211-148560-822705($2900)/8148-410-8107-148579-822705($1250)</t>
  </si>
  <si>
    <t>Public Works/Council District 18</t>
  </si>
  <si>
    <t>10'x4' of dw; 4'x4' of sw; 1 tree(private), seed and protection</t>
  </si>
  <si>
    <t>4033 Blossomwood Dr</t>
  </si>
  <si>
    <t>4429 Rockwood Dr</t>
  </si>
  <si>
    <t>See 10403 Sterling Springs Rd</t>
  </si>
  <si>
    <t>2.5'x4.5' of sw; 9'x9.5' of dw, seed and protection.</t>
  </si>
  <si>
    <t>1202 Garden Creek Cir</t>
  </si>
  <si>
    <t>8203 Regency Woods Way</t>
  </si>
  <si>
    <t>1496 Sable Wing Cir</t>
  </si>
  <si>
    <t>4213 Beechcrest Ave</t>
  </si>
  <si>
    <t>8113 Regency Woods Way</t>
  </si>
  <si>
    <t>4435 Rockwood Dr</t>
  </si>
  <si>
    <t>368567-12</t>
  </si>
  <si>
    <t>Browns Ln from Lowe Rd to Greathouse/Shyrock Trad Elementery</t>
  </si>
  <si>
    <t>8148-410-8211-14856- 822705</t>
  </si>
  <si>
    <t>North side of Browns Ln from Edmonia Ave to Lowe Rd</t>
  </si>
  <si>
    <t>South side of Lowe Rd from Browns Ln to Taylorsville Rd</t>
  </si>
  <si>
    <t xml:space="preserve">610 WOODLAKE DR </t>
  </si>
  <si>
    <t>836 Lake Forest PKY</t>
  </si>
  <si>
    <t>Willow Stone Way from Shelbyville Rd to Old Harrods Creek Rd</t>
  </si>
  <si>
    <t>19116 Sturbridge Cir</t>
  </si>
  <si>
    <t>Council District 20</t>
  </si>
  <si>
    <t>10417 Pinoak View Dr</t>
  </si>
  <si>
    <t>16706 Shakes Creek Dr</t>
  </si>
  <si>
    <t>18410 Standwick Dr</t>
  </si>
  <si>
    <t>400 Locust Creek Blvd.</t>
  </si>
  <si>
    <t>315 Locust Creek Blvd</t>
  </si>
  <si>
    <t>411 Locust Creek BLVD</t>
  </si>
  <si>
    <t>4221 Stilger Cir</t>
  </si>
  <si>
    <t>5300 Chenoweth Park Lane</t>
  </si>
  <si>
    <t>9906 Sprig Way</t>
  </si>
  <si>
    <t>4302 Saratoga Hill road</t>
  </si>
  <si>
    <t>4108 Pleasant Glen dr</t>
  </si>
  <si>
    <t>13704 Lake Spring Dr</t>
  </si>
  <si>
    <t>5617 Wooded Lake Dr</t>
  </si>
  <si>
    <t>4236 Pleasant Glen Dr</t>
  </si>
  <si>
    <t>4234 Pleasant Glen Dr</t>
  </si>
  <si>
    <t>13004 Turner Ct</t>
  </si>
  <si>
    <t>8102-410-8210-148618-899998</t>
  </si>
  <si>
    <t>82' of curb, seed and protection</t>
  </si>
  <si>
    <t>S English Station Rd from Shelbyville Rd to Landis Lake Dr</t>
  </si>
  <si>
    <t xml:space="preserve">412 DOWNES LN </t>
  </si>
  <si>
    <t>109 W Wampum Ave</t>
  </si>
  <si>
    <t xml:space="preserve">4800 SOUTHERN PKY </t>
  </si>
  <si>
    <t>2801 Deshler Dr</t>
  </si>
  <si>
    <t>6410 Southside Dr</t>
  </si>
  <si>
    <t>4632 S 1st St</t>
  </si>
  <si>
    <t>4738 Bellevue Ave</t>
  </si>
  <si>
    <t>1039 W Indian Trl</t>
  </si>
  <si>
    <t>1105 W Indian Trl</t>
  </si>
  <si>
    <t>1107 W Indian Trl</t>
  </si>
  <si>
    <t>1119 W Indian Trl</t>
  </si>
  <si>
    <t>1127 W Indian Trl</t>
  </si>
  <si>
    <t>213 Kenoak Dr</t>
  </si>
  <si>
    <t>4715 S. 2nd St</t>
  </si>
  <si>
    <t>1013 Rosemary Dr</t>
  </si>
  <si>
    <t>5815 Loretta St.</t>
  </si>
  <si>
    <t>922 Rosemary Dr</t>
  </si>
  <si>
    <t>5507 Halstead Ave</t>
  </si>
  <si>
    <t>5608 Halstead Ave</t>
  </si>
  <si>
    <t>5800 Southside Dr</t>
  </si>
  <si>
    <t>4905 S 3rd St</t>
  </si>
  <si>
    <t>4955 S 3rd ST</t>
  </si>
  <si>
    <t>368756-26</t>
  </si>
  <si>
    <t>S 3rd St from Waterson Underpass to W Woodlawn Ave</t>
  </si>
  <si>
    <t>4450 S 3rd St-"Looks like an MCI vault..  I’ll take care of it." By Andrews, Al. Hole forming under sw at 223 W. Woodlawn Ave-sent to Clyde, Barry (PW Operations Administrator) to investigate</t>
  </si>
  <si>
    <t>S 3rd St from W Woodlawn Ave to Gheens Ave</t>
  </si>
  <si>
    <t>11513 Shaffer Farms Ln</t>
  </si>
  <si>
    <t>9713 Collier Ln.</t>
  </si>
  <si>
    <t>Council District 22</t>
  </si>
  <si>
    <t>7507 Kendrick Crossing LN</t>
  </si>
  <si>
    <t>8017 Bardstown Rd</t>
  </si>
  <si>
    <t>6801 Holy Lake Dr</t>
  </si>
  <si>
    <t>6914 Blackhorse Dr</t>
  </si>
  <si>
    <t>9502 Farmstead Ln</t>
  </si>
  <si>
    <t>10706 Briar Turn Dr</t>
  </si>
  <si>
    <t>11201 Meadow Breeze Ln</t>
  </si>
  <si>
    <t>7103 Glendale Rd</t>
  </si>
  <si>
    <t>10000 Rimfire Rd</t>
  </si>
  <si>
    <t>10115 Rimfire Rd</t>
  </si>
  <si>
    <t>8501 Field Trails Ct</t>
  </si>
  <si>
    <t>8807 Duck Crossing LN</t>
  </si>
  <si>
    <t>8819 Running Fox CIR</t>
  </si>
  <si>
    <t>7900 Hall Farm Dr</t>
  </si>
  <si>
    <t>8701 Sanctuary Ln</t>
  </si>
  <si>
    <t>10508 Providence Dr.</t>
  </si>
  <si>
    <t>8704 Sanctuary Ln</t>
  </si>
  <si>
    <t>Fern Creek Rd from Bardstown Rd to Beulah Church Rd</t>
  </si>
  <si>
    <t>South side of Ferndale Rd from Fern Creek Rd to Ferncliff Ln</t>
  </si>
  <si>
    <t>Woodbark Ln from Fern Creek Rd to Bilsim Ln</t>
  </si>
  <si>
    <t xml:space="preserve">9209 PAGODA DR </t>
  </si>
  <si>
    <t>8325 Roseborough Rd</t>
  </si>
  <si>
    <t>9729 Hunting Ground Ct</t>
  </si>
  <si>
    <t>7010 Ridge Farm Ct.</t>
  </si>
  <si>
    <t>Council District 23</t>
  </si>
  <si>
    <t>Applegate and Joyce</t>
  </si>
  <si>
    <t>9207 PAGODA DR</t>
  </si>
  <si>
    <t>6514 Lantern Dr</t>
  </si>
  <si>
    <t>6703 Cassidy Cir</t>
  </si>
  <si>
    <t>6620 Brook Bend Way</t>
  </si>
  <si>
    <t>11402 Cassidy Ln</t>
  </si>
  <si>
    <t>11408 Cassidy Lane</t>
  </si>
  <si>
    <t>6901 Walnut Farm Dr</t>
  </si>
  <si>
    <t>6801 Lindsey Wade Ct</t>
  </si>
  <si>
    <t>5309 Chasewood Place</t>
  </si>
  <si>
    <t>7914 Smyrna Pky</t>
  </si>
  <si>
    <t>6902 Walnut Farm Dr</t>
  </si>
  <si>
    <t>11424 Top Walnut Loop</t>
  </si>
  <si>
    <t>6740 Cassidy Cir</t>
  </si>
  <si>
    <t>368756-21</t>
  </si>
  <si>
    <t>7208-7210 Quindero Run Rd</t>
  </si>
  <si>
    <t>8137-410-8211-148560-822705</t>
  </si>
  <si>
    <t>4’x17’ of sw, seed and protection</t>
  </si>
  <si>
    <t>7213 Quindero Run Rd</t>
  </si>
  <si>
    <t>public Works</t>
  </si>
  <si>
    <t>4’x11’ of sw, seed and protection.</t>
  </si>
  <si>
    <t>7226-7228 Quindero Run Rd</t>
  </si>
  <si>
    <t>4'x8’ of sw, seed and protection.</t>
  </si>
  <si>
    <t>8214 Happiness Way</t>
  </si>
  <si>
    <t>4'x54’ of sw &amp; 4'x14’ of sw, seed and protection.</t>
  </si>
  <si>
    <t>368756-27</t>
  </si>
  <si>
    <t>Spring  2022</t>
  </si>
  <si>
    <t xml:space="preserve">West side of Smyrna Pkwy from E Manslick Rd to Applegate ln </t>
  </si>
  <si>
    <t xml:space="preserve">8202 Carmel Village Pl, 9x4 and 8x4 of sw and 2 trees (private) 8200 Carmel Village Pl, 8x4 of sw and 1 tree (private),  8208 Smyrna Parkway 13x4 of sw and 5x4 of sw and 1 utility </t>
  </si>
  <si>
    <t>Ferndale Rd from Fern Creek Rd to Ferncliff Ln</t>
  </si>
  <si>
    <t>Tradesmill Dr from Ferndale Rd to dead end</t>
  </si>
  <si>
    <t>6504 BRIDLEVIEW CIR</t>
  </si>
  <si>
    <t>6510  BRIDLEVIEW CIR</t>
  </si>
  <si>
    <t xml:space="preserve">6516 BRIDLEVIEW CIR </t>
  </si>
  <si>
    <t xml:space="preserve">6520 BRIDLEVIEW CIR </t>
  </si>
  <si>
    <t xml:space="preserve">6523 BRIDLEVIEW CIR </t>
  </si>
  <si>
    <t xml:space="preserve">6524 BRIDLEVIEW CIR </t>
  </si>
  <si>
    <t xml:space="preserve">6531 BRIDLEVIEW CIR </t>
  </si>
  <si>
    <t>7836 BRIDLEWOOD PL</t>
  </si>
  <si>
    <t>7901 BRIDLEWOOD PL</t>
  </si>
  <si>
    <t>7902 BRIDLEWOOD PL</t>
  </si>
  <si>
    <t>7904 BRIDLEWOOD PL</t>
  </si>
  <si>
    <t>7905 BRIDLEWOOD PL</t>
  </si>
  <si>
    <t>7906 BRIDLEWOOD PL</t>
  </si>
  <si>
    <t>7907 BRIDLEWOOD PL</t>
  </si>
  <si>
    <t>7910 BRIDLEWOOD PL</t>
  </si>
  <si>
    <t xml:space="preserve">7911 BRIDLEWOOD PL </t>
  </si>
  <si>
    <t>Jefferson Blvd &amp; McCawley Rd</t>
  </si>
  <si>
    <t>368756-28</t>
  </si>
  <si>
    <t xml:space="preserve">Maplecreek Dr. from Old S. Park Rd. to Bonaventure Blvd. </t>
  </si>
  <si>
    <t>See Willowcreek Dr.</t>
  </si>
  <si>
    <t xml:space="preserve">8802 and 8808 Maplecreek drive does not have a sidewalk. There is not repair funds available at this time to construct new sidewalks at  these addresses. </t>
  </si>
  <si>
    <t xml:space="preserve">WillowCreek Drive from Old South Park Rd to Bonaventure Blvd. </t>
  </si>
  <si>
    <t xml:space="preserve">8902 Willowcreek Drive- Property owner stopped Precision Concrete from completing the beveling work along the sidewalk in front of the house. </t>
  </si>
  <si>
    <t>Shepherdsville Rd from Ye Old Post Rd to Outer Loop</t>
  </si>
  <si>
    <t xml:space="preserve">7601 GERALD  AVE </t>
  </si>
  <si>
    <t xml:space="preserve">1029 franelm rd </t>
  </si>
  <si>
    <t xml:space="preserve">3613 LOCKLEE RD </t>
  </si>
  <si>
    <t>7606 PARKRIDGE TRCE</t>
  </si>
  <si>
    <t>368756-29</t>
  </si>
  <si>
    <t>Stone Wynde Dr from Valley College Dr to E Pages Ln</t>
  </si>
  <si>
    <t>East side of Bruce Ave from Cristland Rd to 3rd St Rd</t>
  </si>
  <si>
    <t>Justan Ave from Bruce Ave to Cristland Rd</t>
  </si>
  <si>
    <t>3506 Meadow Ct</t>
  </si>
  <si>
    <t>2916 Cromarty Way</t>
  </si>
  <si>
    <t>4115 Wallingford Ln</t>
  </si>
  <si>
    <t>6004 Dutchmans LN</t>
  </si>
  <si>
    <t>2901 Klondike LN</t>
  </si>
  <si>
    <t xml:space="preserve">3031 NEPPERHAN RD </t>
  </si>
  <si>
    <t>3227 Allison Way</t>
  </si>
  <si>
    <t>3104 SUDBURY LN</t>
  </si>
  <si>
    <t>600 Block of Breckenridge Lane</t>
  </si>
  <si>
    <t>8101-410-8210-148627-899998</t>
  </si>
  <si>
    <t>Council District 26</t>
  </si>
  <si>
    <t>45 SY of concrete sw, 1 utility adj, 2 manhole adj, 5 trees, seed and protection</t>
  </si>
  <si>
    <t>Hikes Lane from Bardstown Rd to Furman Blvd</t>
  </si>
  <si>
    <t xml:space="preserve">Need to complete beveling </t>
  </si>
  <si>
    <t>8672-410-8211-148594-822705($840,000) / 8150-410-8211-148594-822705($1,160,000)</t>
  </si>
  <si>
    <t>August</t>
  </si>
  <si>
    <t>3500 Block of Algonquin Pkwy</t>
  </si>
  <si>
    <t>8672-410-8106-048201-822702</t>
  </si>
  <si>
    <t>Council District 1</t>
  </si>
  <si>
    <t xml:space="preserve">Complete Phase 2 repair in place after beveling, We will need to send the contractor out to complete full depth.  I assume there should be some council funds left.  Also, please note there is a driveway which paved over the sidewalk.  Per Craig’s email, this is not included with this work.  </t>
  </si>
  <si>
    <t>NA completed by others</t>
  </si>
  <si>
    <t>See 3201 Virginia Ave</t>
  </si>
  <si>
    <t>No R4 or R5's (62'x4' of sw repaired)</t>
  </si>
  <si>
    <t>No R4 or R5's (20'x4' and 15'x4' of sw repaired)</t>
  </si>
  <si>
    <t xml:space="preserve">No R4 or R5's (6'x5' of sw repaired) </t>
  </si>
  <si>
    <t>390266-5</t>
  </si>
  <si>
    <t>390266-7</t>
  </si>
  <si>
    <t>4622 Silver Leaf Drive</t>
  </si>
  <si>
    <t xml:space="preserve">8133-410-8111-148221-822705($3505) / 8102-410-8105-148378-822705($495) </t>
  </si>
  <si>
    <t>34'x4' of sw and tree roots</t>
  </si>
  <si>
    <t>Robinwood Rd from Ridgecrest Rd to Regent Way</t>
  </si>
  <si>
    <t>No R4's or R5's observed during the inspection</t>
  </si>
  <si>
    <t xml:space="preserve"> 390266-2</t>
  </si>
  <si>
    <t>See 3140 DEL PARK TER</t>
  </si>
  <si>
    <t xml:space="preserve">No R4's or R5's </t>
  </si>
  <si>
    <t>390266-6</t>
  </si>
  <si>
    <t>8102-410-8210-148607-822705</t>
  </si>
  <si>
    <t>390266-9</t>
  </si>
  <si>
    <t>8102-410-8210-148608-822705</t>
  </si>
  <si>
    <t>390266-10</t>
  </si>
  <si>
    <t>8102-410-8210-148609-822705</t>
  </si>
  <si>
    <t>6x4 of sw and one tree - tree inspected by Cindi</t>
  </si>
  <si>
    <r>
      <t>25’x6’ historic sidewalk,1 utility adj., 1 tree pending arborist review, seed and protection</t>
    </r>
    <r>
      <rPr>
        <sz val="11"/>
        <color rgb="FF000000"/>
        <rFont val="Calibri"/>
        <family val="2"/>
        <scheme val="minor"/>
      </rPr>
      <t xml:space="preserve"> </t>
    </r>
  </si>
  <si>
    <t xml:space="preserve">40’x6' of sw and 2 trees (pending arborist review), seed and protection </t>
  </si>
  <si>
    <t>26'x5' of historic sw; seed and protection ' PW sent email the property owner Mr. Kuprion on 8/17/2022- The rotation on the retaining wall in front of 1752 Chichester Ave. needs to be addressed before we can repair the sidewalk. Please contact me to discuss retaining wall options.</t>
  </si>
  <si>
    <t>5’x5’ sidewalk,1 utility adj., 1 tree pending arborist review, seed and protection</t>
  </si>
  <si>
    <t>6’x6’ and 6’x6’ of historic sw, 2 trees pending arborist review,  seed and protection</t>
  </si>
  <si>
    <t>10’x4’ of sw and 1 cy of top soil to fill in drop off, seed and protection</t>
  </si>
  <si>
    <t>121061M-20</t>
  </si>
  <si>
    <t>5'x10' of sw, sunken, MSD cleanout adj., rated 5
Sent to MSD. Service request #5431224</t>
  </si>
  <si>
    <t>Historic District Tour on september 29th</t>
  </si>
  <si>
    <t>390267-5</t>
  </si>
  <si>
    <t>8137-410-8111-148227-822705($14,194.98) / 8133-410-8111-148227-822705($42,428.94) / 8133-410-8107-148227-822705($7,840.40) / 8102-410-8210-148227-822705($40,000)</t>
  </si>
  <si>
    <t>5' X 5'  of sw, Jeff H. called 311 for LWC to investigate cave in on 7/21/22  SR-SDCB-22-099810--LPWR</t>
  </si>
  <si>
    <t>TBD by D09</t>
  </si>
  <si>
    <t>Council District 10</t>
  </si>
  <si>
    <t>390267-6</t>
  </si>
  <si>
    <r>
      <t xml:space="preserve">Replace 9'x4' of dw and 16’x4’ of sw, seeding and protection, </t>
    </r>
    <r>
      <rPr>
        <sz val="11"/>
        <color theme="1"/>
        <rFont val="Calibri"/>
        <family val="2"/>
        <scheme val="minor"/>
      </rPr>
      <t>a</t>
    </r>
    <r>
      <rPr>
        <sz val="11"/>
        <color rgb="FF000000"/>
        <rFont val="Calibri"/>
        <family val="2"/>
        <scheme val="minor"/>
      </rPr>
      <t>waiting arborist recommendation for 1 tree on private property</t>
    </r>
  </si>
  <si>
    <r>
      <t>5’x5’ and 9’x5’ and 22’x5’ of sw , and 1 utility adj.,  seed and protection</t>
    </r>
    <r>
      <rPr>
        <sz val="11"/>
        <color rgb="FF000000"/>
        <rFont val="Calibri"/>
        <family val="2"/>
        <scheme val="minor"/>
      </rPr>
      <t xml:space="preserve"> </t>
    </r>
  </si>
  <si>
    <r>
      <t xml:space="preserve">10’x5’ and 10’x 5’ and 15’x 5’ of sw, 1 utility adj.,  seed and protection, remove stump and  1 tree </t>
    </r>
    <r>
      <rPr>
        <sz val="11"/>
        <color rgb="FF000000"/>
        <rFont val="Calibri"/>
        <family val="2"/>
        <scheme val="minor"/>
      </rPr>
      <t xml:space="preserve">awaiting arborist recommendation </t>
    </r>
  </si>
  <si>
    <t>6’x5’ of sw, seed and protection</t>
  </si>
  <si>
    <r>
      <t xml:space="preserve">37’x6’ of sw and 1- 4’x4’ courtesy pad- 1 tree </t>
    </r>
    <r>
      <rPr>
        <sz val="11"/>
        <color rgb="FF000000"/>
        <rFont val="Calibri"/>
        <family val="2"/>
        <scheme val="minor"/>
      </rPr>
      <t xml:space="preserve">awaiting arborist recommendations, seed and protection </t>
    </r>
  </si>
  <si>
    <t xml:space="preserve">10’x4’ and 4’x4’ and 4’x4’of sw and 12’x4’ of dw, seed and protection  </t>
  </si>
  <si>
    <r>
      <t xml:space="preserve">18’x5’ and 25’x4’ of sw,  2 tree </t>
    </r>
    <r>
      <rPr>
        <sz val="11"/>
        <color rgb="FF000000"/>
        <rFont val="Calibri"/>
        <family val="2"/>
        <scheme val="minor"/>
      </rPr>
      <t>awaiting arborist recommendations, seed and protection</t>
    </r>
  </si>
  <si>
    <t>20’x5’ of sw , and 2 utility adj.,  seed and protection</t>
  </si>
  <si>
    <t>5’x5’ and 15’x5’x5’ of sw , and 1 utility adj.,  seed and protection</t>
  </si>
  <si>
    <t>14506 and 14510 Landis Lake Dr</t>
  </si>
  <si>
    <t>8150-410-8210-148629-822705</t>
  </si>
  <si>
    <t>2 trees need inpection for removal, 2-25'x4' areas of sidewalk to replace, and 40 lf of roll curb to replace</t>
  </si>
  <si>
    <t>9201 Willowwood Way</t>
  </si>
  <si>
    <t>702 Locust Pointe Place</t>
  </si>
  <si>
    <t>TBD by D11</t>
  </si>
  <si>
    <t>8102-410-8210-148229-822705</t>
  </si>
  <si>
    <t>1216 Burnwick Ct</t>
  </si>
  <si>
    <t xml:space="preserve"> 8102-410-8105-148231-822702($3,394.22) / 8672-410-8105-148231-822702($4,099.11)</t>
  </si>
  <si>
    <t>Council District 13</t>
  </si>
  <si>
    <t>215 Kim Ct</t>
  </si>
  <si>
    <t>8672-410-8105-148231-822702</t>
  </si>
  <si>
    <t>300 Appomattox Rd</t>
  </si>
  <si>
    <t>405 Babe Dr</t>
  </si>
  <si>
    <t>7408 Yorktown Rd</t>
  </si>
  <si>
    <t>7427 Old North Church RD</t>
  </si>
  <si>
    <t>9302 Sissone Dr</t>
  </si>
  <si>
    <t>8801 Abingdon Ct</t>
  </si>
  <si>
    <t>1902 Nocturne Dr</t>
  </si>
  <si>
    <t>390266-11</t>
  </si>
  <si>
    <t>8138-410-8205-148915-822705</t>
  </si>
  <si>
    <t>across from 4420 S. 3rd St. (North of I-264 overpass Formerly 221 W Adair)</t>
  </si>
  <si>
    <t xml:space="preserve">8101-410-8105-148233-822705 / 8101-410-8199-148233-822702 </t>
  </si>
  <si>
    <t xml:space="preserve">placing 4’x72’ of concrete in the verge to drain </t>
  </si>
  <si>
    <t>8101-410-8105-148233-822705 / 8101-410-8199-148233-822702</t>
  </si>
  <si>
    <t>390266-4</t>
  </si>
  <si>
    <t>8138-410-8107-148233-822702($15920.38) / 8133-410-8107-148233-822705($2,709.12) / 8148-410-8211-148560-822705($18,629.50)</t>
  </si>
  <si>
    <t>3905 S. 5th Street</t>
  </si>
  <si>
    <t>8102-410-8210-148233-822705</t>
  </si>
  <si>
    <t>1227 Lydia Street</t>
  </si>
  <si>
    <t>TBD by D15</t>
  </si>
  <si>
    <t>121061M-21</t>
  </si>
  <si>
    <t>See 10630 Meeting St</t>
  </si>
  <si>
    <t>TBD by D16 in the future</t>
  </si>
  <si>
    <t>8102-410-8210-148234-822705</t>
  </si>
  <si>
    <t>8102-410-8210-143022-822705($100,000) / 8138-410-8210-143022-822705($61,717)</t>
  </si>
  <si>
    <t>Council District 17</t>
  </si>
  <si>
    <t>8102-410-8210-148618-822705</t>
  </si>
  <si>
    <t>8102-410-8210-143058-822705</t>
  </si>
  <si>
    <t>10715 Grecian Road</t>
  </si>
  <si>
    <t>8101-410-8199-148237-822702($625.15) / TBD($1,974.85)</t>
  </si>
  <si>
    <t>Council District 25</t>
  </si>
  <si>
    <t>8101-410-8210-148627-822705</t>
  </si>
  <si>
    <t>Construction Status</t>
  </si>
  <si>
    <t>390266-12</t>
  </si>
  <si>
    <t>3519 9x4 of sw, 3513 5x5 0f sw, 3509 5x4 of sw, 3500 5x4 of sw, 3506 11x6 of dw and 4x4 of sw, 3508 10x10 of dw, 3512 6x5 of sw, 3516 11x8 of dw and 5x4 of sw, 3518 17x4 of dw, 3520 9x4 of sw and 1 utilty adj, 3528 5x4 of sw and 6x4 of sw, 3530 10x4 of dw, 3536 11x4 of sw and 1 tree, 3542 4x4 of sw, 3544 6x4 of dw, 3546 4x4 of sw, 3908 38'x4 of sw and 8' of curb and 1 big tree sent to arborist</t>
  </si>
  <si>
    <t>Fall 2022</t>
  </si>
  <si>
    <t>1337 Olive Street</t>
  </si>
  <si>
    <t>8676-410-8106-048201-822702($20,688.16) / 8101-410-8105-148371-822702($14,245.07)</t>
  </si>
  <si>
    <t xml:space="preserve">2300 Block of W Gaulbert Ave (Both sides) </t>
  </si>
  <si>
    <t>1302 Cypress St</t>
  </si>
  <si>
    <t>4,5</t>
  </si>
  <si>
    <t xml:space="preserve">2724 Virginia Ave  </t>
  </si>
  <si>
    <t xml:space="preserve">2706 Virginia Ave  </t>
  </si>
  <si>
    <t>2100 W Gaulbert Ave</t>
  </si>
  <si>
    <t>3516 Colmar Dr</t>
  </si>
  <si>
    <t>390266-13</t>
  </si>
  <si>
    <t>721 S. 4th St</t>
  </si>
  <si>
    <t>FY24</t>
  </si>
  <si>
    <t>Campbell and Franklin</t>
  </si>
  <si>
    <t>8672-410-8106-048204-822702($66,253.21) / 8101-410-8105-148223-822705($26,000.00) / 8676-410-8106-048204-822702($10,814.74)</t>
  </si>
  <si>
    <t>Council District 4</t>
  </si>
  <si>
    <t>FY26</t>
  </si>
  <si>
    <t>2639 Cleveland Blvd</t>
  </si>
  <si>
    <t>FY27</t>
  </si>
  <si>
    <t xml:space="preserve">321 W MAIN ST </t>
  </si>
  <si>
    <t>FY28</t>
  </si>
  <si>
    <t>201 York St</t>
  </si>
  <si>
    <t>FY29</t>
  </si>
  <si>
    <t>1014 S 26th St</t>
  </si>
  <si>
    <t>FY30</t>
  </si>
  <si>
    <t>3111 Greenwood Ave</t>
  </si>
  <si>
    <t>3140-3144 DEL PARK TER</t>
  </si>
  <si>
    <t>September</t>
  </si>
  <si>
    <t xml:space="preserve">2604 Portland Ave </t>
  </si>
  <si>
    <t xml:space="preserve">see 2604 Portland Ave </t>
  </si>
  <si>
    <t xml:space="preserve">708 Locust Pointe Place </t>
  </si>
  <si>
    <t>8150-410-8210-148629-822705($970) / CIF Account ($1,910)</t>
  </si>
  <si>
    <t>8672-410-8211-148594-822705($840,000) / 8150-410-8211-148594-822705($1,160,000) / 8138-410-8107-148412-822705($962.46)</t>
  </si>
  <si>
    <t>Public Works/Council District 12</t>
  </si>
  <si>
    <t>619 DUVALL ST (on MERHOFF ST side)</t>
  </si>
  <si>
    <t>8138-410-8107-148233-822702($15,920.38) / 8133-410-8107-148233-822705($2,709.12) / 8148-410-8211-148560-822705($18,629.50)</t>
  </si>
  <si>
    <t>390266-14</t>
  </si>
  <si>
    <t>390266-15</t>
  </si>
  <si>
    <t>8102-410-8210-143022-822705($100,000) / 8138-410-8210-143022-822705($61,717) / 8138-410-8107-148317-822705($52,857.17) / 8138-410-8211-148317-822705($5,355.35)</t>
  </si>
  <si>
    <t xml:space="preserve">1341 Trinity Park Dr </t>
  </si>
  <si>
    <t>8133-410-8111-148322-822705</t>
  </si>
  <si>
    <t>Council District 21</t>
  </si>
  <si>
    <t>8102-410-8210-143058-822705($1,518 ) / 8150-410-8210-148629-822705($1,204.44)</t>
  </si>
  <si>
    <t>280722 &amp; 290722</t>
  </si>
  <si>
    <t>See Lake Vista Ct.</t>
  </si>
  <si>
    <t>8676-410-8106-048201-822702($20,688.16) / 8101-410-8105-148371-822702($14,245.07) / 8672-410-8106-048201-822702($4,558.53)</t>
  </si>
  <si>
    <t>1036 S 28th St</t>
  </si>
  <si>
    <t>8102-410-8105-148371-822702($1,208.93) / 8146-410-8211-148283-822705($9,000.00) / TBD($39,073.07)</t>
  </si>
  <si>
    <t>192’x14’ of sw, seed and protection</t>
  </si>
  <si>
    <t xml:space="preserve">2814 Greenwood Ave </t>
  </si>
  <si>
    <t>132’x10’ of sw, 6’x6’ of ramp, 6'x6' of ramp &amp; 26' of curb, seed and protection</t>
  </si>
  <si>
    <t>On hold</t>
  </si>
  <si>
    <t>See Hale Ave from Garrs Ln to S 45th St</t>
  </si>
  <si>
    <t>October</t>
  </si>
  <si>
    <t>See 4622 Silver Leaf Drive</t>
  </si>
  <si>
    <t>00003154</t>
  </si>
  <si>
    <t xml:space="preserve"> </t>
  </si>
  <si>
    <t>120015M-93</t>
  </si>
  <si>
    <t xml:space="preserve">901 Franklin St - 5'x5' of coal chute, Sturctural or historic concrete/brick pavers  </t>
  </si>
  <si>
    <t>8672-410-8106-048204-822702($66,253.21) / 8101-410-8105-148223-822705($12,438.05) / 8676-410-8106-048204-822702($10,814.74)</t>
  </si>
  <si>
    <t xml:space="preserve">no sidewalk in front of 2639 Cleveland Blvd. </t>
  </si>
  <si>
    <t xml:space="preserve">No R4 or R5 observed in front of 321 W. Main St. </t>
  </si>
  <si>
    <t xml:space="preserve">40'x8' of historic sw and 1 utility adj.  and 1 parking meter adj., 23'x8' of historic dw and 1 utility adj., and 40' of hist. curb </t>
  </si>
  <si>
    <t xml:space="preserve">21'x5' of dw and 23' of curb </t>
  </si>
  <si>
    <t>20'x5' of dw and 19'x5' of sw and 23'x6' of sw and 1 m.h. adj.,</t>
  </si>
  <si>
    <t>1158 S 15th Street</t>
  </si>
  <si>
    <t>8101-410-8105-148223-822705($13,561.95) / 8102-410-8105-148223-822702($12,205.30) / 8672-410-8105-148223-822705($12,649.86) / 8133-410-8107-148324-822705($9,694.72)</t>
  </si>
  <si>
    <t>2022 Garland Ave</t>
  </si>
  <si>
    <t>1916 Magazine Street</t>
  </si>
  <si>
    <t>931 Hancock Street</t>
  </si>
  <si>
    <t>924 Hancock Street</t>
  </si>
  <si>
    <t xml:space="preserve">930 East Madison Street </t>
  </si>
  <si>
    <t>800 block of E St Catherine St</t>
  </si>
  <si>
    <t>8133-410-8107-148225-822705($25,038.46) / 8133-410-8111-148225-822705($23,152.74)</t>
  </si>
  <si>
    <t>18'x6' and 12'x6' and 8'x6' and 10'x6' of sw. 2 utility adj; and 4-36" trees</t>
  </si>
  <si>
    <t>1142-1146 S 6th St</t>
  </si>
  <si>
    <t>Remove and store historic pavers, 72'x12' of historic concrete, 4 utility adj, 1 tree inspection, 1 tree root, 72' of historic curb, 12’ of hinge joint, mobilization</t>
  </si>
  <si>
    <t>224-236 Woodbine Dr.</t>
  </si>
  <si>
    <t xml:space="preserve">7'x6', 6'x4', 6'x5', 11'x4', 10'x8', 6'x3', 8'x4', of historic sw and 3 utility adj. and 3 tree inspections </t>
  </si>
  <si>
    <t xml:space="preserve">915-937 E Kentucky St    </t>
  </si>
  <si>
    <t>8102-410-8105-148380-822702($1,639.61) / 8672-410-8105-148380-822702($17,199.00 ) / 8133-410-8111-148225-822705($4,014.31 ) / 8138-410-8107-148225-822705($22,132.74) / 8146-410-8107-148225-822705($17,998.56)</t>
  </si>
  <si>
    <t>2202 St. Louis Ave</t>
  </si>
  <si>
    <t>638 Floral Ter</t>
  </si>
  <si>
    <t>1510 S 4th St</t>
  </si>
  <si>
    <t>1228 S 6th St</t>
  </si>
  <si>
    <t>1328 S 1st St</t>
  </si>
  <si>
    <t>1731 Ormsby Ave</t>
  </si>
  <si>
    <t>2030-2032 Eastern Parkway</t>
  </si>
  <si>
    <t>8137-410-8111-148903-822705($5,518.52) / CIF TBD($1,750.48)</t>
  </si>
  <si>
    <t>2436 Carolina Ave</t>
  </si>
  <si>
    <t>8150-410-8210-148629-822705($970) / TBD($1,910)</t>
  </si>
  <si>
    <t>PO Applied for</t>
  </si>
  <si>
    <t>8101-410-8105-148233-822705($526.77 ) / 8101-410-8199-148233-822702($6,027.23 )</t>
  </si>
  <si>
    <t>16’x5’of sw &amp; 15’x5’ of sw, seed and protection</t>
  </si>
  <si>
    <t xml:space="preserve">3416 POWELL AVE </t>
  </si>
  <si>
    <t>See 3418 POWELL AVE</t>
  </si>
  <si>
    <t>3'x'5 courtesy pad</t>
  </si>
  <si>
    <t>Beecher St from Warren Ave to Taylor Blvd</t>
  </si>
  <si>
    <t>2022-01-11</t>
  </si>
  <si>
    <t>8133-410-8107-148322-822705($1,891.54 ) / 8133-410-8111-148322-822705($4,669.78) / TBD($5,756.68)</t>
  </si>
  <si>
    <t>1340 Trinity Park Dr</t>
  </si>
  <si>
    <t>4'x8' of sw, 4'x10' of sw, 4'x23' of sw; 4'x10' of dw; 12" HDPE Pipe of 24' &amp; 3 trees, seed and protection</t>
  </si>
  <si>
    <t>1300 Trinity Park Dr (on Trinity Cir side)</t>
  </si>
  <si>
    <t>4'x15' of sw &amp; 1 tree, seed and protection</t>
  </si>
  <si>
    <t>Goal at the end of year 2022</t>
  </si>
  <si>
    <t>Goal at the end of FY23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</si>
</sst>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409]mmm\-yy;@"/>
  </numFmts>
  <fonts count="12"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sz val="9"/>
      <color indexed="81"/>
      <name val="Tahoma"/>
      <family val="2"/>
    </font>
    <font>
      <sz val="9"/>
      <color indexed="81"/>
      <name val="Tahoma"/>
      <family val="2"/>
    </font>
    <font>
      <b/>
      <sz val="12"/>
      <name val="Calibri"/>
      <family val="2"/>
      <scheme val="minor"/>
    </font>
    <font>
      <sz val="8"/>
      <name val="Calibri"/>
      <family val="2"/>
      <scheme val="minor"/>
    </font>
    <font>
      <sz val="12"/>
      <name val="Calibri"/>
      <family val="2"/>
      <scheme val="minor"/>
    </font>
    <font>
      <sz val="11"/>
      <color theme="1"/>
      <name val="Calibri"/>
      <family val="2"/>
    </font>
    <font>
      <sz val="10"/>
      <name val="Arial"/>
      <family val="2"/>
    </font>
  </fonts>
  <fills count="11">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70C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s>
  <borders count="6">
    <border>
      <left/>
      <right/>
      <top/>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s>
  <cellStyleXfs count="3">
    <xf numFmtId="0" fontId="0" fillId="0" borderId="0"/>
    <xf numFmtId="44" fontId="1" fillId="0" borderId="0" applyFont="0" applyFill="0" applyBorder="0" applyAlignment="0" applyProtection="0"/>
    <xf numFmtId="0" fontId="11" fillId="0" borderId="0"/>
  </cellStyleXfs>
  <cellXfs count="176">
    <xf numFmtId="0" fontId="0" fillId="0" borderId="0" xfId="0"/>
    <xf numFmtId="0" fontId="0" fillId="0" borderId="0" xfId="0" applyAlignment="1">
      <alignment horizontal="center" vertical="center" wrapText="1"/>
    </xf>
    <xf numFmtId="0" fontId="0" fillId="0" borderId="0" xfId="0" applyAlignment="1">
      <alignment vertical="center" wrapText="1"/>
    </xf>
    <xf numFmtId="164"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horizontal="center"/>
    </xf>
    <xf numFmtId="0" fontId="0" fillId="3" borderId="0" xfId="0" applyFill="1"/>
    <xf numFmtId="0" fontId="0" fillId="2" borderId="0" xfId="0" applyFill="1"/>
    <xf numFmtId="0" fontId="0" fillId="4" borderId="0" xfId="0" applyFill="1"/>
    <xf numFmtId="0" fontId="0" fillId="0" borderId="0" xfId="0" applyAlignment="1">
      <alignment horizont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66" fontId="3" fillId="0" borderId="1" xfId="0" applyNumberFormat="1" applyFont="1" applyBorder="1" applyAlignment="1">
      <alignment horizontal="right" vertical="center"/>
    </xf>
    <xf numFmtId="0" fontId="3" fillId="0" borderId="0" xfId="0" applyFont="1" applyAlignment="1">
      <alignment horizontal="center" vertical="center"/>
    </xf>
    <xf numFmtId="0" fontId="3" fillId="6" borderId="1" xfId="0" applyFont="1" applyFill="1" applyBorder="1" applyAlignment="1">
      <alignment horizontal="left" vertical="center"/>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2" fontId="3" fillId="6" borderId="1" xfId="0" applyNumberFormat="1" applyFont="1" applyFill="1" applyBorder="1" applyAlignment="1">
      <alignment horizontal="center" vertical="center" wrapText="1"/>
    </xf>
    <xf numFmtId="166" fontId="3" fillId="6" borderId="1" xfId="0" applyNumberFormat="1" applyFont="1" applyFill="1" applyBorder="1" applyAlignment="1">
      <alignment horizontal="right" vertical="center"/>
    </xf>
    <xf numFmtId="0" fontId="3" fillId="6" borderId="0" xfId="0" applyFont="1" applyFill="1" applyAlignment="1">
      <alignment horizontal="center" vertical="center"/>
    </xf>
    <xf numFmtId="0" fontId="3" fillId="7" borderId="1" xfId="0" applyFont="1" applyFill="1" applyBorder="1" applyAlignment="1">
      <alignment horizontal="left" vertical="center"/>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6" fontId="3" fillId="7" borderId="1" xfId="0" applyNumberFormat="1" applyFont="1" applyFill="1" applyBorder="1" applyAlignment="1">
      <alignment horizontal="center" vertical="center"/>
    </xf>
    <xf numFmtId="164" fontId="3" fillId="7" borderId="1" xfId="0" applyNumberFormat="1"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166" fontId="3" fillId="7" borderId="1" xfId="0" applyNumberFormat="1" applyFont="1" applyFill="1" applyBorder="1" applyAlignment="1">
      <alignment horizontal="right" vertical="center"/>
    </xf>
    <xf numFmtId="0" fontId="3" fillId="7" borderId="0" xfId="0" applyFont="1" applyFill="1" applyAlignment="1">
      <alignment horizontal="center" vertical="center"/>
    </xf>
    <xf numFmtId="0" fontId="4" fillId="0" borderId="0" xfId="0" applyFont="1"/>
    <xf numFmtId="0" fontId="3"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166" fontId="3" fillId="4" borderId="1" xfId="0" applyNumberFormat="1" applyFont="1" applyFill="1" applyBorder="1" applyAlignment="1">
      <alignment horizontal="right" vertical="center"/>
    </xf>
    <xf numFmtId="0" fontId="3" fillId="4" borderId="0" xfId="0" applyFont="1" applyFill="1" applyAlignment="1">
      <alignment horizontal="center" vertical="center"/>
    </xf>
    <xf numFmtId="6" fontId="3" fillId="4" borderId="1" xfId="0" applyNumberFormat="1" applyFont="1" applyFill="1" applyBorder="1" applyAlignment="1">
      <alignment horizontal="center" vertical="center" wrapText="1"/>
    </xf>
    <xf numFmtId="6" fontId="3" fillId="0" borderId="1" xfId="0" applyNumberFormat="1" applyFont="1" applyBorder="1" applyAlignment="1">
      <alignment horizontal="center" vertical="center" wrapText="1"/>
    </xf>
    <xf numFmtId="0" fontId="3" fillId="7" borderId="1" xfId="0" applyFont="1" applyFill="1" applyBorder="1"/>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xf>
    <xf numFmtId="165" fontId="3" fillId="2" borderId="1" xfId="0" applyNumberFormat="1" applyFont="1" applyFill="1" applyBorder="1" applyAlignment="1">
      <alignment horizontal="center"/>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wrapText="1"/>
    </xf>
    <xf numFmtId="2" fontId="3"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right" vertical="center"/>
    </xf>
    <xf numFmtId="0" fontId="3" fillId="2" borderId="0" xfId="0" applyFont="1" applyFill="1" applyAlignment="1">
      <alignment horizontal="center" vertical="center"/>
    </xf>
    <xf numFmtId="165" fontId="3" fillId="2" borderId="1" xfId="0" applyNumberFormat="1" applyFont="1" applyFill="1" applyBorder="1" applyAlignment="1">
      <alignment horizontal="center" vertical="center"/>
    </xf>
    <xf numFmtId="165" fontId="3" fillId="0" borderId="1" xfId="0" applyNumberFormat="1" applyFont="1" applyBorder="1" applyAlignment="1">
      <alignment horizontal="center" vertical="center"/>
    </xf>
    <xf numFmtId="17" fontId="3" fillId="7" borderId="1" xfId="0" applyNumberFormat="1" applyFont="1" applyFill="1" applyBorder="1" applyAlignment="1">
      <alignment horizontal="center" vertical="center" wrapText="1"/>
    </xf>
    <xf numFmtId="0" fontId="3" fillId="3" borderId="1" xfId="0" applyFont="1" applyFill="1" applyBorder="1"/>
    <xf numFmtId="17" fontId="3" fillId="0" borderId="1" xfId="0" applyNumberFormat="1" applyFont="1" applyBorder="1" applyAlignment="1">
      <alignment horizontal="center" vertical="center" wrapText="1"/>
    </xf>
    <xf numFmtId="0" fontId="3" fillId="0" borderId="1" xfId="0" applyFont="1" applyBorder="1" applyAlignment="1">
      <alignment horizontal="center" wrapText="1"/>
    </xf>
    <xf numFmtId="0" fontId="3" fillId="2" borderId="1" xfId="0" applyFont="1" applyFill="1" applyBorder="1"/>
    <xf numFmtId="17" fontId="3" fillId="2" borderId="1" xfId="0" applyNumberFormat="1"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6" fontId="3" fillId="0" borderId="1" xfId="0" applyNumberFormat="1" applyFont="1" applyBorder="1" applyAlignment="1">
      <alignment horizontal="center" vertical="center"/>
    </xf>
    <xf numFmtId="17" fontId="3" fillId="0" borderId="1" xfId="0" applyNumberFormat="1" applyFont="1" applyBorder="1" applyAlignment="1">
      <alignment horizontal="center" vertical="center"/>
    </xf>
    <xf numFmtId="14" fontId="3" fillId="0" borderId="1" xfId="0" quotePrefix="1" applyNumberFormat="1" applyFont="1" applyBorder="1" applyAlignment="1">
      <alignment horizontal="center" vertical="center"/>
    </xf>
    <xf numFmtId="0" fontId="3" fillId="8" borderId="1" xfId="0" applyFont="1" applyFill="1" applyBorder="1"/>
    <xf numFmtId="0" fontId="3" fillId="4" borderId="1" xfId="0" applyFont="1" applyFill="1" applyBorder="1" applyAlignment="1">
      <alignment horizontal="center" wrapText="1"/>
    </xf>
    <xf numFmtId="0" fontId="3" fillId="4" borderId="1" xfId="0" applyFont="1" applyFill="1" applyBorder="1"/>
    <xf numFmtId="0" fontId="3" fillId="2" borderId="1" xfId="0" applyFont="1" applyFill="1" applyBorder="1" applyAlignment="1">
      <alignment horizontal="left"/>
    </xf>
    <xf numFmtId="49"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0" fontId="3" fillId="0" borderId="1" xfId="0" applyFont="1" applyBorder="1" applyAlignment="1">
      <alignment horizontal="left"/>
    </xf>
    <xf numFmtId="0" fontId="3" fillId="9" borderId="1" xfId="0" applyFont="1" applyFill="1" applyBorder="1"/>
    <xf numFmtId="0" fontId="3" fillId="9" borderId="1" xfId="0" applyFont="1" applyFill="1" applyBorder="1" applyAlignment="1">
      <alignment horizontal="left" vertical="center"/>
    </xf>
    <xf numFmtId="0" fontId="3"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6" fontId="3" fillId="9"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165"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wrapText="1"/>
    </xf>
    <xf numFmtId="2" fontId="3" fillId="9" borderId="1" xfId="0" applyNumberFormat="1" applyFont="1" applyFill="1" applyBorder="1" applyAlignment="1">
      <alignment horizontal="center" vertical="center" wrapText="1"/>
    </xf>
    <xf numFmtId="166" fontId="3" fillId="9" borderId="1" xfId="0" applyNumberFormat="1" applyFont="1" applyFill="1" applyBorder="1" applyAlignment="1">
      <alignment horizontal="right" vertical="center"/>
    </xf>
    <xf numFmtId="0" fontId="3" fillId="9" borderId="0" xfId="0" applyFont="1" applyFill="1" applyAlignment="1">
      <alignment horizontal="center" vertical="center"/>
    </xf>
    <xf numFmtId="17" fontId="3" fillId="0" borderId="1" xfId="0" applyNumberFormat="1" applyFont="1" applyBorder="1" applyAlignment="1">
      <alignment horizontal="right" vertical="center"/>
    </xf>
    <xf numFmtId="0" fontId="3" fillId="0" borderId="1" xfId="0" applyFont="1" applyBorder="1" applyAlignment="1">
      <alignment horizontal="justify" vertical="center"/>
    </xf>
    <xf numFmtId="8" fontId="3" fillId="0" borderId="1" xfId="0" applyNumberFormat="1" applyFont="1" applyBorder="1" applyAlignment="1">
      <alignment horizontal="center" vertical="center" wrapText="1"/>
    </xf>
    <xf numFmtId="17" fontId="3" fillId="0" borderId="1" xfId="0" applyNumberFormat="1" applyFont="1" applyBorder="1" applyAlignment="1">
      <alignment horizontal="right"/>
    </xf>
    <xf numFmtId="0" fontId="3" fillId="4" borderId="1" xfId="0" applyFont="1" applyFill="1" applyBorder="1" applyAlignment="1">
      <alignment horizontal="right"/>
    </xf>
    <xf numFmtId="0" fontId="3" fillId="0" borderId="1" xfId="0" applyFont="1" applyBorder="1" applyAlignment="1">
      <alignment horizontal="right"/>
    </xf>
    <xf numFmtId="164" fontId="3" fillId="7" borderId="1" xfId="1" applyNumberFormat="1" applyFont="1" applyFill="1" applyBorder="1" applyAlignment="1">
      <alignment horizontal="center" vertical="center"/>
    </xf>
    <xf numFmtId="0" fontId="3" fillId="7" borderId="1" xfId="0" applyFont="1" applyFill="1" applyBorder="1" applyAlignment="1">
      <alignment horizontal="center"/>
    </xf>
    <xf numFmtId="6" fontId="3" fillId="2" borderId="1" xfId="0" applyNumberFormat="1" applyFont="1" applyFill="1" applyBorder="1" applyAlignment="1">
      <alignment horizontal="center" vertical="center"/>
    </xf>
    <xf numFmtId="0" fontId="3" fillId="10" borderId="1" xfId="0" applyFont="1" applyFill="1" applyBorder="1"/>
    <xf numFmtId="0" fontId="3" fillId="10" borderId="1" xfId="0" applyFont="1" applyFill="1" applyBorder="1" applyAlignment="1">
      <alignment horizontal="center" vertical="center"/>
    </xf>
    <xf numFmtId="0" fontId="3" fillId="10" borderId="1" xfId="0" applyFont="1" applyFill="1" applyBorder="1" applyAlignment="1">
      <alignment horizontal="center" vertical="center" wrapText="1"/>
    </xf>
    <xf numFmtId="6" fontId="3" fillId="10" borderId="1" xfId="0" applyNumberFormat="1" applyFont="1" applyFill="1" applyBorder="1" applyAlignment="1">
      <alignment horizontal="center" vertical="center" wrapText="1"/>
    </xf>
    <xf numFmtId="164" fontId="3" fillId="10" borderId="1" xfId="0" applyNumberFormat="1" applyFont="1" applyFill="1" applyBorder="1" applyAlignment="1">
      <alignment horizontal="center" vertical="center" wrapText="1"/>
    </xf>
    <xf numFmtId="165" fontId="3" fillId="10" borderId="1" xfId="0" applyNumberFormat="1" applyFont="1" applyFill="1" applyBorder="1" applyAlignment="1">
      <alignment horizontal="center" vertical="center" wrapText="1"/>
    </xf>
    <xf numFmtId="0" fontId="3" fillId="10" borderId="1" xfId="0" applyFont="1" applyFill="1" applyBorder="1" applyAlignment="1">
      <alignment horizontal="center" wrapText="1"/>
    </xf>
    <xf numFmtId="2" fontId="3" fillId="10" borderId="1" xfId="0" applyNumberFormat="1" applyFont="1" applyFill="1" applyBorder="1" applyAlignment="1">
      <alignment horizontal="center" vertical="center" wrapText="1"/>
    </xf>
    <xf numFmtId="166" fontId="3" fillId="10" borderId="1" xfId="0" applyNumberFormat="1" applyFont="1" applyFill="1" applyBorder="1" applyAlignment="1">
      <alignment horizontal="right" vertical="center"/>
    </xf>
    <xf numFmtId="0" fontId="3" fillId="10" borderId="1" xfId="0" applyFont="1" applyFill="1" applyBorder="1" applyAlignment="1">
      <alignment horizontal="left" vertical="center"/>
    </xf>
    <xf numFmtId="0" fontId="3" fillId="10" borderId="0" xfId="0" applyFont="1" applyFill="1" applyAlignment="1">
      <alignment horizontal="center" vertical="center"/>
    </xf>
    <xf numFmtId="0" fontId="3" fillId="10" borderId="1" xfId="0"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6" fontId="3" fillId="0" borderId="0" xfId="0" applyNumberFormat="1" applyFont="1" applyAlignment="1">
      <alignment horizontal="center" vertical="center"/>
    </xf>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166" fontId="3" fillId="0" borderId="0" xfId="0" applyNumberFormat="1" applyFont="1" applyAlignment="1">
      <alignment horizontal="right" vertical="center"/>
    </xf>
    <xf numFmtId="6" fontId="3" fillId="0" borderId="0" xfId="0" applyNumberFormat="1" applyFont="1" applyAlignment="1">
      <alignment horizontal="center" vertical="center" wrapText="1"/>
    </xf>
    <xf numFmtId="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0" fontId="3" fillId="0" borderId="2" xfId="0" applyFont="1" applyBorder="1" applyAlignment="1">
      <alignment horizontal="left"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2" fontId="7" fillId="5" borderId="1" xfId="0" applyNumberFormat="1" applyFont="1" applyFill="1" applyBorder="1" applyAlignment="1">
      <alignment horizontal="center" vertical="center" wrapText="1"/>
    </xf>
    <xf numFmtId="166" fontId="7" fillId="5" borderId="1" xfId="0" applyNumberFormat="1" applyFont="1" applyFill="1" applyBorder="1" applyAlignment="1">
      <alignment horizontal="right" vertical="center"/>
    </xf>
    <xf numFmtId="0" fontId="7" fillId="5" borderId="1" xfId="0" applyFont="1" applyFill="1" applyBorder="1" applyAlignment="1">
      <alignment horizontal="left" vertical="center"/>
    </xf>
    <xf numFmtId="0" fontId="7" fillId="5" borderId="0" xfId="0" applyFont="1" applyFill="1" applyAlignment="1">
      <alignment horizontal="center" vertical="center"/>
    </xf>
    <xf numFmtId="0" fontId="7" fillId="0" borderId="1" xfId="0" applyFont="1" applyBorder="1" applyAlignment="1">
      <alignment horizontal="center" vertical="center"/>
    </xf>
    <xf numFmtId="164" fontId="3" fillId="0" borderId="0" xfId="0" applyNumberFormat="1" applyFont="1" applyAlignment="1">
      <alignment horizontal="center" vertical="center"/>
    </xf>
    <xf numFmtId="6" fontId="2" fillId="0" borderId="0" xfId="0" applyNumberFormat="1" applyFont="1" applyAlignment="1">
      <alignment horizontal="center" vertical="center"/>
    </xf>
    <xf numFmtId="165" fontId="3" fillId="0" borderId="1" xfId="0" applyNumberFormat="1" applyFont="1" applyFill="1" applyBorder="1" applyAlignment="1">
      <alignment horizontal="center" vertical="center" wrapText="1"/>
    </xf>
    <xf numFmtId="0" fontId="0" fillId="7" borderId="0" xfId="0" applyFill="1"/>
    <xf numFmtId="0" fontId="9" fillId="5" borderId="0" xfId="0" applyFont="1" applyFill="1" applyAlignment="1">
      <alignment horizontal="center" vertical="center"/>
    </xf>
    <xf numFmtId="6" fontId="3" fillId="4" borderId="1" xfId="0" applyNumberFormat="1" applyFont="1" applyFill="1" applyBorder="1" applyAlignment="1">
      <alignment horizontal="center" vertical="center"/>
    </xf>
    <xf numFmtId="0" fontId="3" fillId="3" borderId="1" xfId="0" applyFont="1" applyFill="1" applyBorder="1" applyAlignment="1">
      <alignment horizontal="center"/>
    </xf>
    <xf numFmtId="166" fontId="3" fillId="0" borderId="3" xfId="0" applyNumberFormat="1" applyFont="1" applyBorder="1" applyAlignment="1">
      <alignment horizontal="right" vertical="center"/>
    </xf>
    <xf numFmtId="0" fontId="0" fillId="0" borderId="1" xfId="0" applyBorder="1"/>
    <xf numFmtId="0" fontId="10" fillId="0" borderId="1" xfId="0" applyFont="1" applyBorder="1" applyAlignment="1">
      <alignment horizontal="center" vertical="center"/>
    </xf>
    <xf numFmtId="0" fontId="0" fillId="3" borderId="1" xfId="0" applyFill="1" applyBorder="1" applyAlignment="1">
      <alignment vertical="center"/>
    </xf>
    <xf numFmtId="0" fontId="10" fillId="0" borderId="1" xfId="0" applyFont="1" applyBorder="1" applyAlignment="1">
      <alignment horizontal="left" vertical="center" wrapText="1"/>
    </xf>
    <xf numFmtId="8" fontId="3" fillId="0" borderId="1" xfId="0" applyNumberFormat="1" applyFont="1" applyBorder="1" applyAlignment="1">
      <alignment horizontal="center" vertical="center"/>
    </xf>
    <xf numFmtId="0" fontId="3" fillId="0" borderId="4" xfId="0" applyFont="1" applyBorder="1" applyAlignment="1">
      <alignment horizontal="left" vertical="center"/>
    </xf>
    <xf numFmtId="0" fontId="0" fillId="0" borderId="1" xfId="0" applyBorder="1" applyAlignment="1">
      <alignment horizontal="left" vertical="center" wrapText="1"/>
    </xf>
    <xf numFmtId="0" fontId="3" fillId="2" borderId="5" xfId="0" applyFont="1" applyFill="1" applyBorder="1"/>
    <xf numFmtId="0" fontId="3" fillId="8" borderId="1" xfId="0" applyFont="1" applyFill="1" applyBorder="1" applyAlignment="1">
      <alignment horizontal="center"/>
    </xf>
    <xf numFmtId="0" fontId="3" fillId="0" borderId="1" xfId="0" applyFont="1" applyBorder="1" applyAlignment="1">
      <alignment horizontal="center"/>
    </xf>
    <xf numFmtId="164" fontId="3" fillId="0" borderId="1" xfId="0" applyNumberFormat="1" applyFont="1" applyBorder="1" applyAlignment="1">
      <alignment horizontal="center"/>
    </xf>
    <xf numFmtId="0" fontId="3" fillId="0" borderId="1" xfId="2" applyFont="1" applyBorder="1" applyAlignment="1">
      <alignment horizontal="center" vertical="top" wrapText="1"/>
    </xf>
    <xf numFmtId="0" fontId="3" fillId="4" borderId="1" xfId="0" applyFont="1" applyFill="1" applyBorder="1" applyAlignment="1">
      <alignment horizontal="left"/>
    </xf>
    <xf numFmtId="0" fontId="3" fillId="4" borderId="1" xfId="0" applyFont="1" applyFill="1" applyBorder="1" applyAlignment="1">
      <alignment horizontal="center"/>
    </xf>
    <xf numFmtId="17" fontId="3" fillId="2" borderId="1" xfId="0" applyNumberFormat="1" applyFont="1" applyFill="1" applyBorder="1" applyAlignment="1">
      <alignment horizontal="right"/>
    </xf>
    <xf numFmtId="164" fontId="3" fillId="4" borderId="1" xfId="1" applyNumberFormat="1" applyFont="1" applyFill="1" applyBorder="1" applyAlignment="1">
      <alignment horizontal="center" vertical="center"/>
    </xf>
    <xf numFmtId="0" fontId="3" fillId="4" borderId="1" xfId="0" applyFont="1" applyFill="1" applyBorder="1" applyAlignment="1">
      <alignment vertical="center" wrapText="1"/>
    </xf>
    <xf numFmtId="1" fontId="3" fillId="0" borderId="1" xfId="0" applyNumberFormat="1" applyFont="1" applyBorder="1" applyAlignment="1">
      <alignment horizontal="center" vertical="center" wrapText="1"/>
    </xf>
    <xf numFmtId="1" fontId="3" fillId="2" borderId="1"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wrapText="1"/>
    </xf>
    <xf numFmtId="1" fontId="3" fillId="7"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0" fontId="4" fillId="2" borderId="0" xfId="0" applyFont="1" applyFill="1"/>
    <xf numFmtId="49" fontId="3" fillId="7" borderId="1" xfId="0" applyNumberFormat="1" applyFont="1" applyFill="1" applyBorder="1" applyAlignment="1">
      <alignment horizontal="center" vertical="center"/>
    </xf>
    <xf numFmtId="165" fontId="3" fillId="6"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2" fontId="3" fillId="0" borderId="0" xfId="0" applyNumberFormat="1" applyFont="1" applyAlignment="1">
      <alignment horizontal="left" vertical="center" wrapText="1"/>
    </xf>
    <xf numFmtId="1" fontId="3" fillId="0" borderId="0" xfId="0" applyNumberFormat="1" applyFont="1" applyAlignment="1">
      <alignment horizontal="center" vertical="center" wrapText="1"/>
    </xf>
    <xf numFmtId="2" fontId="2" fillId="0" borderId="0" xfId="0" applyNumberFormat="1" applyFont="1" applyAlignment="1">
      <alignment horizontal="left" vertical="center" wrapText="1"/>
    </xf>
  </cellXfs>
  <cellStyles count="3">
    <cellStyle name="Currency" xfId="1" builtinId="4"/>
    <cellStyle name="Normal" xfId="0" builtinId="0"/>
    <cellStyle name="Normal_041505 Capital projects status Mar-05 review" xfId="2" xr:uid="{C3D55283-F0A9-406E-B2C0-C05913C9C572}"/>
  </cellStyles>
  <dxfs count="3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BF52B"/>
      <color rgb="FF44DC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283C-3373-481E-9F7B-8AA0E9714FCE}">
  <dimension ref="A1:B5"/>
  <sheetViews>
    <sheetView workbookViewId="0">
      <selection activeCell="D9" sqref="D9"/>
    </sheetView>
  </sheetViews>
  <sheetFormatPr defaultRowHeight="14.5" x14ac:dyDescent="0.35"/>
  <sheetData>
    <row r="1" spans="1:2" x14ac:dyDescent="0.35">
      <c r="A1" t="s">
        <v>1</v>
      </c>
    </row>
    <row r="2" spans="1:2" x14ac:dyDescent="0.35">
      <c r="A2" s="7"/>
      <c r="B2" t="s">
        <v>0</v>
      </c>
    </row>
    <row r="3" spans="1:2" x14ac:dyDescent="0.35">
      <c r="A3" s="6"/>
      <c r="B3" t="s">
        <v>2</v>
      </c>
    </row>
    <row r="4" spans="1:2" x14ac:dyDescent="0.35">
      <c r="A4" s="142"/>
      <c r="B4" t="s">
        <v>714</v>
      </c>
    </row>
    <row r="5" spans="1:2" x14ac:dyDescent="0.35">
      <c r="A5" s="8"/>
      <c r="B5" t="s">
        <v>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61531-A2CC-4FC4-B13E-EB810058BEF6}">
  <sheetPr>
    <tabColor rgb="FF00B050"/>
  </sheetPr>
  <dimension ref="E1:O1"/>
  <sheetViews>
    <sheetView topLeftCell="E1" workbookViewId="0">
      <selection activeCell="I20" sqref="I20"/>
    </sheetView>
  </sheetViews>
  <sheetFormatPr defaultRowHeight="14.5" x14ac:dyDescent="0.35"/>
  <cols>
    <col min="5" max="6" width="9.1796875" style="2"/>
    <col min="7" max="9" width="9.1796875" style="1"/>
    <col min="10" max="11" width="9.1796875" style="3"/>
    <col min="12" max="12" width="9.1796875" style="4"/>
    <col min="13" max="13" width="9.1796875" style="1"/>
    <col min="14" max="15" width="9.1796875" style="2"/>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57C0D-A26A-4C93-B1E2-EF12A9BD5D81}">
  <sheetPr>
    <tabColor rgb="FF00B050"/>
  </sheetPr>
  <dimension ref="D1:R1"/>
  <sheetViews>
    <sheetView topLeftCell="F1" workbookViewId="0">
      <selection activeCell="J13" sqref="J13"/>
    </sheetView>
  </sheetViews>
  <sheetFormatPr defaultRowHeight="14.5" x14ac:dyDescent="0.35"/>
  <cols>
    <col min="4" max="4" width="9.1796875" style="1"/>
    <col min="6" max="8" width="9.1796875" style="2"/>
    <col min="9" max="9" width="9.1796875" style="1"/>
    <col min="10" max="10" width="9.1796875" style="2"/>
    <col min="11" max="11" width="9.1796875" style="1"/>
    <col min="12" max="13" width="9.1796875" style="3"/>
    <col min="14" max="14" width="9.1796875" style="4"/>
    <col min="15" max="15" width="9.1796875" style="1"/>
    <col min="16" max="16" width="9.1796875" style="9"/>
    <col min="17" max="17" width="9.1796875" style="2"/>
    <col min="18" max="18" width="9.1796875" style="1"/>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D2828-89D3-4AC0-91AC-A31CE0D7F2AE}">
  <sheetPr>
    <tabColor rgb="FF00B050"/>
  </sheetPr>
  <dimension ref="D1:R1"/>
  <sheetViews>
    <sheetView topLeftCell="D1" workbookViewId="0">
      <selection activeCell="K11" sqref="K11"/>
    </sheetView>
  </sheetViews>
  <sheetFormatPr defaultRowHeight="14.5" x14ac:dyDescent="0.35"/>
  <cols>
    <col min="4" max="4" width="9.1796875" style="1"/>
    <col min="6" max="8" width="9.1796875" style="2"/>
    <col min="9" max="9" width="9.1796875" style="1"/>
    <col min="10" max="10" width="9.1796875" style="2"/>
    <col min="11" max="11" width="9.1796875" style="1"/>
    <col min="12" max="13" width="9.1796875" style="3"/>
    <col min="14" max="14" width="9.1796875" style="4"/>
    <col min="15" max="15" width="9.1796875" style="1"/>
    <col min="16" max="16" width="9.1796875" style="9"/>
    <col min="17" max="17" width="9.1796875" style="2"/>
    <col min="18" max="18" width="9.1796875" style="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29514-CBD5-4411-9E38-FCDB625B71AA}">
  <sheetPr>
    <tabColor rgb="FF00B050"/>
  </sheetPr>
  <dimension ref="D1:R1"/>
  <sheetViews>
    <sheetView topLeftCell="D1" workbookViewId="0">
      <selection activeCell="H20" sqref="H20"/>
    </sheetView>
  </sheetViews>
  <sheetFormatPr defaultRowHeight="14.5" x14ac:dyDescent="0.35"/>
  <cols>
    <col min="4" max="4" width="9.1796875" style="1"/>
    <col min="6" max="8" width="9.1796875" style="2"/>
    <col min="9" max="9" width="9.1796875" style="1"/>
    <col min="10" max="10" width="9.1796875" style="2"/>
    <col min="11" max="11" width="9.1796875" style="1"/>
    <col min="12" max="13" width="9.1796875" style="3"/>
    <col min="14" max="14" width="9.1796875" style="4"/>
    <col min="15" max="15" width="9.1796875" style="1"/>
    <col min="16" max="16" width="9.1796875" style="9"/>
    <col min="17" max="17" width="9.1796875" style="2"/>
    <col min="18" max="18" width="9.179687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72DC-826A-4B71-9704-92AD6FE7888C}">
  <sheetPr>
    <tabColor rgb="FF00B050"/>
  </sheetPr>
  <dimension ref="A1:X6236"/>
  <sheetViews>
    <sheetView topLeftCell="E1" zoomScaleNormal="100" workbookViewId="0">
      <pane ySplit="1" topLeftCell="A2" activePane="bottomLeft" state="frozen"/>
      <selection activeCell="E1" sqref="E1"/>
      <selection pane="bottomLeft" activeCell="G446" sqref="G446"/>
    </sheetView>
  </sheetViews>
  <sheetFormatPr defaultColWidth="9.1796875" defaultRowHeight="15" customHeight="1" x14ac:dyDescent="0.35"/>
  <cols>
    <col min="1" max="1" width="24.81640625" style="116" hidden="1" customWidth="1"/>
    <col min="2" max="2" width="14.26953125" style="20" hidden="1" customWidth="1"/>
    <col min="3" max="3" width="14.26953125" style="116" hidden="1" customWidth="1"/>
    <col min="4" max="4" width="9.7265625" style="20" hidden="1" customWidth="1"/>
    <col min="5" max="5" width="12.54296875" style="117" customWidth="1"/>
    <col min="6" max="6" width="17.26953125" style="20" hidden="1" customWidth="1"/>
    <col min="7" max="7" width="20.7265625" style="117" customWidth="1"/>
    <col min="8" max="8" width="13.453125" style="117" customWidth="1"/>
    <col min="9" max="9" width="11.26953125" style="117" customWidth="1"/>
    <col min="10" max="10" width="57.81640625" style="117" customWidth="1"/>
    <col min="11" max="11" width="13.7265625" style="117" customWidth="1"/>
    <col min="12" max="12" width="19.54296875" style="123" customWidth="1"/>
    <col min="13" max="13" width="26.54296875" style="119" hidden="1" customWidth="1"/>
    <col min="14" max="14" width="18.7265625" style="119" hidden="1" customWidth="1"/>
    <col min="15" max="15" width="27.26953125" style="120" customWidth="1"/>
    <col min="16" max="16" width="67.54296875" style="20" customWidth="1"/>
    <col min="17" max="17" width="20.7265625" style="117" customWidth="1"/>
    <col min="18" max="18" width="25.453125" style="117" hidden="1" customWidth="1"/>
    <col min="19" max="20" width="25.453125" style="121" hidden="1" customWidth="1"/>
    <col min="21" max="21" width="23.26953125" style="117" hidden="1" customWidth="1"/>
    <col min="22" max="22" width="23.26953125" style="20" hidden="1" customWidth="1"/>
    <col min="23" max="23" width="16.7265625" style="122" hidden="1" customWidth="1"/>
    <col min="24" max="24" width="123.26953125" style="127" hidden="1" customWidth="1"/>
    <col min="25" max="16384" width="9.1796875" style="20"/>
  </cols>
  <sheetData>
    <row r="1" spans="1:24" s="137" customFormat="1" ht="15" customHeight="1" x14ac:dyDescent="0.35">
      <c r="A1" s="128" t="s">
        <v>4</v>
      </c>
      <c r="B1" s="129" t="s">
        <v>5</v>
      </c>
      <c r="C1" s="128" t="s">
        <v>6</v>
      </c>
      <c r="D1" s="128" t="s">
        <v>7</v>
      </c>
      <c r="E1" s="130" t="s">
        <v>8</v>
      </c>
      <c r="F1" s="129" t="s">
        <v>9</v>
      </c>
      <c r="G1" s="130" t="s">
        <v>10</v>
      </c>
      <c r="H1" s="130" t="s">
        <v>11</v>
      </c>
      <c r="I1" s="130" t="s">
        <v>12</v>
      </c>
      <c r="J1" s="130" t="s">
        <v>13</v>
      </c>
      <c r="K1" s="130" t="s">
        <v>14</v>
      </c>
      <c r="L1" s="131" t="s">
        <v>15</v>
      </c>
      <c r="M1" s="132" t="s">
        <v>16</v>
      </c>
      <c r="N1" s="132" t="s">
        <v>17</v>
      </c>
      <c r="O1" s="133" t="s">
        <v>18</v>
      </c>
      <c r="P1" s="138" t="s">
        <v>19</v>
      </c>
      <c r="Q1" s="130" t="s">
        <v>20</v>
      </c>
      <c r="R1" s="129" t="s">
        <v>21</v>
      </c>
      <c r="S1" s="134" t="s">
        <v>22</v>
      </c>
      <c r="T1" s="134" t="s">
        <v>23</v>
      </c>
      <c r="U1" s="129" t="s">
        <v>24</v>
      </c>
      <c r="V1" s="128" t="s">
        <v>25</v>
      </c>
      <c r="W1" s="135" t="s">
        <v>26</v>
      </c>
      <c r="X1" s="136" t="s">
        <v>27</v>
      </c>
    </row>
    <row r="2" spans="1:24" ht="15" customHeight="1" x14ac:dyDescent="0.35">
      <c r="A2" s="10" t="s">
        <v>28</v>
      </c>
      <c r="B2" s="11"/>
      <c r="C2" s="12" t="s">
        <v>29</v>
      </c>
      <c r="D2" s="11">
        <v>1</v>
      </c>
      <c r="E2" s="11">
        <v>1</v>
      </c>
      <c r="F2" s="13" t="s">
        <v>30</v>
      </c>
      <c r="G2" s="14" t="s">
        <v>31</v>
      </c>
      <c r="H2" s="14" t="s">
        <v>32</v>
      </c>
      <c r="I2" s="14"/>
      <c r="J2" s="11" t="s">
        <v>33</v>
      </c>
      <c r="K2" s="11">
        <v>4</v>
      </c>
      <c r="L2" s="15">
        <v>1988.8888888888901</v>
      </c>
      <c r="M2" s="16"/>
      <c r="N2" s="16"/>
      <c r="O2" s="17">
        <v>0</v>
      </c>
      <c r="P2" s="11" t="s">
        <v>34</v>
      </c>
      <c r="Q2" s="14" t="s">
        <v>35</v>
      </c>
      <c r="R2" s="14"/>
      <c r="S2" s="18"/>
      <c r="T2" s="18"/>
      <c r="U2" s="14">
        <f>S2+T2</f>
        <v>0</v>
      </c>
      <c r="V2" s="11"/>
      <c r="W2" s="19">
        <v>44734</v>
      </c>
      <c r="X2" s="10"/>
    </row>
    <row r="3" spans="1:24" ht="15" customHeight="1" x14ac:dyDescent="0.35">
      <c r="A3" s="10" t="s">
        <v>28</v>
      </c>
      <c r="B3" s="11"/>
      <c r="C3" s="12" t="s">
        <v>29</v>
      </c>
      <c r="D3" s="11">
        <v>1</v>
      </c>
      <c r="E3" s="11">
        <v>1</v>
      </c>
      <c r="F3" s="13" t="s">
        <v>30</v>
      </c>
      <c r="G3" s="14" t="s">
        <v>31</v>
      </c>
      <c r="H3" s="14" t="s">
        <v>32</v>
      </c>
      <c r="I3" s="14"/>
      <c r="J3" s="11" t="s">
        <v>36</v>
      </c>
      <c r="K3" s="11">
        <v>4</v>
      </c>
      <c r="L3" s="15">
        <v>17933.333333333332</v>
      </c>
      <c r="M3" s="16"/>
      <c r="N3" s="16"/>
      <c r="O3" s="17">
        <v>0</v>
      </c>
      <c r="P3" s="11" t="s">
        <v>34</v>
      </c>
      <c r="Q3" s="14" t="s">
        <v>35</v>
      </c>
      <c r="R3" s="14"/>
      <c r="S3" s="18"/>
      <c r="T3" s="18"/>
      <c r="U3" s="14">
        <f t="shared" ref="U3:U57" si="0">S3+T3</f>
        <v>0</v>
      </c>
      <c r="V3" s="11"/>
      <c r="W3" s="19">
        <v>44734</v>
      </c>
      <c r="X3" s="10"/>
    </row>
    <row r="4" spans="1:24" s="29" customFormat="1" ht="15" customHeight="1" x14ac:dyDescent="0.35">
      <c r="A4" s="21"/>
      <c r="B4" s="22"/>
      <c r="C4" s="21"/>
      <c r="D4" s="22">
        <v>1</v>
      </c>
      <c r="E4" s="22">
        <v>1</v>
      </c>
      <c r="F4" s="22" t="s">
        <v>37</v>
      </c>
      <c r="G4" s="23" t="s">
        <v>31</v>
      </c>
      <c r="H4" s="23"/>
      <c r="I4" s="23"/>
      <c r="J4" s="22" t="s">
        <v>38</v>
      </c>
      <c r="K4" s="22">
        <v>5</v>
      </c>
      <c r="L4" s="24">
        <v>9346.6666666666661</v>
      </c>
      <c r="M4" s="25"/>
      <c r="N4" s="25"/>
      <c r="O4" s="26" t="s">
        <v>39</v>
      </c>
      <c r="P4" s="22"/>
      <c r="Q4" s="23" t="s">
        <v>35</v>
      </c>
      <c r="R4" s="23"/>
      <c r="S4" s="27"/>
      <c r="T4" s="27" t="s">
        <v>39</v>
      </c>
      <c r="U4" s="23" t="s">
        <v>39</v>
      </c>
      <c r="V4" s="22"/>
      <c r="W4" s="28">
        <v>44734</v>
      </c>
      <c r="X4" s="21" t="s">
        <v>40</v>
      </c>
    </row>
    <row r="5" spans="1:24" ht="15" customHeight="1" x14ac:dyDescent="0.35">
      <c r="A5" s="10" t="s">
        <v>28</v>
      </c>
      <c r="B5" s="11"/>
      <c r="C5" s="12" t="s">
        <v>29</v>
      </c>
      <c r="D5" s="11">
        <v>1</v>
      </c>
      <c r="E5" s="11">
        <v>1</v>
      </c>
      <c r="F5" s="13" t="s">
        <v>30</v>
      </c>
      <c r="G5" s="14" t="s">
        <v>31</v>
      </c>
      <c r="H5" s="14" t="s">
        <v>32</v>
      </c>
      <c r="I5" s="14"/>
      <c r="J5" s="11" t="s">
        <v>41</v>
      </c>
      <c r="K5" s="11">
        <v>5</v>
      </c>
      <c r="L5" s="15">
        <v>15055.555555555555</v>
      </c>
      <c r="M5" s="16"/>
      <c r="N5" s="16"/>
      <c r="O5" s="17">
        <v>0</v>
      </c>
      <c r="P5" s="11" t="s">
        <v>34</v>
      </c>
      <c r="Q5" s="14" t="s">
        <v>35</v>
      </c>
      <c r="R5" s="14"/>
      <c r="S5" s="18"/>
      <c r="T5" s="18"/>
      <c r="U5" s="14">
        <f t="shared" si="0"/>
        <v>0</v>
      </c>
      <c r="V5" s="11"/>
      <c r="W5" s="19">
        <v>44734</v>
      </c>
      <c r="X5" s="10"/>
    </row>
    <row r="6" spans="1:24" s="38" customFormat="1" ht="15" customHeight="1" x14ac:dyDescent="0.35">
      <c r="A6" s="30"/>
      <c r="B6" s="30" t="s">
        <v>42</v>
      </c>
      <c r="C6" s="30"/>
      <c r="D6" s="31">
        <v>1</v>
      </c>
      <c r="E6" s="31">
        <v>1</v>
      </c>
      <c r="F6" s="31" t="s">
        <v>43</v>
      </c>
      <c r="G6" s="32" t="s">
        <v>31</v>
      </c>
      <c r="H6" s="32"/>
      <c r="I6" s="32"/>
      <c r="J6" s="31" t="s">
        <v>44</v>
      </c>
      <c r="K6" s="31" t="s">
        <v>45</v>
      </c>
      <c r="L6" s="33">
        <v>12800</v>
      </c>
      <c r="M6" s="34"/>
      <c r="N6" s="34"/>
      <c r="O6" s="35">
        <v>0</v>
      </c>
      <c r="P6" s="31" t="s">
        <v>34</v>
      </c>
      <c r="Q6" s="32" t="s">
        <v>35</v>
      </c>
      <c r="R6" s="32"/>
      <c r="S6" s="36"/>
      <c r="T6" s="36"/>
      <c r="U6" s="32">
        <f t="shared" si="0"/>
        <v>0</v>
      </c>
      <c r="V6" s="31"/>
      <c r="W6" s="37"/>
      <c r="X6" s="30"/>
    </row>
    <row r="7" spans="1:24" s="38" customFormat="1" ht="15" customHeight="1" x14ac:dyDescent="0.35">
      <c r="A7" s="30"/>
      <c r="B7" s="30" t="s">
        <v>42</v>
      </c>
      <c r="C7" s="30"/>
      <c r="D7" s="31">
        <v>1</v>
      </c>
      <c r="E7" s="31">
        <v>1</v>
      </c>
      <c r="F7" s="31" t="s">
        <v>43</v>
      </c>
      <c r="G7" s="32" t="s">
        <v>31</v>
      </c>
      <c r="H7" s="32"/>
      <c r="I7" s="32"/>
      <c r="J7" s="31" t="s">
        <v>46</v>
      </c>
      <c r="K7" s="31" t="s">
        <v>45</v>
      </c>
      <c r="L7" s="33">
        <v>48000</v>
      </c>
      <c r="M7" s="34"/>
      <c r="N7" s="34"/>
      <c r="O7" s="35">
        <v>0</v>
      </c>
      <c r="P7" s="31" t="s">
        <v>34</v>
      </c>
      <c r="Q7" s="32" t="s">
        <v>35</v>
      </c>
      <c r="R7" s="32"/>
      <c r="S7" s="36"/>
      <c r="T7" s="36"/>
      <c r="U7" s="32">
        <f t="shared" si="0"/>
        <v>0</v>
      </c>
      <c r="V7" s="31"/>
      <c r="W7" s="37"/>
      <c r="X7" s="30"/>
    </row>
    <row r="8" spans="1:24" s="38" customFormat="1" ht="15" customHeight="1" x14ac:dyDescent="0.35">
      <c r="A8" s="30"/>
      <c r="B8" s="30" t="s">
        <v>42</v>
      </c>
      <c r="C8" s="30"/>
      <c r="D8" s="31">
        <v>1</v>
      </c>
      <c r="E8" s="31">
        <v>1</v>
      </c>
      <c r="F8" s="31" t="s">
        <v>43</v>
      </c>
      <c r="G8" s="32" t="s">
        <v>31</v>
      </c>
      <c r="H8" s="32"/>
      <c r="I8" s="32"/>
      <c r="J8" s="31" t="s">
        <v>47</v>
      </c>
      <c r="K8" s="31" t="s">
        <v>45</v>
      </c>
      <c r="L8" s="33">
        <v>57600</v>
      </c>
      <c r="M8" s="34"/>
      <c r="N8" s="34"/>
      <c r="O8" s="35">
        <v>0</v>
      </c>
      <c r="P8" s="31" t="s">
        <v>34</v>
      </c>
      <c r="Q8" s="32" t="s">
        <v>35</v>
      </c>
      <c r="R8" s="32"/>
      <c r="S8" s="36"/>
      <c r="T8" s="36"/>
      <c r="U8" s="32">
        <f t="shared" si="0"/>
        <v>0</v>
      </c>
      <c r="V8" s="31"/>
      <c r="W8" s="37"/>
      <c r="X8" s="30"/>
    </row>
    <row r="9" spans="1:24" ht="15" customHeight="1" x14ac:dyDescent="0.35">
      <c r="A9" s="10"/>
      <c r="B9" s="11"/>
      <c r="C9" s="10"/>
      <c r="D9" s="11">
        <v>1</v>
      </c>
      <c r="E9" s="11">
        <v>2</v>
      </c>
      <c r="F9" s="11" t="s">
        <v>43</v>
      </c>
      <c r="G9" s="14" t="s">
        <v>31</v>
      </c>
      <c r="H9" s="14"/>
      <c r="I9" s="14"/>
      <c r="J9" s="11" t="s">
        <v>48</v>
      </c>
      <c r="K9" s="11">
        <v>5</v>
      </c>
      <c r="L9" s="15">
        <v>4531.1111111111113</v>
      </c>
      <c r="M9" s="16"/>
      <c r="N9" s="16"/>
      <c r="O9" s="17">
        <v>0</v>
      </c>
      <c r="P9" s="11" t="s">
        <v>34</v>
      </c>
      <c r="Q9" s="14" t="s">
        <v>35</v>
      </c>
      <c r="R9" s="14"/>
      <c r="S9" s="18"/>
      <c r="T9" s="18"/>
      <c r="U9" s="14">
        <f t="shared" si="0"/>
        <v>0</v>
      </c>
      <c r="V9" s="11"/>
      <c r="W9" s="19"/>
      <c r="X9" s="10"/>
    </row>
    <row r="10" spans="1:24" ht="15" customHeight="1" x14ac:dyDescent="0.35">
      <c r="A10" s="10"/>
      <c r="B10" s="11"/>
      <c r="C10" s="10"/>
      <c r="D10" s="11">
        <v>1</v>
      </c>
      <c r="E10" s="11">
        <v>2</v>
      </c>
      <c r="F10" s="11" t="s">
        <v>43</v>
      </c>
      <c r="G10" s="14" t="s">
        <v>31</v>
      </c>
      <c r="H10" s="14"/>
      <c r="I10" s="14"/>
      <c r="J10" s="11" t="s">
        <v>49</v>
      </c>
      <c r="K10" s="11">
        <v>5</v>
      </c>
      <c r="L10" s="15">
        <v>3211.1111111111113</v>
      </c>
      <c r="M10" s="16"/>
      <c r="N10" s="16"/>
      <c r="O10" s="17">
        <v>0</v>
      </c>
      <c r="P10" s="11" t="s">
        <v>34</v>
      </c>
      <c r="Q10" s="14" t="s">
        <v>35</v>
      </c>
      <c r="R10" s="14"/>
      <c r="S10" s="18"/>
      <c r="T10" s="18"/>
      <c r="U10" s="14">
        <f t="shared" si="0"/>
        <v>0</v>
      </c>
      <c r="V10" s="11"/>
      <c r="W10" s="19"/>
      <c r="X10" s="10"/>
    </row>
    <row r="11" spans="1:24" ht="15" customHeight="1" x14ac:dyDescent="0.35">
      <c r="A11" s="10"/>
      <c r="B11" s="11"/>
      <c r="C11" s="10"/>
      <c r="D11" s="11">
        <v>1</v>
      </c>
      <c r="E11" s="11">
        <v>2</v>
      </c>
      <c r="F11" s="11" t="s">
        <v>43</v>
      </c>
      <c r="G11" s="14" t="s">
        <v>31</v>
      </c>
      <c r="H11" s="14"/>
      <c r="I11" s="14"/>
      <c r="J11" s="11" t="s">
        <v>50</v>
      </c>
      <c r="K11" s="11">
        <v>4</v>
      </c>
      <c r="L11" s="15">
        <v>1842.2222222222222</v>
      </c>
      <c r="M11" s="16"/>
      <c r="N11" s="16"/>
      <c r="O11" s="17">
        <v>0</v>
      </c>
      <c r="P11" s="11" t="s">
        <v>34</v>
      </c>
      <c r="Q11" s="14" t="s">
        <v>35</v>
      </c>
      <c r="R11" s="14"/>
      <c r="S11" s="18"/>
      <c r="T11" s="18"/>
      <c r="U11" s="14">
        <f t="shared" si="0"/>
        <v>0</v>
      </c>
      <c r="V11" s="11"/>
      <c r="W11" s="19"/>
      <c r="X11" s="10"/>
    </row>
    <row r="12" spans="1:24" ht="15" customHeight="1" x14ac:dyDescent="0.35">
      <c r="A12" s="10"/>
      <c r="B12" s="11"/>
      <c r="C12" s="10" t="s">
        <v>51</v>
      </c>
      <c r="D12" s="11">
        <v>1</v>
      </c>
      <c r="E12" s="11">
        <v>2</v>
      </c>
      <c r="F12" s="11" t="s">
        <v>37</v>
      </c>
      <c r="G12" s="14" t="s">
        <v>31</v>
      </c>
      <c r="H12" s="14" t="s">
        <v>32</v>
      </c>
      <c r="I12" s="14"/>
      <c r="J12" s="11" t="s">
        <v>52</v>
      </c>
      <c r="K12" s="11">
        <v>5</v>
      </c>
      <c r="L12" s="15">
        <v>3104</v>
      </c>
      <c r="M12" s="16"/>
      <c r="N12" s="16"/>
      <c r="O12" s="17">
        <v>0</v>
      </c>
      <c r="P12" s="11" t="s">
        <v>53</v>
      </c>
      <c r="Q12" s="14" t="s">
        <v>54</v>
      </c>
      <c r="R12" s="14"/>
      <c r="S12" s="18"/>
      <c r="T12" s="18"/>
      <c r="U12" s="14">
        <f t="shared" si="0"/>
        <v>0</v>
      </c>
      <c r="V12" s="11"/>
      <c r="W12" s="19">
        <v>44753</v>
      </c>
      <c r="X12" s="39" t="s">
        <v>55</v>
      </c>
    </row>
    <row r="13" spans="1:24" s="49" customFormat="1" ht="15" customHeight="1" x14ac:dyDescent="0.35">
      <c r="A13" s="40" t="s">
        <v>56</v>
      </c>
      <c r="B13" s="41"/>
      <c r="C13" s="40"/>
      <c r="D13" s="41">
        <v>1</v>
      </c>
      <c r="E13" s="41">
        <v>2</v>
      </c>
      <c r="F13" s="42" t="s">
        <v>37</v>
      </c>
      <c r="G13" s="43" t="s">
        <v>57</v>
      </c>
      <c r="H13" s="43" t="s">
        <v>32</v>
      </c>
      <c r="I13" s="43"/>
      <c r="J13" s="43" t="s">
        <v>58</v>
      </c>
      <c r="K13" s="41" t="s">
        <v>45</v>
      </c>
      <c r="L13" s="44">
        <v>55000</v>
      </c>
      <c r="M13" s="45"/>
      <c r="N13" s="45">
        <v>20808</v>
      </c>
      <c r="O13" s="46">
        <v>20808</v>
      </c>
      <c r="P13" s="41" t="s">
        <v>59</v>
      </c>
      <c r="Q13" s="43" t="s">
        <v>35</v>
      </c>
      <c r="R13" s="43"/>
      <c r="S13" s="47">
        <v>513.78</v>
      </c>
      <c r="T13" s="47"/>
      <c r="U13" s="43">
        <f t="shared" si="0"/>
        <v>513.78</v>
      </c>
      <c r="V13" s="41"/>
      <c r="W13" s="48"/>
      <c r="X13" s="40" t="s">
        <v>60</v>
      </c>
    </row>
    <row r="14" spans="1:24" s="49" customFormat="1" ht="15" customHeight="1" x14ac:dyDescent="0.35">
      <c r="A14" s="40" t="s">
        <v>56</v>
      </c>
      <c r="B14" s="41"/>
      <c r="C14" s="40"/>
      <c r="D14" s="41">
        <v>1</v>
      </c>
      <c r="E14" s="41">
        <v>2</v>
      </c>
      <c r="F14" s="42" t="s">
        <v>37</v>
      </c>
      <c r="G14" s="43" t="s">
        <v>57</v>
      </c>
      <c r="H14" s="43" t="s">
        <v>32</v>
      </c>
      <c r="I14" s="43"/>
      <c r="J14" s="43" t="s">
        <v>61</v>
      </c>
      <c r="K14" s="41" t="s">
        <v>45</v>
      </c>
      <c r="L14" s="44">
        <v>15000</v>
      </c>
      <c r="M14" s="45"/>
      <c r="N14" s="50" t="s">
        <v>62</v>
      </c>
      <c r="O14" s="46" t="s">
        <v>62</v>
      </c>
      <c r="P14" s="41" t="s">
        <v>59</v>
      </c>
      <c r="Q14" s="43" t="s">
        <v>35</v>
      </c>
      <c r="R14" s="43"/>
      <c r="S14" s="47" t="s">
        <v>62</v>
      </c>
      <c r="T14" s="47"/>
      <c r="U14" s="50" t="s">
        <v>62</v>
      </c>
      <c r="V14" s="41"/>
      <c r="W14" s="48"/>
      <c r="X14" s="40" t="s">
        <v>60</v>
      </c>
    </row>
    <row r="15" spans="1:24" s="38" customFormat="1" ht="15" customHeight="1" x14ac:dyDescent="0.35">
      <c r="A15" s="30"/>
      <c r="B15" s="31"/>
      <c r="C15" s="30"/>
      <c r="D15" s="31">
        <v>1</v>
      </c>
      <c r="E15" s="31">
        <v>2</v>
      </c>
      <c r="F15" s="31" t="s">
        <v>43</v>
      </c>
      <c r="G15" s="32" t="s">
        <v>31</v>
      </c>
      <c r="H15" s="32"/>
      <c r="I15" s="32"/>
      <c r="J15" s="31" t="s">
        <v>63</v>
      </c>
      <c r="K15" s="31" t="s">
        <v>45</v>
      </c>
      <c r="L15" s="33">
        <v>56000</v>
      </c>
      <c r="M15" s="34"/>
      <c r="N15" s="34"/>
      <c r="O15" s="35">
        <v>0</v>
      </c>
      <c r="P15" s="31" t="s">
        <v>34</v>
      </c>
      <c r="Q15" s="32" t="s">
        <v>35</v>
      </c>
      <c r="R15" s="32"/>
      <c r="S15" s="36"/>
      <c r="T15" s="36"/>
      <c r="U15" s="32">
        <f t="shared" si="0"/>
        <v>0</v>
      </c>
      <c r="V15" s="31"/>
      <c r="W15" s="37"/>
      <c r="X15" s="30"/>
    </row>
    <row r="16" spans="1:24" s="38" customFormat="1" ht="15" customHeight="1" x14ac:dyDescent="0.35">
      <c r="A16" s="30"/>
      <c r="B16" s="31"/>
      <c r="C16" s="30"/>
      <c r="D16" s="31">
        <v>1</v>
      </c>
      <c r="E16" s="31">
        <v>2</v>
      </c>
      <c r="F16" s="31" t="s">
        <v>43</v>
      </c>
      <c r="G16" s="32" t="s">
        <v>31</v>
      </c>
      <c r="H16" s="32"/>
      <c r="I16" s="32"/>
      <c r="J16" s="31" t="s">
        <v>64</v>
      </c>
      <c r="K16" s="31" t="s">
        <v>45</v>
      </c>
      <c r="L16" s="33">
        <v>20000</v>
      </c>
      <c r="M16" s="34"/>
      <c r="N16" s="34"/>
      <c r="O16" s="35">
        <v>0</v>
      </c>
      <c r="P16" s="31" t="s">
        <v>34</v>
      </c>
      <c r="Q16" s="32" t="s">
        <v>35</v>
      </c>
      <c r="R16" s="32"/>
      <c r="S16" s="36"/>
      <c r="T16" s="36"/>
      <c r="U16" s="32">
        <f t="shared" si="0"/>
        <v>0</v>
      </c>
      <c r="V16" s="31"/>
      <c r="W16" s="37"/>
      <c r="X16" s="30"/>
    </row>
    <row r="17" spans="1:24" ht="15" customHeight="1" x14ac:dyDescent="0.35">
      <c r="A17" s="10" t="s">
        <v>28</v>
      </c>
      <c r="B17" s="11"/>
      <c r="C17" s="12" t="s">
        <v>65</v>
      </c>
      <c r="D17" s="11">
        <v>1</v>
      </c>
      <c r="E17" s="11">
        <v>3</v>
      </c>
      <c r="F17" s="13" t="s">
        <v>30</v>
      </c>
      <c r="G17" s="14" t="s">
        <v>31</v>
      </c>
      <c r="H17" s="14"/>
      <c r="I17" s="14"/>
      <c r="J17" s="11" t="s">
        <v>66</v>
      </c>
      <c r="K17" s="11">
        <v>5</v>
      </c>
      <c r="L17" s="15">
        <v>4433.3333333333339</v>
      </c>
      <c r="M17" s="16"/>
      <c r="N17" s="16"/>
      <c r="O17" s="17">
        <v>0</v>
      </c>
      <c r="P17" s="11" t="s">
        <v>34</v>
      </c>
      <c r="Q17" s="14" t="s">
        <v>35</v>
      </c>
      <c r="R17" s="14"/>
      <c r="S17" s="18"/>
      <c r="T17" s="18"/>
      <c r="U17" s="14">
        <f t="shared" si="0"/>
        <v>0</v>
      </c>
      <c r="V17" s="11"/>
      <c r="W17" s="19"/>
      <c r="X17" s="10"/>
    </row>
    <row r="18" spans="1:24" s="29" customFormat="1" ht="15" customHeight="1" x14ac:dyDescent="0.35">
      <c r="A18" s="21"/>
      <c r="B18" s="22"/>
      <c r="C18" s="21"/>
      <c r="D18" s="22">
        <v>1</v>
      </c>
      <c r="E18" s="22">
        <v>3</v>
      </c>
      <c r="F18" s="22" t="s">
        <v>37</v>
      </c>
      <c r="G18" s="23" t="s">
        <v>31</v>
      </c>
      <c r="H18" s="23"/>
      <c r="I18" s="23"/>
      <c r="J18" s="22" t="s">
        <v>67</v>
      </c>
      <c r="K18" s="22">
        <v>4</v>
      </c>
      <c r="L18" s="24">
        <v>4616.6666666666661</v>
      </c>
      <c r="M18" s="25"/>
      <c r="N18" s="25"/>
      <c r="O18" s="26">
        <v>0</v>
      </c>
      <c r="P18" s="22"/>
      <c r="Q18" s="23" t="s">
        <v>35</v>
      </c>
      <c r="R18" s="23"/>
      <c r="S18" s="27"/>
      <c r="T18" s="27"/>
      <c r="U18" s="23">
        <f t="shared" si="0"/>
        <v>0</v>
      </c>
      <c r="V18" s="22"/>
      <c r="W18" s="28"/>
      <c r="X18" s="21" t="s">
        <v>68</v>
      </c>
    </row>
    <row r="19" spans="1:24" s="49" customFormat="1" ht="15" customHeight="1" x14ac:dyDescent="0.35">
      <c r="A19" s="40" t="s">
        <v>69</v>
      </c>
      <c r="B19" s="41"/>
      <c r="C19" s="40" t="s">
        <v>70</v>
      </c>
      <c r="D19" s="41">
        <v>1</v>
      </c>
      <c r="E19" s="43">
        <v>3</v>
      </c>
      <c r="F19" s="13" t="s">
        <v>30</v>
      </c>
      <c r="G19" s="43" t="s">
        <v>57</v>
      </c>
      <c r="H19" s="43" t="s">
        <v>71</v>
      </c>
      <c r="I19" s="43"/>
      <c r="J19" s="43" t="s">
        <v>72</v>
      </c>
      <c r="K19" s="43" t="s">
        <v>73</v>
      </c>
      <c r="L19" s="50">
        <v>10760</v>
      </c>
      <c r="M19" s="45"/>
      <c r="N19" s="45">
        <v>10760</v>
      </c>
      <c r="O19" s="46">
        <v>10760</v>
      </c>
      <c r="P19" s="41" t="s">
        <v>59</v>
      </c>
      <c r="Q19" s="43" t="s">
        <v>35</v>
      </c>
      <c r="R19" s="43"/>
      <c r="S19" s="47"/>
      <c r="T19" s="47">
        <v>200</v>
      </c>
      <c r="U19" s="43">
        <f t="shared" si="0"/>
        <v>200</v>
      </c>
      <c r="V19" s="41"/>
      <c r="W19" s="48"/>
      <c r="X19" s="40" t="s">
        <v>74</v>
      </c>
    </row>
    <row r="20" spans="1:24" ht="15" customHeight="1" x14ac:dyDescent="0.35">
      <c r="A20" s="10" t="s">
        <v>69</v>
      </c>
      <c r="B20" s="11"/>
      <c r="C20" s="10" t="s">
        <v>75</v>
      </c>
      <c r="D20" s="11">
        <v>1</v>
      </c>
      <c r="E20" s="14">
        <v>3</v>
      </c>
      <c r="F20" s="13" t="s">
        <v>30</v>
      </c>
      <c r="G20" s="14" t="s">
        <v>57</v>
      </c>
      <c r="H20" s="14" t="s">
        <v>71</v>
      </c>
      <c r="I20" s="14"/>
      <c r="J20" s="14" t="s">
        <v>76</v>
      </c>
      <c r="K20" s="14">
        <v>5</v>
      </c>
      <c r="L20" s="51">
        <v>6478.3333333333303</v>
      </c>
      <c r="M20" s="16"/>
      <c r="N20" s="16"/>
      <c r="O20" s="17">
        <v>0</v>
      </c>
      <c r="P20" s="11" t="s">
        <v>59</v>
      </c>
      <c r="Q20" s="14" t="s">
        <v>35</v>
      </c>
      <c r="R20" s="14"/>
      <c r="S20" s="18"/>
      <c r="T20" s="18"/>
      <c r="U20" s="14">
        <f t="shared" si="0"/>
        <v>0</v>
      </c>
      <c r="V20" s="11"/>
      <c r="W20" s="19"/>
      <c r="X20" s="10" t="s">
        <v>77</v>
      </c>
    </row>
    <row r="21" spans="1:24" ht="15" customHeight="1" x14ac:dyDescent="0.35">
      <c r="A21" s="10" t="s">
        <v>69</v>
      </c>
      <c r="B21" s="11"/>
      <c r="C21" s="10" t="s">
        <v>75</v>
      </c>
      <c r="D21" s="11">
        <v>1</v>
      </c>
      <c r="E21" s="14">
        <v>3</v>
      </c>
      <c r="F21" s="13" t="s">
        <v>30</v>
      </c>
      <c r="G21" s="14" t="s">
        <v>57</v>
      </c>
      <c r="H21" s="14" t="s">
        <v>71</v>
      </c>
      <c r="I21" s="14"/>
      <c r="J21" s="14" t="s">
        <v>78</v>
      </c>
      <c r="K21" s="14">
        <v>5</v>
      </c>
      <c r="L21" s="51">
        <v>747.49999999999989</v>
      </c>
      <c r="M21" s="16"/>
      <c r="N21" s="16"/>
      <c r="O21" s="17">
        <v>0</v>
      </c>
      <c r="P21" s="11" t="s">
        <v>59</v>
      </c>
      <c r="Q21" s="14" t="s">
        <v>35</v>
      </c>
      <c r="R21" s="14"/>
      <c r="S21" s="18"/>
      <c r="T21" s="18">
        <v>13.56</v>
      </c>
      <c r="U21" s="14">
        <f t="shared" si="0"/>
        <v>13.56</v>
      </c>
      <c r="V21" s="11"/>
      <c r="W21" s="19"/>
      <c r="X21" s="10" t="s">
        <v>79</v>
      </c>
    </row>
    <row r="22" spans="1:24" s="38" customFormat="1" ht="15" customHeight="1" x14ac:dyDescent="0.35">
      <c r="A22" s="30"/>
      <c r="B22" s="52" t="s">
        <v>80</v>
      </c>
      <c r="C22" s="30"/>
      <c r="D22" s="31">
        <v>1</v>
      </c>
      <c r="E22" s="31">
        <v>3</v>
      </c>
      <c r="F22" s="31" t="s">
        <v>43</v>
      </c>
      <c r="G22" s="32" t="s">
        <v>31</v>
      </c>
      <c r="H22" s="32"/>
      <c r="I22" s="32"/>
      <c r="J22" s="31" t="s">
        <v>81</v>
      </c>
      <c r="K22" s="31" t="s">
        <v>45</v>
      </c>
      <c r="L22" s="33">
        <v>40000</v>
      </c>
      <c r="M22" s="34"/>
      <c r="N22" s="34"/>
      <c r="O22" s="35">
        <v>0</v>
      </c>
      <c r="P22" s="31" t="s">
        <v>34</v>
      </c>
      <c r="Q22" s="32" t="s">
        <v>35</v>
      </c>
      <c r="R22" s="32"/>
      <c r="S22" s="36"/>
      <c r="T22" s="36"/>
      <c r="U22" s="32">
        <f t="shared" si="0"/>
        <v>0</v>
      </c>
      <c r="V22" s="31"/>
      <c r="W22" s="37"/>
      <c r="X22" s="30"/>
    </row>
    <row r="23" spans="1:24" ht="15" customHeight="1" x14ac:dyDescent="0.35">
      <c r="A23" s="10"/>
      <c r="B23" s="11"/>
      <c r="C23" s="10"/>
      <c r="D23" s="11">
        <v>1</v>
      </c>
      <c r="E23" s="11">
        <v>4</v>
      </c>
      <c r="F23" s="11" t="s">
        <v>43</v>
      </c>
      <c r="G23" s="14" t="s">
        <v>31</v>
      </c>
      <c r="H23" s="14"/>
      <c r="I23" s="14"/>
      <c r="J23" s="11" t="s">
        <v>82</v>
      </c>
      <c r="K23" s="11">
        <v>5</v>
      </c>
      <c r="L23" s="15">
        <v>19500</v>
      </c>
      <c r="M23" s="16"/>
      <c r="N23" s="16"/>
      <c r="O23" s="17">
        <v>0</v>
      </c>
      <c r="P23" s="11" t="s">
        <v>34</v>
      </c>
      <c r="Q23" s="14" t="s">
        <v>35</v>
      </c>
      <c r="R23" s="14"/>
      <c r="S23" s="18"/>
      <c r="T23" s="18"/>
      <c r="U23" s="14">
        <f t="shared" si="0"/>
        <v>0</v>
      </c>
      <c r="V23" s="11"/>
      <c r="W23" s="19"/>
      <c r="X23" s="10"/>
    </row>
    <row r="24" spans="1:24" ht="15" customHeight="1" x14ac:dyDescent="0.35">
      <c r="A24" s="10"/>
      <c r="B24" s="11"/>
      <c r="C24" s="10"/>
      <c r="D24" s="11">
        <v>1</v>
      </c>
      <c r="E24" s="11">
        <v>4</v>
      </c>
      <c r="F24" s="11" t="s">
        <v>43</v>
      </c>
      <c r="G24" s="14" t="s">
        <v>31</v>
      </c>
      <c r="H24" s="14"/>
      <c r="I24" s="14"/>
      <c r="J24" s="11" t="s">
        <v>83</v>
      </c>
      <c r="K24" s="11">
        <v>5</v>
      </c>
      <c r="L24" s="15">
        <v>19833.333333333336</v>
      </c>
      <c r="M24" s="16"/>
      <c r="N24" s="16"/>
      <c r="O24" s="17">
        <v>0</v>
      </c>
      <c r="P24" s="11" t="s">
        <v>34</v>
      </c>
      <c r="Q24" s="14" t="s">
        <v>35</v>
      </c>
      <c r="R24" s="14"/>
      <c r="S24" s="18"/>
      <c r="T24" s="18"/>
      <c r="U24" s="14">
        <f t="shared" si="0"/>
        <v>0</v>
      </c>
      <c r="V24" s="11"/>
      <c r="W24" s="19"/>
      <c r="X24" s="10"/>
    </row>
    <row r="25" spans="1:24" s="63" customFormat="1" ht="15" customHeight="1" x14ac:dyDescent="0.35">
      <c r="A25" s="53" t="s">
        <v>28</v>
      </c>
      <c r="B25" s="54"/>
      <c r="C25" s="53" t="s">
        <v>84</v>
      </c>
      <c r="D25" s="54">
        <v>1</v>
      </c>
      <c r="E25" s="54">
        <v>4</v>
      </c>
      <c r="F25" s="54" t="s">
        <v>0</v>
      </c>
      <c r="G25" s="55" t="s">
        <v>57</v>
      </c>
      <c r="H25" s="55" t="s">
        <v>85</v>
      </c>
      <c r="I25" s="55" t="s">
        <v>86</v>
      </c>
      <c r="J25" s="54" t="s">
        <v>87</v>
      </c>
      <c r="K25" s="56">
        <v>4</v>
      </c>
      <c r="L25" s="57">
        <v>4000</v>
      </c>
      <c r="M25" s="58">
        <v>6084.84</v>
      </c>
      <c r="N25" s="58"/>
      <c r="O25" s="59">
        <v>6084.84</v>
      </c>
      <c r="P25" s="54" t="s">
        <v>59</v>
      </c>
      <c r="Q25" s="60" t="s">
        <v>35</v>
      </c>
      <c r="R25" s="55"/>
      <c r="S25" s="61"/>
      <c r="T25" s="61">
        <v>3.9</v>
      </c>
      <c r="U25" s="55">
        <f t="shared" si="0"/>
        <v>3.9</v>
      </c>
      <c r="V25" s="54">
        <v>1062</v>
      </c>
      <c r="W25" s="62">
        <v>44764</v>
      </c>
      <c r="X25" s="53"/>
    </row>
    <row r="26" spans="1:24" s="63" customFormat="1" ht="15" customHeight="1" x14ac:dyDescent="0.35">
      <c r="A26" s="53" t="s">
        <v>28</v>
      </c>
      <c r="B26" s="54"/>
      <c r="C26" s="53" t="s">
        <v>88</v>
      </c>
      <c r="D26" s="54">
        <v>1</v>
      </c>
      <c r="E26" s="54">
        <v>4</v>
      </c>
      <c r="F26" s="54" t="s">
        <v>0</v>
      </c>
      <c r="G26" s="55" t="s">
        <v>57</v>
      </c>
      <c r="H26" s="55" t="s">
        <v>85</v>
      </c>
      <c r="I26" s="55" t="s">
        <v>86</v>
      </c>
      <c r="J26" s="55" t="s">
        <v>89</v>
      </c>
      <c r="K26" s="54">
        <v>5</v>
      </c>
      <c r="L26" s="64">
        <v>4669.4444444444443</v>
      </c>
      <c r="M26" s="58" t="s">
        <v>90</v>
      </c>
      <c r="N26" s="58"/>
      <c r="O26" s="58" t="s">
        <v>90</v>
      </c>
      <c r="P26" s="54" t="s">
        <v>91</v>
      </c>
      <c r="Q26" s="55" t="s">
        <v>35</v>
      </c>
      <c r="R26" s="55"/>
      <c r="S26" s="61"/>
      <c r="T26" s="58" t="s">
        <v>90</v>
      </c>
      <c r="U26" s="58" t="s">
        <v>90</v>
      </c>
      <c r="V26" s="54">
        <v>1062</v>
      </c>
      <c r="W26" s="62">
        <v>44764</v>
      </c>
      <c r="X26" s="53"/>
    </row>
    <row r="27" spans="1:24" ht="15" customHeight="1" x14ac:dyDescent="0.35">
      <c r="A27" s="10"/>
      <c r="B27" s="11"/>
      <c r="C27" s="10"/>
      <c r="D27" s="11">
        <v>1</v>
      </c>
      <c r="E27" s="11">
        <v>4</v>
      </c>
      <c r="F27" s="11" t="s">
        <v>43</v>
      </c>
      <c r="G27" s="14" t="s">
        <v>57</v>
      </c>
      <c r="H27" s="14" t="s">
        <v>85</v>
      </c>
      <c r="I27" s="14"/>
      <c r="J27" s="14" t="s">
        <v>92</v>
      </c>
      <c r="K27" s="14">
        <v>4</v>
      </c>
      <c r="L27" s="51">
        <v>12656.25</v>
      </c>
      <c r="M27" s="16"/>
      <c r="N27" s="16"/>
      <c r="O27" s="17">
        <v>0</v>
      </c>
      <c r="P27" s="11" t="s">
        <v>91</v>
      </c>
      <c r="Q27" s="14" t="s">
        <v>35</v>
      </c>
      <c r="R27" s="14"/>
      <c r="S27" s="18"/>
      <c r="T27" s="18"/>
      <c r="U27" s="14">
        <f t="shared" si="0"/>
        <v>0</v>
      </c>
      <c r="V27" s="11"/>
      <c r="W27" s="19">
        <v>44227</v>
      </c>
      <c r="X27" s="10" t="s">
        <v>93</v>
      </c>
    </row>
    <row r="28" spans="1:24" ht="15" customHeight="1" x14ac:dyDescent="0.35">
      <c r="A28" s="10" t="s">
        <v>28</v>
      </c>
      <c r="B28" s="11"/>
      <c r="C28" s="10" t="s">
        <v>88</v>
      </c>
      <c r="D28" s="11">
        <v>1</v>
      </c>
      <c r="E28" s="11">
        <v>4</v>
      </c>
      <c r="F28" s="13" t="s">
        <v>30</v>
      </c>
      <c r="G28" s="14" t="s">
        <v>57</v>
      </c>
      <c r="H28" s="14" t="s">
        <v>85</v>
      </c>
      <c r="I28" s="14"/>
      <c r="J28" s="14" t="s">
        <v>94</v>
      </c>
      <c r="K28" s="11">
        <v>4</v>
      </c>
      <c r="L28" s="65">
        <v>7945</v>
      </c>
      <c r="M28" s="16"/>
      <c r="N28" s="16"/>
      <c r="O28" s="17">
        <v>0</v>
      </c>
      <c r="P28" s="11" t="s">
        <v>91</v>
      </c>
      <c r="Q28" s="14" t="s">
        <v>35</v>
      </c>
      <c r="R28" s="14"/>
      <c r="S28" s="18"/>
      <c r="T28" s="18"/>
      <c r="U28" s="14">
        <f t="shared" si="0"/>
        <v>0</v>
      </c>
      <c r="V28" s="11"/>
      <c r="W28" s="19">
        <v>44715</v>
      </c>
      <c r="X28" s="10" t="s">
        <v>95</v>
      </c>
    </row>
    <row r="29" spans="1:24" ht="15" customHeight="1" x14ac:dyDescent="0.35">
      <c r="A29" s="10" t="s">
        <v>28</v>
      </c>
      <c r="B29" s="11"/>
      <c r="C29" s="10" t="s">
        <v>88</v>
      </c>
      <c r="D29" s="11">
        <v>1</v>
      </c>
      <c r="E29" s="11">
        <v>4</v>
      </c>
      <c r="F29" s="13" t="s">
        <v>30</v>
      </c>
      <c r="G29" s="14" t="s">
        <v>57</v>
      </c>
      <c r="H29" s="14" t="s">
        <v>85</v>
      </c>
      <c r="I29" s="14"/>
      <c r="J29" s="11" t="s">
        <v>96</v>
      </c>
      <c r="K29" s="11">
        <v>5</v>
      </c>
      <c r="L29" s="65">
        <v>9191.6666666666661</v>
      </c>
      <c r="M29" s="16"/>
      <c r="N29" s="16"/>
      <c r="O29" s="17">
        <v>0</v>
      </c>
      <c r="P29" s="11" t="s">
        <v>91</v>
      </c>
      <c r="Q29" s="14" t="s">
        <v>35</v>
      </c>
      <c r="R29" s="14"/>
      <c r="S29" s="18"/>
      <c r="T29" s="18"/>
      <c r="U29" s="14">
        <f t="shared" si="0"/>
        <v>0</v>
      </c>
      <c r="V29" s="11"/>
      <c r="W29" s="19"/>
      <c r="X29" s="10" t="s">
        <v>97</v>
      </c>
    </row>
    <row r="30" spans="1:24" ht="15" customHeight="1" x14ac:dyDescent="0.35">
      <c r="A30" s="10"/>
      <c r="B30" s="11"/>
      <c r="C30" s="10" t="s">
        <v>88</v>
      </c>
      <c r="D30" s="11">
        <v>1</v>
      </c>
      <c r="E30" s="11">
        <v>4</v>
      </c>
      <c r="F30" s="42" t="s">
        <v>37</v>
      </c>
      <c r="G30" s="14" t="s">
        <v>57</v>
      </c>
      <c r="H30" s="14" t="s">
        <v>85</v>
      </c>
      <c r="I30" s="14"/>
      <c r="J30" s="14" t="s">
        <v>98</v>
      </c>
      <c r="K30" s="11">
        <v>5</v>
      </c>
      <c r="L30" s="65">
        <v>4000</v>
      </c>
      <c r="M30" s="16"/>
      <c r="N30" s="16"/>
      <c r="O30" s="17">
        <v>0</v>
      </c>
      <c r="P30" s="11" t="s">
        <v>91</v>
      </c>
      <c r="Q30" s="14" t="s">
        <v>35</v>
      </c>
      <c r="R30" s="14"/>
      <c r="S30" s="18"/>
      <c r="T30" s="18"/>
      <c r="U30" s="14">
        <f t="shared" si="0"/>
        <v>0</v>
      </c>
      <c r="V30" s="11"/>
      <c r="W30" s="19">
        <v>44715</v>
      </c>
      <c r="X30" s="10" t="s">
        <v>99</v>
      </c>
    </row>
    <row r="31" spans="1:24" ht="15" customHeight="1" x14ac:dyDescent="0.35">
      <c r="A31" s="10"/>
      <c r="B31" s="11"/>
      <c r="C31" s="10"/>
      <c r="D31" s="11">
        <v>1</v>
      </c>
      <c r="E31" s="11">
        <v>4</v>
      </c>
      <c r="F31" s="42" t="s">
        <v>37</v>
      </c>
      <c r="G31" s="14" t="s">
        <v>31</v>
      </c>
      <c r="H31" s="14" t="s">
        <v>32</v>
      </c>
      <c r="I31" s="14"/>
      <c r="J31" s="14" t="s">
        <v>100</v>
      </c>
      <c r="K31" s="11">
        <v>5</v>
      </c>
      <c r="L31" s="65">
        <v>2500</v>
      </c>
      <c r="M31" s="16"/>
      <c r="N31" s="16"/>
      <c r="O31" s="17">
        <v>0</v>
      </c>
      <c r="P31" s="11" t="s">
        <v>34</v>
      </c>
      <c r="Q31" s="14" t="s">
        <v>35</v>
      </c>
      <c r="R31" s="14"/>
      <c r="S31" s="18"/>
      <c r="T31" s="18"/>
      <c r="U31" s="14">
        <f t="shared" si="0"/>
        <v>0</v>
      </c>
      <c r="V31" s="11"/>
      <c r="W31" s="19"/>
      <c r="X31" s="10" t="s">
        <v>101</v>
      </c>
    </row>
    <row r="32" spans="1:24" s="38" customFormat="1" ht="15" customHeight="1" x14ac:dyDescent="0.35">
      <c r="A32" s="30"/>
      <c r="B32" s="30" t="s">
        <v>102</v>
      </c>
      <c r="C32" s="30"/>
      <c r="D32" s="31">
        <v>1</v>
      </c>
      <c r="E32" s="31">
        <v>4</v>
      </c>
      <c r="F32" s="31" t="s">
        <v>43</v>
      </c>
      <c r="G32" s="32" t="s">
        <v>31</v>
      </c>
      <c r="H32" s="32"/>
      <c r="I32" s="32"/>
      <c r="J32" s="31" t="s">
        <v>103</v>
      </c>
      <c r="K32" s="31" t="s">
        <v>45</v>
      </c>
      <c r="L32" s="33">
        <v>180000</v>
      </c>
      <c r="M32" s="34"/>
      <c r="N32" s="34"/>
      <c r="O32" s="35">
        <v>0</v>
      </c>
      <c r="P32" s="31" t="s">
        <v>34</v>
      </c>
      <c r="Q32" s="32" t="s">
        <v>35</v>
      </c>
      <c r="R32" s="32"/>
      <c r="S32" s="36"/>
      <c r="T32" s="36"/>
      <c r="U32" s="32">
        <f t="shared" si="0"/>
        <v>0</v>
      </c>
      <c r="V32" s="31"/>
      <c r="W32" s="37"/>
      <c r="X32" s="30"/>
    </row>
    <row r="33" spans="1:24" ht="15" customHeight="1" x14ac:dyDescent="0.35">
      <c r="A33" s="10" t="s">
        <v>69</v>
      </c>
      <c r="B33" s="11"/>
      <c r="C33" s="10" t="s">
        <v>104</v>
      </c>
      <c r="D33" s="11">
        <v>1</v>
      </c>
      <c r="E33" s="14">
        <v>5</v>
      </c>
      <c r="F33" s="13" t="s">
        <v>30</v>
      </c>
      <c r="G33" s="14" t="s">
        <v>57</v>
      </c>
      <c r="H33" s="14" t="s">
        <v>71</v>
      </c>
      <c r="I33" s="14"/>
      <c r="J33" s="14" t="s">
        <v>105</v>
      </c>
      <c r="K33" s="14" t="s">
        <v>106</v>
      </c>
      <c r="L33" s="51">
        <v>3744.02</v>
      </c>
      <c r="M33" s="16"/>
      <c r="N33" s="16"/>
      <c r="O33" s="17">
        <v>0</v>
      </c>
      <c r="P33" s="11" t="s">
        <v>107</v>
      </c>
      <c r="Q33" s="14" t="s">
        <v>108</v>
      </c>
      <c r="R33" s="14"/>
      <c r="S33" s="18"/>
      <c r="T33" s="18"/>
      <c r="U33" s="14">
        <f t="shared" si="0"/>
        <v>0</v>
      </c>
      <c r="V33" s="11"/>
      <c r="W33" s="19"/>
      <c r="X33" s="10" t="s">
        <v>109</v>
      </c>
    </row>
    <row r="34" spans="1:24" ht="15" customHeight="1" x14ac:dyDescent="0.35">
      <c r="A34" s="10" t="s">
        <v>69</v>
      </c>
      <c r="B34" s="11"/>
      <c r="C34" s="10" t="s">
        <v>104</v>
      </c>
      <c r="D34" s="11">
        <v>1</v>
      </c>
      <c r="E34" s="14">
        <v>5</v>
      </c>
      <c r="F34" s="13" t="s">
        <v>30</v>
      </c>
      <c r="G34" s="14" t="s">
        <v>57</v>
      </c>
      <c r="H34" s="14" t="s">
        <v>71</v>
      </c>
      <c r="I34" s="14"/>
      <c r="J34" s="14" t="s">
        <v>110</v>
      </c>
      <c r="K34" s="14" t="s">
        <v>106</v>
      </c>
      <c r="L34" s="51">
        <v>1892</v>
      </c>
      <c r="M34" s="16"/>
      <c r="N34" s="16"/>
      <c r="O34" s="17">
        <v>0</v>
      </c>
      <c r="P34" s="11" t="s">
        <v>107</v>
      </c>
      <c r="Q34" s="14" t="s">
        <v>108</v>
      </c>
      <c r="R34" s="14"/>
      <c r="S34" s="18"/>
      <c r="T34" s="18"/>
      <c r="U34" s="14">
        <f t="shared" si="0"/>
        <v>0</v>
      </c>
      <c r="V34" s="11"/>
      <c r="W34" s="19"/>
      <c r="X34" s="10" t="s">
        <v>111</v>
      </c>
    </row>
    <row r="35" spans="1:24" ht="15" customHeight="1" x14ac:dyDescent="0.35">
      <c r="A35" s="10" t="s">
        <v>69</v>
      </c>
      <c r="B35" s="11"/>
      <c r="C35" s="10" t="s">
        <v>104</v>
      </c>
      <c r="D35" s="11">
        <v>1</v>
      </c>
      <c r="E35" s="14">
        <v>5</v>
      </c>
      <c r="F35" s="13" t="s">
        <v>30</v>
      </c>
      <c r="G35" s="14" t="s">
        <v>57</v>
      </c>
      <c r="H35" s="14" t="s">
        <v>71</v>
      </c>
      <c r="I35" s="14"/>
      <c r="J35" s="14" t="s">
        <v>112</v>
      </c>
      <c r="K35" s="14" t="s">
        <v>106</v>
      </c>
      <c r="L35" s="51">
        <v>2900</v>
      </c>
      <c r="M35" s="16"/>
      <c r="N35" s="16"/>
      <c r="O35" s="17">
        <v>0</v>
      </c>
      <c r="P35" s="11" t="s">
        <v>107</v>
      </c>
      <c r="Q35" s="14" t="s">
        <v>108</v>
      </c>
      <c r="R35" s="14"/>
      <c r="S35" s="18"/>
      <c r="T35" s="18"/>
      <c r="U35" s="14">
        <f t="shared" si="0"/>
        <v>0</v>
      </c>
      <c r="V35" s="11"/>
      <c r="W35" s="19"/>
      <c r="X35" s="10" t="s">
        <v>113</v>
      </c>
    </row>
    <row r="36" spans="1:24" ht="15" customHeight="1" x14ac:dyDescent="0.35">
      <c r="A36" s="10" t="s">
        <v>69</v>
      </c>
      <c r="B36" s="11"/>
      <c r="C36" s="10" t="s">
        <v>104</v>
      </c>
      <c r="D36" s="11">
        <v>1</v>
      </c>
      <c r="E36" s="14">
        <v>5</v>
      </c>
      <c r="F36" s="13" t="s">
        <v>30</v>
      </c>
      <c r="G36" s="14" t="s">
        <v>57</v>
      </c>
      <c r="H36" s="14" t="s">
        <v>71</v>
      </c>
      <c r="I36" s="14"/>
      <c r="J36" s="14" t="s">
        <v>114</v>
      </c>
      <c r="K36" s="14" t="s">
        <v>106</v>
      </c>
      <c r="L36" s="51">
        <v>1387</v>
      </c>
      <c r="M36" s="16"/>
      <c r="N36" s="16"/>
      <c r="O36" s="17">
        <v>0</v>
      </c>
      <c r="P36" s="11" t="s">
        <v>107</v>
      </c>
      <c r="Q36" s="14" t="s">
        <v>108</v>
      </c>
      <c r="R36" s="14"/>
      <c r="S36" s="18"/>
      <c r="T36" s="18"/>
      <c r="U36" s="14">
        <f t="shared" si="0"/>
        <v>0</v>
      </c>
      <c r="V36" s="11"/>
      <c r="W36" s="19"/>
      <c r="X36" s="10" t="s">
        <v>115</v>
      </c>
    </row>
    <row r="37" spans="1:24" ht="15" customHeight="1" x14ac:dyDescent="0.35">
      <c r="A37" s="10" t="s">
        <v>28</v>
      </c>
      <c r="B37" s="11"/>
      <c r="C37" s="10" t="s">
        <v>116</v>
      </c>
      <c r="D37" s="11">
        <v>1</v>
      </c>
      <c r="E37" s="14">
        <v>5</v>
      </c>
      <c r="F37" s="13" t="s">
        <v>30</v>
      </c>
      <c r="G37" s="14" t="s">
        <v>57</v>
      </c>
      <c r="H37" s="14" t="s">
        <v>32</v>
      </c>
      <c r="I37" s="14"/>
      <c r="J37" s="14" t="s">
        <v>117</v>
      </c>
      <c r="K37" s="14" t="s">
        <v>106</v>
      </c>
      <c r="L37" s="51">
        <v>912</v>
      </c>
      <c r="M37" s="16"/>
      <c r="N37" s="16"/>
      <c r="O37" s="17">
        <v>0</v>
      </c>
      <c r="P37" s="11" t="s">
        <v>118</v>
      </c>
      <c r="Q37" s="14" t="s">
        <v>108</v>
      </c>
      <c r="R37" s="14"/>
      <c r="S37" s="18"/>
      <c r="T37" s="18"/>
      <c r="U37" s="14">
        <f t="shared" si="0"/>
        <v>0</v>
      </c>
      <c r="V37" s="11"/>
      <c r="W37" s="19">
        <v>44682</v>
      </c>
      <c r="X37" s="10" t="s">
        <v>119</v>
      </c>
    </row>
    <row r="38" spans="1:24" ht="15" customHeight="1" x14ac:dyDescent="0.35">
      <c r="A38" s="10" t="s">
        <v>28</v>
      </c>
      <c r="B38" s="11"/>
      <c r="C38" s="10" t="s">
        <v>116</v>
      </c>
      <c r="D38" s="11">
        <v>1</v>
      </c>
      <c r="E38" s="14">
        <v>5</v>
      </c>
      <c r="F38" s="13" t="s">
        <v>30</v>
      </c>
      <c r="G38" s="14" t="s">
        <v>57</v>
      </c>
      <c r="H38" s="14" t="s">
        <v>32</v>
      </c>
      <c r="I38" s="14"/>
      <c r="J38" s="14" t="s">
        <v>120</v>
      </c>
      <c r="K38" s="14" t="s">
        <v>106</v>
      </c>
      <c r="L38" s="51">
        <v>1240</v>
      </c>
      <c r="M38" s="16"/>
      <c r="N38" s="16"/>
      <c r="O38" s="17">
        <v>0</v>
      </c>
      <c r="P38" s="11" t="s">
        <v>118</v>
      </c>
      <c r="Q38" s="14" t="s">
        <v>108</v>
      </c>
      <c r="R38" s="14"/>
      <c r="S38" s="18"/>
      <c r="T38" s="18"/>
      <c r="U38" s="14">
        <f t="shared" si="0"/>
        <v>0</v>
      </c>
      <c r="V38" s="11"/>
      <c r="W38" s="19">
        <v>44682</v>
      </c>
      <c r="X38" s="10" t="s">
        <v>121</v>
      </c>
    </row>
    <row r="39" spans="1:24" ht="15" customHeight="1" x14ac:dyDescent="0.35">
      <c r="A39" s="10" t="s">
        <v>28</v>
      </c>
      <c r="B39" s="11"/>
      <c r="C39" s="10" t="s">
        <v>122</v>
      </c>
      <c r="D39" s="11">
        <v>1</v>
      </c>
      <c r="E39" s="11">
        <v>5</v>
      </c>
      <c r="F39" s="42" t="s">
        <v>37</v>
      </c>
      <c r="G39" s="14" t="s">
        <v>31</v>
      </c>
      <c r="H39" s="14" t="s">
        <v>32</v>
      </c>
      <c r="I39" s="14"/>
      <c r="J39" s="11" t="s">
        <v>123</v>
      </c>
      <c r="K39" s="11">
        <v>5</v>
      </c>
      <c r="L39" s="15">
        <v>9902.7777777777774</v>
      </c>
      <c r="M39" s="16"/>
      <c r="N39" s="16"/>
      <c r="O39" s="17">
        <v>0</v>
      </c>
      <c r="P39" s="11" t="s">
        <v>34</v>
      </c>
      <c r="Q39" s="14" t="s">
        <v>35</v>
      </c>
      <c r="R39" s="14"/>
      <c r="S39" s="18"/>
      <c r="T39" s="18"/>
      <c r="U39" s="14">
        <f t="shared" si="0"/>
        <v>0</v>
      </c>
      <c r="V39" s="11"/>
      <c r="W39" s="19"/>
      <c r="X39" s="10"/>
    </row>
    <row r="40" spans="1:24" ht="15" customHeight="1" x14ac:dyDescent="0.35">
      <c r="A40" s="10" t="s">
        <v>28</v>
      </c>
      <c r="B40" s="11"/>
      <c r="C40" s="10" t="s">
        <v>122</v>
      </c>
      <c r="D40" s="11">
        <v>1</v>
      </c>
      <c r="E40" s="11">
        <v>5</v>
      </c>
      <c r="F40" s="13" t="s">
        <v>30</v>
      </c>
      <c r="G40" s="14" t="s">
        <v>31</v>
      </c>
      <c r="H40" s="14" t="s">
        <v>32</v>
      </c>
      <c r="I40" s="14"/>
      <c r="J40" s="11" t="s">
        <v>124</v>
      </c>
      <c r="K40" s="11">
        <v>5</v>
      </c>
      <c r="L40" s="15">
        <v>7500</v>
      </c>
      <c r="M40" s="16"/>
      <c r="N40" s="16"/>
      <c r="O40" s="17">
        <v>0</v>
      </c>
      <c r="P40" s="11" t="s">
        <v>34</v>
      </c>
      <c r="Q40" s="14" t="s">
        <v>35</v>
      </c>
      <c r="R40" s="14"/>
      <c r="S40" s="18"/>
      <c r="T40" s="18"/>
      <c r="U40" s="14">
        <f t="shared" si="0"/>
        <v>0</v>
      </c>
      <c r="V40" s="14"/>
      <c r="W40" s="19"/>
      <c r="X40" s="10"/>
    </row>
    <row r="41" spans="1:24" ht="15" customHeight="1" x14ac:dyDescent="0.35">
      <c r="A41" s="10" t="s">
        <v>28</v>
      </c>
      <c r="B41" s="11"/>
      <c r="C41" s="10" t="s">
        <v>122</v>
      </c>
      <c r="D41" s="11">
        <v>1</v>
      </c>
      <c r="E41" s="11">
        <v>5</v>
      </c>
      <c r="F41" s="13" t="s">
        <v>30</v>
      </c>
      <c r="G41" s="14" t="s">
        <v>31</v>
      </c>
      <c r="H41" s="14" t="s">
        <v>32</v>
      </c>
      <c r="I41" s="14"/>
      <c r="J41" s="11" t="s">
        <v>125</v>
      </c>
      <c r="K41" s="11">
        <v>5</v>
      </c>
      <c r="L41" s="15">
        <v>10691.111111111111</v>
      </c>
      <c r="M41" s="14"/>
      <c r="N41" s="14"/>
      <c r="O41" s="17">
        <v>0</v>
      </c>
      <c r="P41" s="11" t="s">
        <v>34</v>
      </c>
      <c r="Q41" s="14" t="s">
        <v>35</v>
      </c>
      <c r="R41" s="14"/>
      <c r="S41" s="18"/>
      <c r="T41" s="18"/>
      <c r="U41" s="14">
        <f t="shared" si="0"/>
        <v>0</v>
      </c>
      <c r="V41" s="11"/>
      <c r="W41" s="19"/>
      <c r="X41" s="10"/>
    </row>
    <row r="42" spans="1:24" ht="15" customHeight="1" x14ac:dyDescent="0.35">
      <c r="A42" s="10" t="s">
        <v>28</v>
      </c>
      <c r="B42" s="11"/>
      <c r="C42" s="10" t="s">
        <v>122</v>
      </c>
      <c r="D42" s="11">
        <v>1</v>
      </c>
      <c r="E42" s="11">
        <v>5</v>
      </c>
      <c r="F42" s="13" t="s">
        <v>30</v>
      </c>
      <c r="G42" s="14" t="s">
        <v>31</v>
      </c>
      <c r="H42" s="14" t="s">
        <v>32</v>
      </c>
      <c r="I42" s="14"/>
      <c r="J42" s="11" t="s">
        <v>126</v>
      </c>
      <c r="K42" s="11">
        <v>5</v>
      </c>
      <c r="L42" s="15">
        <v>45500.000000000007</v>
      </c>
      <c r="M42" s="16"/>
      <c r="N42" s="16"/>
      <c r="O42" s="17">
        <v>0</v>
      </c>
      <c r="P42" s="11" t="s">
        <v>34</v>
      </c>
      <c r="Q42" s="14" t="s">
        <v>35</v>
      </c>
      <c r="R42" s="14"/>
      <c r="S42" s="18"/>
      <c r="T42" s="18"/>
      <c r="U42" s="14">
        <f t="shared" si="0"/>
        <v>0</v>
      </c>
      <c r="V42" s="11"/>
      <c r="W42" s="19"/>
      <c r="X42" s="10"/>
    </row>
    <row r="43" spans="1:24" ht="15" customHeight="1" x14ac:dyDescent="0.35">
      <c r="A43" s="10" t="s">
        <v>28</v>
      </c>
      <c r="B43" s="11"/>
      <c r="C43" s="10" t="s">
        <v>122</v>
      </c>
      <c r="D43" s="11">
        <v>1</v>
      </c>
      <c r="E43" s="11">
        <v>5</v>
      </c>
      <c r="F43" s="13" t="s">
        <v>30</v>
      </c>
      <c r="G43" s="14" t="s">
        <v>31</v>
      </c>
      <c r="H43" s="14" t="s">
        <v>32</v>
      </c>
      <c r="I43" s="14"/>
      <c r="J43" s="11" t="s">
        <v>127</v>
      </c>
      <c r="K43" s="11">
        <v>5</v>
      </c>
      <c r="L43" s="15">
        <v>8252.7777777777774</v>
      </c>
      <c r="M43" s="16"/>
      <c r="N43" s="16"/>
      <c r="O43" s="17">
        <v>0</v>
      </c>
      <c r="P43" s="11" t="s">
        <v>34</v>
      </c>
      <c r="Q43" s="14" t="s">
        <v>35</v>
      </c>
      <c r="R43" s="14"/>
      <c r="S43" s="18"/>
      <c r="T43" s="18"/>
      <c r="U43" s="14">
        <f t="shared" si="0"/>
        <v>0</v>
      </c>
      <c r="V43" s="11"/>
      <c r="W43" s="19"/>
      <c r="X43" s="10"/>
    </row>
    <row r="44" spans="1:24" ht="15" customHeight="1" x14ac:dyDescent="0.35">
      <c r="A44" s="10" t="s">
        <v>28</v>
      </c>
      <c r="B44" s="11"/>
      <c r="C44" s="10" t="s">
        <v>122</v>
      </c>
      <c r="D44" s="11">
        <v>1</v>
      </c>
      <c r="E44" s="11">
        <v>5</v>
      </c>
      <c r="F44" s="13" t="s">
        <v>30</v>
      </c>
      <c r="G44" s="14" t="s">
        <v>31</v>
      </c>
      <c r="H44" s="14" t="s">
        <v>32</v>
      </c>
      <c r="I44" s="14"/>
      <c r="J44" s="11" t="s">
        <v>128</v>
      </c>
      <c r="K44" s="11">
        <v>5</v>
      </c>
      <c r="L44" s="15">
        <v>5900</v>
      </c>
      <c r="M44" s="16"/>
      <c r="N44" s="16"/>
      <c r="O44" s="17">
        <v>0</v>
      </c>
      <c r="P44" s="11" t="s">
        <v>34</v>
      </c>
      <c r="Q44" s="14" t="s">
        <v>35</v>
      </c>
      <c r="R44" s="14"/>
      <c r="S44" s="18"/>
      <c r="T44" s="18"/>
      <c r="U44" s="14">
        <f t="shared" si="0"/>
        <v>0</v>
      </c>
      <c r="V44" s="11"/>
      <c r="W44" s="19"/>
      <c r="X44" s="10"/>
    </row>
    <row r="45" spans="1:24" ht="15" customHeight="1" x14ac:dyDescent="0.35">
      <c r="A45" s="10" t="s">
        <v>28</v>
      </c>
      <c r="B45" s="11"/>
      <c r="C45" s="10" t="s">
        <v>122</v>
      </c>
      <c r="D45" s="11">
        <v>1</v>
      </c>
      <c r="E45" s="11">
        <v>5</v>
      </c>
      <c r="F45" s="13" t="s">
        <v>30</v>
      </c>
      <c r="G45" s="14" t="s">
        <v>31</v>
      </c>
      <c r="H45" s="14" t="s">
        <v>32</v>
      </c>
      <c r="I45" s="14"/>
      <c r="J45" s="11" t="s">
        <v>129</v>
      </c>
      <c r="K45" s="11">
        <v>5</v>
      </c>
      <c r="L45" s="15">
        <v>4384.4444444444443</v>
      </c>
      <c r="M45" s="16"/>
      <c r="N45" s="16"/>
      <c r="O45" s="17">
        <v>0</v>
      </c>
      <c r="P45" s="11" t="s">
        <v>34</v>
      </c>
      <c r="Q45" s="14" t="s">
        <v>35</v>
      </c>
      <c r="R45" s="14"/>
      <c r="S45" s="18"/>
      <c r="T45" s="18"/>
      <c r="U45" s="14">
        <f t="shared" si="0"/>
        <v>0</v>
      </c>
      <c r="V45" s="11"/>
      <c r="W45" s="19"/>
      <c r="X45" s="10"/>
    </row>
    <row r="46" spans="1:24" ht="15" customHeight="1" x14ac:dyDescent="0.35">
      <c r="A46" s="10" t="s">
        <v>28</v>
      </c>
      <c r="B46" s="11"/>
      <c r="C46" s="10" t="s">
        <v>122</v>
      </c>
      <c r="D46" s="11">
        <v>1</v>
      </c>
      <c r="E46" s="11">
        <v>5</v>
      </c>
      <c r="F46" s="13" t="s">
        <v>30</v>
      </c>
      <c r="G46" s="14" t="s">
        <v>31</v>
      </c>
      <c r="H46" s="14" t="s">
        <v>32</v>
      </c>
      <c r="I46" s="14"/>
      <c r="J46" s="11" t="s">
        <v>130</v>
      </c>
      <c r="K46" s="11">
        <v>5</v>
      </c>
      <c r="L46" s="15">
        <v>11040</v>
      </c>
      <c r="M46" s="16"/>
      <c r="N46" s="16"/>
      <c r="O46" s="17">
        <v>0</v>
      </c>
      <c r="P46" s="11" t="s">
        <v>34</v>
      </c>
      <c r="Q46" s="14" t="s">
        <v>35</v>
      </c>
      <c r="R46" s="14"/>
      <c r="S46" s="18"/>
      <c r="T46" s="18"/>
      <c r="U46" s="14">
        <f t="shared" si="0"/>
        <v>0</v>
      </c>
      <c r="V46" s="11"/>
      <c r="W46" s="19"/>
      <c r="X46" s="10"/>
    </row>
    <row r="47" spans="1:24" s="29" customFormat="1" ht="15" customHeight="1" x14ac:dyDescent="0.35">
      <c r="A47" s="21"/>
      <c r="B47" s="22"/>
      <c r="C47" s="21"/>
      <c r="D47" s="22">
        <v>1</v>
      </c>
      <c r="E47" s="22">
        <v>5</v>
      </c>
      <c r="F47" s="22" t="s">
        <v>37</v>
      </c>
      <c r="G47" s="23" t="s">
        <v>31</v>
      </c>
      <c r="H47" s="23"/>
      <c r="I47" s="23"/>
      <c r="J47" s="22" t="s">
        <v>131</v>
      </c>
      <c r="K47" s="22">
        <v>5</v>
      </c>
      <c r="L47" s="24">
        <v>4700</v>
      </c>
      <c r="M47" s="25"/>
      <c r="N47" s="25"/>
      <c r="O47" s="26">
        <v>0</v>
      </c>
      <c r="P47" s="22"/>
      <c r="Q47" s="23" t="s">
        <v>35</v>
      </c>
      <c r="R47" s="23"/>
      <c r="S47" s="27"/>
      <c r="T47" s="27"/>
      <c r="U47" s="23">
        <f t="shared" si="0"/>
        <v>0</v>
      </c>
      <c r="V47" s="22"/>
      <c r="W47" s="28"/>
      <c r="X47" s="21" t="s">
        <v>132</v>
      </c>
    </row>
    <row r="48" spans="1:24" ht="15" customHeight="1" x14ac:dyDescent="0.35">
      <c r="A48" s="10" t="s">
        <v>28</v>
      </c>
      <c r="B48" s="11"/>
      <c r="C48" s="10" t="s">
        <v>122</v>
      </c>
      <c r="D48" s="11">
        <v>1</v>
      </c>
      <c r="E48" s="11">
        <v>5</v>
      </c>
      <c r="F48" s="13" t="s">
        <v>30</v>
      </c>
      <c r="G48" s="14" t="s">
        <v>31</v>
      </c>
      <c r="H48" s="14" t="s">
        <v>32</v>
      </c>
      <c r="I48" s="14"/>
      <c r="J48" s="11" t="s">
        <v>133</v>
      </c>
      <c r="K48" s="11">
        <v>5</v>
      </c>
      <c r="L48" s="15">
        <v>5777.7777777777774</v>
      </c>
      <c r="M48" s="16"/>
      <c r="N48" s="16"/>
      <c r="O48" s="17">
        <v>0</v>
      </c>
      <c r="P48" s="11" t="s">
        <v>34</v>
      </c>
      <c r="Q48" s="14" t="s">
        <v>35</v>
      </c>
      <c r="R48" s="14"/>
      <c r="S48" s="18"/>
      <c r="T48" s="18"/>
      <c r="U48" s="14">
        <f t="shared" si="0"/>
        <v>0</v>
      </c>
      <c r="V48" s="11"/>
      <c r="W48" s="19"/>
      <c r="X48" s="10"/>
    </row>
    <row r="49" spans="1:24" ht="15" customHeight="1" x14ac:dyDescent="0.35">
      <c r="A49" s="10" t="s">
        <v>28</v>
      </c>
      <c r="B49" s="11"/>
      <c r="C49" s="10" t="s">
        <v>122</v>
      </c>
      <c r="D49" s="11">
        <v>1</v>
      </c>
      <c r="E49" s="11">
        <v>5</v>
      </c>
      <c r="F49" s="13" t="s">
        <v>30</v>
      </c>
      <c r="G49" s="14" t="s">
        <v>31</v>
      </c>
      <c r="H49" s="14" t="s">
        <v>32</v>
      </c>
      <c r="I49" s="14"/>
      <c r="J49" s="11" t="s">
        <v>134</v>
      </c>
      <c r="K49" s="11">
        <v>4</v>
      </c>
      <c r="L49" s="15">
        <v>4677.7777777777774</v>
      </c>
      <c r="M49" s="16"/>
      <c r="N49" s="16"/>
      <c r="O49" s="17">
        <v>0</v>
      </c>
      <c r="P49" s="11" t="s">
        <v>34</v>
      </c>
      <c r="Q49" s="14" t="s">
        <v>35</v>
      </c>
      <c r="R49" s="14"/>
      <c r="S49" s="18"/>
      <c r="T49" s="18"/>
      <c r="U49" s="14">
        <f t="shared" si="0"/>
        <v>0</v>
      </c>
      <c r="V49" s="11"/>
      <c r="W49" s="19"/>
      <c r="X49" s="10"/>
    </row>
    <row r="50" spans="1:24" ht="15" customHeight="1" x14ac:dyDescent="0.35">
      <c r="A50" s="10" t="s">
        <v>28</v>
      </c>
      <c r="B50" s="11"/>
      <c r="C50" s="10" t="s">
        <v>122</v>
      </c>
      <c r="D50" s="11">
        <v>1</v>
      </c>
      <c r="E50" s="11">
        <v>5</v>
      </c>
      <c r="F50" s="13" t="s">
        <v>30</v>
      </c>
      <c r="G50" s="14" t="s">
        <v>31</v>
      </c>
      <c r="H50" s="14" t="s">
        <v>32</v>
      </c>
      <c r="I50" s="14"/>
      <c r="J50" s="11" t="s">
        <v>135</v>
      </c>
      <c r="K50" s="11">
        <v>4</v>
      </c>
      <c r="L50" s="15">
        <v>6833.3333333333339</v>
      </c>
      <c r="M50" s="16"/>
      <c r="N50" s="16"/>
      <c r="O50" s="17">
        <v>0</v>
      </c>
      <c r="P50" s="11" t="s">
        <v>34</v>
      </c>
      <c r="Q50" s="14" t="s">
        <v>35</v>
      </c>
      <c r="R50" s="14"/>
      <c r="S50" s="18"/>
      <c r="T50" s="18"/>
      <c r="U50" s="14">
        <f t="shared" si="0"/>
        <v>0</v>
      </c>
      <c r="V50" s="11"/>
      <c r="W50" s="19"/>
      <c r="X50" s="10"/>
    </row>
    <row r="51" spans="1:24" ht="15" customHeight="1" x14ac:dyDescent="0.35">
      <c r="A51" s="10" t="s">
        <v>28</v>
      </c>
      <c r="B51" s="11"/>
      <c r="C51" s="10" t="s">
        <v>122</v>
      </c>
      <c r="D51" s="11">
        <v>1</v>
      </c>
      <c r="E51" s="11">
        <v>5</v>
      </c>
      <c r="F51" s="13" t="s">
        <v>30</v>
      </c>
      <c r="G51" s="14" t="s">
        <v>31</v>
      </c>
      <c r="H51" s="14" t="s">
        <v>32</v>
      </c>
      <c r="I51" s="14"/>
      <c r="J51" s="11" t="s">
        <v>136</v>
      </c>
      <c r="K51" s="11">
        <v>4</v>
      </c>
      <c r="L51" s="15">
        <v>3455.5555555555557</v>
      </c>
      <c r="M51" s="16"/>
      <c r="N51" s="16"/>
      <c r="O51" s="17">
        <v>0</v>
      </c>
      <c r="P51" s="11" t="s">
        <v>34</v>
      </c>
      <c r="Q51" s="14" t="s">
        <v>35</v>
      </c>
      <c r="R51" s="14"/>
      <c r="S51" s="18"/>
      <c r="T51" s="18"/>
      <c r="U51" s="14">
        <f t="shared" si="0"/>
        <v>0</v>
      </c>
      <c r="V51" s="11"/>
      <c r="W51" s="19"/>
      <c r="X51" s="10"/>
    </row>
    <row r="52" spans="1:24" ht="15" customHeight="1" x14ac:dyDescent="0.35">
      <c r="A52" s="10" t="s">
        <v>28</v>
      </c>
      <c r="B52" s="11"/>
      <c r="C52" s="10" t="s">
        <v>122</v>
      </c>
      <c r="D52" s="11">
        <v>1</v>
      </c>
      <c r="E52" s="11">
        <v>5</v>
      </c>
      <c r="F52" s="13" t="s">
        <v>30</v>
      </c>
      <c r="G52" s="14" t="s">
        <v>31</v>
      </c>
      <c r="H52" s="14" t="s">
        <v>32</v>
      </c>
      <c r="I52" s="14"/>
      <c r="J52" s="11" t="s">
        <v>137</v>
      </c>
      <c r="K52" s="11">
        <v>5</v>
      </c>
      <c r="L52" s="15">
        <v>7566.6666666666661</v>
      </c>
      <c r="M52" s="16"/>
      <c r="N52" s="16"/>
      <c r="O52" s="17">
        <v>0</v>
      </c>
      <c r="P52" s="11" t="s">
        <v>34</v>
      </c>
      <c r="Q52" s="14" t="s">
        <v>35</v>
      </c>
      <c r="R52" s="14"/>
      <c r="S52" s="18"/>
      <c r="T52" s="18"/>
      <c r="U52" s="14">
        <f t="shared" si="0"/>
        <v>0</v>
      </c>
      <c r="V52" s="11"/>
      <c r="W52" s="19"/>
      <c r="X52" s="10"/>
    </row>
    <row r="53" spans="1:24" ht="15" customHeight="1" x14ac:dyDescent="0.35">
      <c r="A53" s="10" t="s">
        <v>28</v>
      </c>
      <c r="B53" s="11"/>
      <c r="C53" s="10" t="s">
        <v>122</v>
      </c>
      <c r="D53" s="11">
        <v>1</v>
      </c>
      <c r="E53" s="11">
        <v>5</v>
      </c>
      <c r="F53" s="13" t="s">
        <v>30</v>
      </c>
      <c r="G53" s="14" t="s">
        <v>31</v>
      </c>
      <c r="H53" s="14" t="s">
        <v>32</v>
      </c>
      <c r="I53" s="14"/>
      <c r="J53" s="11" t="s">
        <v>138</v>
      </c>
      <c r="K53" s="11">
        <v>4</v>
      </c>
      <c r="L53" s="15">
        <v>6633.333333333333</v>
      </c>
      <c r="M53" s="16"/>
      <c r="N53" s="16"/>
      <c r="O53" s="17">
        <v>0</v>
      </c>
      <c r="P53" s="11" t="s">
        <v>34</v>
      </c>
      <c r="Q53" s="14" t="s">
        <v>35</v>
      </c>
      <c r="R53" s="14"/>
      <c r="S53" s="18"/>
      <c r="T53" s="18"/>
      <c r="U53" s="14">
        <f t="shared" si="0"/>
        <v>0</v>
      </c>
      <c r="V53" s="11"/>
      <c r="W53" s="19"/>
      <c r="X53" s="10"/>
    </row>
    <row r="54" spans="1:24" ht="15" customHeight="1" x14ac:dyDescent="0.35">
      <c r="A54" s="10" t="s">
        <v>28</v>
      </c>
      <c r="B54" s="11"/>
      <c r="C54" s="10" t="s">
        <v>122</v>
      </c>
      <c r="D54" s="11">
        <v>1</v>
      </c>
      <c r="E54" s="11">
        <v>5</v>
      </c>
      <c r="F54" s="13" t="s">
        <v>30</v>
      </c>
      <c r="G54" s="14" t="s">
        <v>31</v>
      </c>
      <c r="H54" s="14" t="s">
        <v>32</v>
      </c>
      <c r="I54" s="14"/>
      <c r="J54" s="11" t="s">
        <v>139</v>
      </c>
      <c r="K54" s="11">
        <v>4</v>
      </c>
      <c r="L54" s="15">
        <v>2330</v>
      </c>
      <c r="M54" s="16"/>
      <c r="N54" s="16"/>
      <c r="O54" s="17">
        <v>0</v>
      </c>
      <c r="P54" s="11" t="s">
        <v>34</v>
      </c>
      <c r="Q54" s="14" t="s">
        <v>35</v>
      </c>
      <c r="R54" s="14"/>
      <c r="S54" s="18"/>
      <c r="T54" s="18"/>
      <c r="U54" s="14">
        <f t="shared" si="0"/>
        <v>0</v>
      </c>
      <c r="V54" s="11"/>
      <c r="W54" s="19"/>
      <c r="X54" s="10"/>
    </row>
    <row r="55" spans="1:24" ht="15" customHeight="1" x14ac:dyDescent="0.35">
      <c r="A55" s="10" t="s">
        <v>28</v>
      </c>
      <c r="B55" s="11"/>
      <c r="C55" s="10" t="s">
        <v>122</v>
      </c>
      <c r="D55" s="11">
        <v>1</v>
      </c>
      <c r="E55" s="11">
        <v>5</v>
      </c>
      <c r="F55" s="13" t="s">
        <v>30</v>
      </c>
      <c r="G55" s="14" t="s">
        <v>31</v>
      </c>
      <c r="H55" s="14" t="s">
        <v>32</v>
      </c>
      <c r="I55" s="14"/>
      <c r="J55" s="11" t="s">
        <v>140</v>
      </c>
      <c r="K55" s="11">
        <v>5</v>
      </c>
      <c r="L55" s="15">
        <v>12980</v>
      </c>
      <c r="M55" s="14"/>
      <c r="N55" s="14"/>
      <c r="O55" s="17">
        <v>0</v>
      </c>
      <c r="P55" s="11" t="s">
        <v>34</v>
      </c>
      <c r="Q55" s="14" t="s">
        <v>35</v>
      </c>
      <c r="R55" s="14"/>
      <c r="S55" s="18"/>
      <c r="T55" s="18"/>
      <c r="U55" s="14">
        <f t="shared" si="0"/>
        <v>0</v>
      </c>
      <c r="V55" s="11"/>
      <c r="W55" s="19"/>
      <c r="X55" s="10"/>
    </row>
    <row r="56" spans="1:24" ht="15" customHeight="1" x14ac:dyDescent="0.35">
      <c r="A56" s="10" t="s">
        <v>28</v>
      </c>
      <c r="B56" s="11"/>
      <c r="C56" s="10" t="s">
        <v>122</v>
      </c>
      <c r="D56" s="11">
        <v>1</v>
      </c>
      <c r="E56" s="11">
        <v>5</v>
      </c>
      <c r="F56" s="13" t="s">
        <v>30</v>
      </c>
      <c r="G56" s="14" t="s">
        <v>31</v>
      </c>
      <c r="H56" s="14" t="s">
        <v>32</v>
      </c>
      <c r="I56" s="14"/>
      <c r="J56" s="11" t="s">
        <v>141</v>
      </c>
      <c r="K56" s="11">
        <v>5</v>
      </c>
      <c r="L56" s="15">
        <v>4188.8888888888887</v>
      </c>
      <c r="M56" s="16"/>
      <c r="N56" s="16"/>
      <c r="O56" s="141">
        <v>0</v>
      </c>
      <c r="P56" s="11" t="s">
        <v>34</v>
      </c>
      <c r="Q56" s="14" t="s">
        <v>35</v>
      </c>
      <c r="R56" s="14"/>
      <c r="S56" s="18"/>
      <c r="T56" s="18"/>
      <c r="U56" s="14">
        <f t="shared" si="0"/>
        <v>0</v>
      </c>
      <c r="V56" s="11"/>
      <c r="W56" s="19"/>
      <c r="X56" s="10"/>
    </row>
    <row r="57" spans="1:24" s="38" customFormat="1" ht="15" customHeight="1" x14ac:dyDescent="0.35">
      <c r="A57" s="30"/>
      <c r="B57" s="52" t="s">
        <v>142</v>
      </c>
      <c r="C57" s="30"/>
      <c r="D57" s="31">
        <v>1</v>
      </c>
      <c r="E57" s="31">
        <v>5</v>
      </c>
      <c r="F57" s="31" t="s">
        <v>43</v>
      </c>
      <c r="G57" s="32" t="s">
        <v>31</v>
      </c>
      <c r="H57" s="32"/>
      <c r="I57" s="32"/>
      <c r="J57" s="31" t="s">
        <v>44</v>
      </c>
      <c r="K57" s="31" t="s">
        <v>45</v>
      </c>
      <c r="L57" s="33">
        <v>124000</v>
      </c>
      <c r="M57" s="34"/>
      <c r="N57" s="34"/>
      <c r="O57" s="35">
        <v>0</v>
      </c>
      <c r="P57" s="31" t="s">
        <v>34</v>
      </c>
      <c r="Q57" s="32" t="s">
        <v>35</v>
      </c>
      <c r="R57" s="32"/>
      <c r="S57" s="36"/>
      <c r="T57" s="36"/>
      <c r="U57" s="32">
        <f t="shared" si="0"/>
        <v>0</v>
      </c>
      <c r="V57" s="31"/>
      <c r="W57" s="37"/>
      <c r="X57" s="30"/>
    </row>
    <row r="58" spans="1:24" s="38" customFormat="1" ht="15" customHeight="1" x14ac:dyDescent="0.35">
      <c r="A58" s="30"/>
      <c r="B58" s="52" t="s">
        <v>142</v>
      </c>
      <c r="C58" s="30"/>
      <c r="D58" s="31">
        <v>1</v>
      </c>
      <c r="E58" s="31">
        <v>5</v>
      </c>
      <c r="F58" s="31" t="s">
        <v>43</v>
      </c>
      <c r="G58" s="32" t="s">
        <v>31</v>
      </c>
      <c r="H58" s="32"/>
      <c r="I58" s="32"/>
      <c r="J58" s="31" t="s">
        <v>143</v>
      </c>
      <c r="K58" s="31" t="s">
        <v>45</v>
      </c>
      <c r="L58" s="33">
        <v>50400</v>
      </c>
      <c r="M58" s="34"/>
      <c r="N58" s="34"/>
      <c r="O58" s="35">
        <v>0</v>
      </c>
      <c r="P58" s="31" t="s">
        <v>34</v>
      </c>
      <c r="Q58" s="32" t="s">
        <v>35</v>
      </c>
      <c r="R58" s="32"/>
      <c r="S58" s="36"/>
      <c r="T58" s="36"/>
      <c r="U58" s="32">
        <f>S58+T58</f>
        <v>0</v>
      </c>
      <c r="V58" s="31"/>
      <c r="W58" s="37"/>
      <c r="X58" s="30"/>
    </row>
    <row r="59" spans="1:24" ht="15" customHeight="1" x14ac:dyDescent="0.35">
      <c r="A59" s="10" t="s">
        <v>28</v>
      </c>
      <c r="B59" s="11"/>
      <c r="C59" s="10" t="s">
        <v>88</v>
      </c>
      <c r="D59" s="11">
        <v>1</v>
      </c>
      <c r="E59" s="11">
        <v>6</v>
      </c>
      <c r="F59" s="13" t="s">
        <v>30</v>
      </c>
      <c r="G59" s="14" t="s">
        <v>57</v>
      </c>
      <c r="H59" s="14" t="s">
        <v>85</v>
      </c>
      <c r="I59" s="14"/>
      <c r="J59" s="14" t="s">
        <v>144</v>
      </c>
      <c r="K59" s="11"/>
      <c r="L59" s="65" t="s">
        <v>145</v>
      </c>
      <c r="M59" s="16"/>
      <c r="N59" s="16"/>
      <c r="O59" s="17">
        <v>0</v>
      </c>
      <c r="P59" s="11"/>
      <c r="Q59" s="14"/>
      <c r="R59" s="14"/>
      <c r="S59" s="18"/>
      <c r="T59" s="18"/>
      <c r="U59" s="14">
        <f t="shared" ref="U59:U122" si="1">S59+T59</f>
        <v>0</v>
      </c>
      <c r="V59" s="11"/>
      <c r="W59" s="19"/>
      <c r="X59" s="10"/>
    </row>
    <row r="60" spans="1:24" s="63" customFormat="1" ht="15" customHeight="1" x14ac:dyDescent="0.35">
      <c r="A60" s="53" t="s">
        <v>28</v>
      </c>
      <c r="B60" s="54"/>
      <c r="C60" s="53" t="s">
        <v>88</v>
      </c>
      <c r="D60" s="54">
        <v>1</v>
      </c>
      <c r="E60" s="54">
        <v>6</v>
      </c>
      <c r="F60" s="54" t="s">
        <v>0</v>
      </c>
      <c r="G60" s="55" t="s">
        <v>57</v>
      </c>
      <c r="H60" s="55" t="s">
        <v>85</v>
      </c>
      <c r="I60" s="55" t="s">
        <v>86</v>
      </c>
      <c r="J60" s="55" t="s">
        <v>146</v>
      </c>
      <c r="K60" s="54">
        <v>4</v>
      </c>
      <c r="L60" s="64">
        <v>11433.333333333334</v>
      </c>
      <c r="M60" s="58" t="s">
        <v>147</v>
      </c>
      <c r="N60" s="58"/>
      <c r="O60" s="59" t="s">
        <v>147</v>
      </c>
      <c r="P60" s="54"/>
      <c r="Q60" s="55"/>
      <c r="R60" s="55"/>
      <c r="S60" s="61"/>
      <c r="T60" s="59" t="s">
        <v>147</v>
      </c>
      <c r="U60" s="59" t="s">
        <v>147</v>
      </c>
      <c r="V60" s="59" t="s">
        <v>147</v>
      </c>
      <c r="W60" s="62">
        <v>44760</v>
      </c>
      <c r="X60" s="53"/>
    </row>
    <row r="61" spans="1:24" s="63" customFormat="1" ht="15" customHeight="1" x14ac:dyDescent="0.35">
      <c r="A61" s="53" t="s">
        <v>28</v>
      </c>
      <c r="B61" s="54"/>
      <c r="C61" s="53" t="s">
        <v>88</v>
      </c>
      <c r="D61" s="54">
        <v>1</v>
      </c>
      <c r="E61" s="54">
        <v>6</v>
      </c>
      <c r="F61" s="54" t="s">
        <v>0</v>
      </c>
      <c r="G61" s="55" t="s">
        <v>57</v>
      </c>
      <c r="H61" s="55" t="s">
        <v>85</v>
      </c>
      <c r="I61" s="55" t="s">
        <v>86</v>
      </c>
      <c r="J61" s="55" t="s">
        <v>148</v>
      </c>
      <c r="K61" s="54">
        <v>5</v>
      </c>
      <c r="L61" s="64">
        <v>9291.6666666666679</v>
      </c>
      <c r="M61" s="58" t="s">
        <v>147</v>
      </c>
      <c r="N61" s="58"/>
      <c r="O61" s="59" t="s">
        <v>147</v>
      </c>
      <c r="P61" s="54"/>
      <c r="Q61" s="55"/>
      <c r="R61" s="55"/>
      <c r="S61" s="61"/>
      <c r="T61" s="59" t="s">
        <v>147</v>
      </c>
      <c r="U61" s="59" t="s">
        <v>147</v>
      </c>
      <c r="V61" s="59" t="s">
        <v>147</v>
      </c>
      <c r="W61" s="62">
        <v>44760</v>
      </c>
      <c r="X61" s="53"/>
    </row>
    <row r="62" spans="1:24" ht="15" customHeight="1" x14ac:dyDescent="0.35">
      <c r="A62" s="10" t="s">
        <v>28</v>
      </c>
      <c r="B62" s="11"/>
      <c r="C62" s="10" t="s">
        <v>88</v>
      </c>
      <c r="D62" s="11">
        <v>1</v>
      </c>
      <c r="E62" s="11">
        <v>6</v>
      </c>
      <c r="F62" s="13" t="s">
        <v>30</v>
      </c>
      <c r="G62" s="14" t="s">
        <v>57</v>
      </c>
      <c r="H62" s="14" t="s">
        <v>85</v>
      </c>
      <c r="I62" s="14"/>
      <c r="J62" s="11" t="s">
        <v>149</v>
      </c>
      <c r="K62" s="11">
        <v>5</v>
      </c>
      <c r="L62" s="65">
        <v>3694.4444444444443</v>
      </c>
      <c r="M62" s="16"/>
      <c r="N62" s="16"/>
      <c r="O62" s="17">
        <v>0</v>
      </c>
      <c r="P62" s="11"/>
      <c r="Q62" s="14"/>
      <c r="R62" s="14"/>
      <c r="S62" s="18"/>
      <c r="T62" s="18"/>
      <c r="U62" s="14">
        <f t="shared" si="1"/>
        <v>0</v>
      </c>
      <c r="V62" s="11"/>
      <c r="W62" s="19"/>
      <c r="X62" s="10"/>
    </row>
    <row r="63" spans="1:24" s="63" customFormat="1" ht="15" customHeight="1" x14ac:dyDescent="0.35">
      <c r="A63" s="53" t="s">
        <v>28</v>
      </c>
      <c r="B63" s="54"/>
      <c r="C63" s="53" t="s">
        <v>88</v>
      </c>
      <c r="D63" s="54">
        <v>1</v>
      </c>
      <c r="E63" s="55">
        <v>6</v>
      </c>
      <c r="F63" s="54" t="s">
        <v>0</v>
      </c>
      <c r="G63" s="55" t="s">
        <v>57</v>
      </c>
      <c r="H63" s="55" t="s">
        <v>85</v>
      </c>
      <c r="I63" s="55" t="s">
        <v>86</v>
      </c>
      <c r="J63" s="54" t="s">
        <v>150</v>
      </c>
      <c r="K63" s="54">
        <v>4</v>
      </c>
      <c r="L63" s="64">
        <v>3553.3333333333335</v>
      </c>
      <c r="M63" s="58">
        <v>10741.27</v>
      </c>
      <c r="N63" s="58"/>
      <c r="O63" s="59">
        <v>10741.27</v>
      </c>
      <c r="P63" s="54"/>
      <c r="Q63" s="55"/>
      <c r="R63" s="55"/>
      <c r="S63" s="61"/>
      <c r="T63" s="61">
        <v>63</v>
      </c>
      <c r="U63" s="55">
        <f t="shared" si="1"/>
        <v>63</v>
      </c>
      <c r="V63" s="54">
        <v>1063</v>
      </c>
      <c r="W63" s="62">
        <v>44760</v>
      </c>
      <c r="X63" s="53"/>
    </row>
    <row r="64" spans="1:24" ht="15" customHeight="1" x14ac:dyDescent="0.35">
      <c r="A64" s="10"/>
      <c r="B64" s="11"/>
      <c r="C64" s="10"/>
      <c r="D64" s="11">
        <v>1</v>
      </c>
      <c r="E64" s="11">
        <v>6</v>
      </c>
      <c r="F64" s="11" t="s">
        <v>43</v>
      </c>
      <c r="G64" s="14" t="s">
        <v>31</v>
      </c>
      <c r="H64" s="14" t="s">
        <v>32</v>
      </c>
      <c r="I64" s="14"/>
      <c r="J64" s="11" t="s">
        <v>151</v>
      </c>
      <c r="K64" s="11">
        <v>5</v>
      </c>
      <c r="L64" s="15">
        <v>2000</v>
      </c>
      <c r="M64" s="16"/>
      <c r="N64" s="16"/>
      <c r="O64" s="17">
        <v>0</v>
      </c>
      <c r="P64" s="11" t="s">
        <v>34</v>
      </c>
      <c r="Q64" s="14" t="s">
        <v>35</v>
      </c>
      <c r="R64" s="14"/>
      <c r="S64" s="18"/>
      <c r="T64" s="18"/>
      <c r="U64" s="14">
        <f t="shared" si="1"/>
        <v>0</v>
      </c>
      <c r="V64" s="11"/>
      <c r="W64" s="19"/>
      <c r="X64" s="10"/>
    </row>
    <row r="65" spans="1:24" ht="15" customHeight="1" x14ac:dyDescent="0.35">
      <c r="A65" s="10"/>
      <c r="B65" s="11"/>
      <c r="C65" s="10"/>
      <c r="D65" s="11">
        <v>1</v>
      </c>
      <c r="E65" s="11">
        <v>6</v>
      </c>
      <c r="F65" s="42" t="s">
        <v>37</v>
      </c>
      <c r="G65" s="14" t="s">
        <v>31</v>
      </c>
      <c r="H65" s="14" t="s">
        <v>32</v>
      </c>
      <c r="I65" s="14"/>
      <c r="J65" s="11" t="s">
        <v>152</v>
      </c>
      <c r="K65" s="11">
        <v>3</v>
      </c>
      <c r="L65" s="15">
        <v>22000</v>
      </c>
      <c r="M65" s="16"/>
      <c r="N65" s="16"/>
      <c r="O65" s="17">
        <v>0</v>
      </c>
      <c r="P65" s="11" t="s">
        <v>153</v>
      </c>
      <c r="Q65" s="14" t="s">
        <v>154</v>
      </c>
      <c r="R65" s="14"/>
      <c r="S65" s="18"/>
      <c r="T65" s="18"/>
      <c r="U65" s="14">
        <f t="shared" si="1"/>
        <v>0</v>
      </c>
      <c r="V65" s="11"/>
      <c r="W65" s="19"/>
      <c r="X65" s="10" t="s">
        <v>155</v>
      </c>
    </row>
    <row r="66" spans="1:24" ht="15" customHeight="1" x14ac:dyDescent="0.35">
      <c r="A66" s="10"/>
      <c r="B66" s="11"/>
      <c r="C66" s="10"/>
      <c r="D66" s="11">
        <v>1</v>
      </c>
      <c r="E66" s="11">
        <v>6</v>
      </c>
      <c r="F66" s="42" t="s">
        <v>37</v>
      </c>
      <c r="G66" s="14" t="s">
        <v>31</v>
      </c>
      <c r="H66" s="14" t="s">
        <v>32</v>
      </c>
      <c r="I66" s="14"/>
      <c r="J66" s="11" t="s">
        <v>156</v>
      </c>
      <c r="K66" s="11" t="s">
        <v>45</v>
      </c>
      <c r="L66" s="15">
        <v>9500</v>
      </c>
      <c r="M66" s="16"/>
      <c r="N66" s="16"/>
      <c r="O66" s="17">
        <v>0</v>
      </c>
      <c r="P66" s="11" t="s">
        <v>157</v>
      </c>
      <c r="Q66" s="14" t="s">
        <v>154</v>
      </c>
      <c r="R66" s="14"/>
      <c r="S66" s="18"/>
      <c r="T66" s="18"/>
      <c r="U66" s="14">
        <f t="shared" si="1"/>
        <v>0</v>
      </c>
      <c r="V66" s="11"/>
      <c r="W66" s="19"/>
      <c r="X66" s="10" t="s">
        <v>158</v>
      </c>
    </row>
    <row r="67" spans="1:24" ht="15" customHeight="1" x14ac:dyDescent="0.35">
      <c r="A67" s="10"/>
      <c r="B67" s="11"/>
      <c r="C67" s="10"/>
      <c r="D67" s="11">
        <v>1</v>
      </c>
      <c r="E67" s="11">
        <v>6</v>
      </c>
      <c r="F67" s="42" t="s">
        <v>37</v>
      </c>
      <c r="G67" s="14" t="s">
        <v>31</v>
      </c>
      <c r="H67" s="14" t="s">
        <v>32</v>
      </c>
      <c r="I67" s="14"/>
      <c r="J67" s="11" t="s">
        <v>159</v>
      </c>
      <c r="K67" s="11">
        <v>5</v>
      </c>
      <c r="L67" s="15">
        <v>45000</v>
      </c>
      <c r="M67" s="16"/>
      <c r="N67" s="16"/>
      <c r="O67" s="17">
        <v>0</v>
      </c>
      <c r="P67" s="11" t="s">
        <v>160</v>
      </c>
      <c r="Q67" s="14" t="s">
        <v>154</v>
      </c>
      <c r="R67" s="14"/>
      <c r="S67" s="18"/>
      <c r="T67" s="18"/>
      <c r="U67" s="14">
        <f t="shared" si="1"/>
        <v>0</v>
      </c>
      <c r="V67" s="11"/>
      <c r="W67" s="19"/>
      <c r="X67" s="10" t="s">
        <v>161</v>
      </c>
    </row>
    <row r="68" spans="1:24" s="38" customFormat="1" ht="15" customHeight="1" x14ac:dyDescent="0.35">
      <c r="A68" s="30"/>
      <c r="B68" s="52" t="s">
        <v>162</v>
      </c>
      <c r="C68" s="30"/>
      <c r="D68" s="31">
        <v>1</v>
      </c>
      <c r="E68" s="31">
        <v>6</v>
      </c>
      <c r="F68" s="31" t="s">
        <v>43</v>
      </c>
      <c r="G68" s="32" t="s">
        <v>31</v>
      </c>
      <c r="H68" s="32"/>
      <c r="I68" s="32"/>
      <c r="J68" s="31" t="s">
        <v>44</v>
      </c>
      <c r="K68" s="31" t="s">
        <v>45</v>
      </c>
      <c r="L68" s="33">
        <v>48000</v>
      </c>
      <c r="M68" s="34"/>
      <c r="N68" s="34"/>
      <c r="O68" s="35">
        <v>0</v>
      </c>
      <c r="P68" s="31" t="s">
        <v>34</v>
      </c>
      <c r="Q68" s="32" t="s">
        <v>35</v>
      </c>
      <c r="R68" s="32"/>
      <c r="S68" s="36"/>
      <c r="T68" s="36"/>
      <c r="U68" s="32">
        <f t="shared" si="1"/>
        <v>0</v>
      </c>
      <c r="V68" s="31"/>
      <c r="W68" s="37"/>
      <c r="X68" s="30"/>
    </row>
    <row r="69" spans="1:24" s="38" customFormat="1" ht="15" customHeight="1" x14ac:dyDescent="0.35">
      <c r="A69" s="30"/>
      <c r="B69" s="30" t="s">
        <v>162</v>
      </c>
      <c r="C69" s="30"/>
      <c r="D69" s="31">
        <v>1</v>
      </c>
      <c r="E69" s="31">
        <v>6</v>
      </c>
      <c r="F69" s="31" t="s">
        <v>43</v>
      </c>
      <c r="G69" s="32" t="s">
        <v>31</v>
      </c>
      <c r="H69" s="32"/>
      <c r="I69" s="32"/>
      <c r="J69" s="31" t="s">
        <v>163</v>
      </c>
      <c r="K69" s="31" t="s">
        <v>45</v>
      </c>
      <c r="L69" s="33">
        <v>48000</v>
      </c>
      <c r="M69" s="34"/>
      <c r="N69" s="34"/>
      <c r="O69" s="35">
        <v>0</v>
      </c>
      <c r="P69" s="31" t="s">
        <v>34</v>
      </c>
      <c r="Q69" s="32" t="s">
        <v>35</v>
      </c>
      <c r="R69" s="32"/>
      <c r="S69" s="36"/>
      <c r="T69" s="36"/>
      <c r="U69" s="32">
        <f t="shared" si="1"/>
        <v>0</v>
      </c>
      <c r="V69" s="31"/>
      <c r="W69" s="37"/>
      <c r="X69" s="30"/>
    </row>
    <row r="70" spans="1:24" s="38" customFormat="1" ht="15" customHeight="1" x14ac:dyDescent="0.35">
      <c r="A70" s="30"/>
      <c r="B70" s="30" t="s">
        <v>162</v>
      </c>
      <c r="C70" s="30"/>
      <c r="D70" s="31">
        <v>1</v>
      </c>
      <c r="E70" s="31">
        <v>6</v>
      </c>
      <c r="F70" s="31" t="s">
        <v>43</v>
      </c>
      <c r="G70" s="32" t="s">
        <v>31</v>
      </c>
      <c r="H70" s="32"/>
      <c r="I70" s="32"/>
      <c r="J70" s="31" t="s">
        <v>164</v>
      </c>
      <c r="K70" s="31" t="s">
        <v>45</v>
      </c>
      <c r="L70" s="33">
        <v>72000</v>
      </c>
      <c r="M70" s="34"/>
      <c r="N70" s="34"/>
      <c r="O70" s="35">
        <v>0</v>
      </c>
      <c r="P70" s="31" t="s">
        <v>34</v>
      </c>
      <c r="Q70" s="32" t="s">
        <v>35</v>
      </c>
      <c r="R70" s="32"/>
      <c r="S70" s="36"/>
      <c r="T70" s="36"/>
      <c r="U70" s="32">
        <f t="shared" si="1"/>
        <v>0</v>
      </c>
      <c r="V70" s="31"/>
      <c r="W70" s="37"/>
      <c r="X70" s="30"/>
    </row>
    <row r="71" spans="1:24" s="38" customFormat="1" ht="15" customHeight="1" x14ac:dyDescent="0.35">
      <c r="A71" s="30"/>
      <c r="B71" s="30" t="s">
        <v>162</v>
      </c>
      <c r="C71" s="30"/>
      <c r="D71" s="31">
        <v>1</v>
      </c>
      <c r="E71" s="31">
        <v>6</v>
      </c>
      <c r="F71" s="31" t="s">
        <v>43</v>
      </c>
      <c r="G71" s="32" t="s">
        <v>31</v>
      </c>
      <c r="H71" s="32"/>
      <c r="I71" s="32"/>
      <c r="J71" s="31" t="s">
        <v>165</v>
      </c>
      <c r="K71" s="31" t="s">
        <v>45</v>
      </c>
      <c r="L71" s="33">
        <v>70000</v>
      </c>
      <c r="M71" s="34"/>
      <c r="N71" s="34"/>
      <c r="O71" s="35">
        <v>0</v>
      </c>
      <c r="P71" s="31" t="s">
        <v>34</v>
      </c>
      <c r="Q71" s="32" t="s">
        <v>35</v>
      </c>
      <c r="R71" s="32"/>
      <c r="S71" s="36"/>
      <c r="T71" s="36"/>
      <c r="U71" s="32">
        <f>S71+T71</f>
        <v>0</v>
      </c>
      <c r="V71" s="31"/>
      <c r="W71" s="37"/>
      <c r="X71" s="30"/>
    </row>
    <row r="72" spans="1:24" ht="15" customHeight="1" x14ac:dyDescent="0.35">
      <c r="A72" s="10"/>
      <c r="B72" s="11"/>
      <c r="C72" s="10"/>
      <c r="D72" s="11">
        <v>2</v>
      </c>
      <c r="E72" s="11">
        <v>7</v>
      </c>
      <c r="F72" s="42" t="s">
        <v>37</v>
      </c>
      <c r="G72" s="14" t="s">
        <v>57</v>
      </c>
      <c r="H72" s="14" t="s">
        <v>85</v>
      </c>
      <c r="I72" s="14"/>
      <c r="J72" s="14" t="s">
        <v>166</v>
      </c>
      <c r="K72" s="11">
        <v>4</v>
      </c>
      <c r="L72" s="51" t="s">
        <v>167</v>
      </c>
      <c r="M72" s="16"/>
      <c r="N72" s="16"/>
      <c r="O72" s="17">
        <v>0</v>
      </c>
      <c r="P72" s="11" t="s">
        <v>59</v>
      </c>
      <c r="Q72" s="14" t="s">
        <v>35</v>
      </c>
      <c r="R72" s="14"/>
      <c r="S72" s="18"/>
      <c r="T72" s="18"/>
      <c r="U72" s="14">
        <f>S72+T72</f>
        <v>0</v>
      </c>
      <c r="V72" s="11"/>
      <c r="W72" s="19">
        <v>44719</v>
      </c>
      <c r="X72" s="10" t="s">
        <v>168</v>
      </c>
    </row>
    <row r="73" spans="1:24" s="38" customFormat="1" ht="15" customHeight="1" x14ac:dyDescent="0.35">
      <c r="A73" s="30"/>
      <c r="B73" s="31"/>
      <c r="C73" s="30"/>
      <c r="D73" s="31">
        <v>2</v>
      </c>
      <c r="E73" s="31">
        <v>7</v>
      </c>
      <c r="F73" s="31" t="s">
        <v>43</v>
      </c>
      <c r="G73" s="32" t="s">
        <v>31</v>
      </c>
      <c r="H73" s="32"/>
      <c r="I73" s="66"/>
      <c r="J73" s="31" t="s">
        <v>169</v>
      </c>
      <c r="K73" s="31" t="s">
        <v>45</v>
      </c>
      <c r="L73" s="33">
        <v>35000</v>
      </c>
      <c r="M73" s="34"/>
      <c r="N73" s="34"/>
      <c r="O73" s="35">
        <v>0</v>
      </c>
      <c r="P73" s="31" t="s">
        <v>34</v>
      </c>
      <c r="Q73" s="32" t="s">
        <v>35</v>
      </c>
      <c r="R73" s="32"/>
      <c r="S73" s="36"/>
      <c r="T73" s="36"/>
      <c r="U73" s="32">
        <f>S73+T73</f>
        <v>0</v>
      </c>
      <c r="V73" s="31"/>
      <c r="W73" s="37"/>
      <c r="X73" s="30"/>
    </row>
    <row r="74" spans="1:24" ht="15" customHeight="1" x14ac:dyDescent="0.35">
      <c r="A74" s="10" t="s">
        <v>69</v>
      </c>
      <c r="B74" s="11"/>
      <c r="C74" s="10" t="s">
        <v>170</v>
      </c>
      <c r="D74" s="11">
        <v>2</v>
      </c>
      <c r="E74" s="11">
        <v>8</v>
      </c>
      <c r="F74" s="67" t="s">
        <v>30</v>
      </c>
      <c r="G74" s="14" t="s">
        <v>171</v>
      </c>
      <c r="H74" s="14" t="s">
        <v>85</v>
      </c>
      <c r="I74" s="68"/>
      <c r="J74" s="14" t="s">
        <v>172</v>
      </c>
      <c r="K74" s="14">
        <v>5</v>
      </c>
      <c r="L74" s="51">
        <v>7398.4</v>
      </c>
      <c r="M74" s="16"/>
      <c r="N74" s="16"/>
      <c r="O74" s="17">
        <v>0</v>
      </c>
      <c r="P74" s="11" t="s">
        <v>173</v>
      </c>
      <c r="Q74" s="69" t="s">
        <v>35</v>
      </c>
      <c r="R74" s="14"/>
      <c r="S74" s="18"/>
      <c r="T74" s="18"/>
      <c r="U74" s="14">
        <f t="shared" si="1"/>
        <v>0</v>
      </c>
      <c r="V74" s="11"/>
      <c r="W74" s="19">
        <v>44682</v>
      </c>
      <c r="X74" s="12" t="s">
        <v>174</v>
      </c>
    </row>
    <row r="75" spans="1:24" ht="15" customHeight="1" x14ac:dyDescent="0.35">
      <c r="A75" s="10" t="s">
        <v>69</v>
      </c>
      <c r="B75" s="11"/>
      <c r="C75" s="10" t="s">
        <v>170</v>
      </c>
      <c r="D75" s="11">
        <v>2</v>
      </c>
      <c r="E75" s="11">
        <v>8</v>
      </c>
      <c r="F75" s="67" t="s">
        <v>30</v>
      </c>
      <c r="G75" s="14" t="s">
        <v>171</v>
      </c>
      <c r="H75" s="14" t="s">
        <v>85</v>
      </c>
      <c r="I75" s="68"/>
      <c r="J75" s="14" t="s">
        <v>175</v>
      </c>
      <c r="K75" s="14">
        <v>5</v>
      </c>
      <c r="L75" s="51">
        <v>3380</v>
      </c>
      <c r="M75" s="16"/>
      <c r="N75" s="16"/>
      <c r="O75" s="17">
        <v>0</v>
      </c>
      <c r="P75" s="11" t="s">
        <v>173</v>
      </c>
      <c r="Q75" s="69" t="s">
        <v>35</v>
      </c>
      <c r="R75" s="14"/>
      <c r="S75" s="18"/>
      <c r="T75" s="18"/>
      <c r="U75" s="14">
        <f t="shared" si="1"/>
        <v>0</v>
      </c>
      <c r="V75" s="11"/>
      <c r="W75" s="19">
        <v>44682</v>
      </c>
      <c r="X75" s="12" t="s">
        <v>176</v>
      </c>
    </row>
    <row r="76" spans="1:24" ht="15" customHeight="1" x14ac:dyDescent="0.35">
      <c r="A76" s="10" t="s">
        <v>69</v>
      </c>
      <c r="B76" s="11"/>
      <c r="C76" s="10" t="s">
        <v>170</v>
      </c>
      <c r="D76" s="11">
        <v>2</v>
      </c>
      <c r="E76" s="11">
        <v>8</v>
      </c>
      <c r="F76" s="67" t="s">
        <v>30</v>
      </c>
      <c r="G76" s="14" t="s">
        <v>57</v>
      </c>
      <c r="H76" s="14" t="s">
        <v>85</v>
      </c>
      <c r="I76" s="68"/>
      <c r="J76" s="14" t="s">
        <v>177</v>
      </c>
      <c r="K76" s="14">
        <v>5</v>
      </c>
      <c r="L76" s="51">
        <v>1727.5555555555554</v>
      </c>
      <c r="M76" s="16"/>
      <c r="N76" s="16"/>
      <c r="O76" s="17">
        <v>0</v>
      </c>
      <c r="P76" s="11" t="s">
        <v>59</v>
      </c>
      <c r="Q76" s="69" t="s">
        <v>35</v>
      </c>
      <c r="R76" s="14"/>
      <c r="S76" s="18"/>
      <c r="T76" s="18"/>
      <c r="U76" s="14">
        <f t="shared" si="1"/>
        <v>0</v>
      </c>
      <c r="V76" s="11"/>
      <c r="W76" s="19">
        <v>44682</v>
      </c>
      <c r="X76" s="12" t="s">
        <v>178</v>
      </c>
    </row>
    <row r="77" spans="1:24" ht="15" customHeight="1" x14ac:dyDescent="0.35">
      <c r="A77" s="10" t="s">
        <v>69</v>
      </c>
      <c r="B77" s="11"/>
      <c r="C77" s="10" t="s">
        <v>170</v>
      </c>
      <c r="D77" s="11">
        <v>2</v>
      </c>
      <c r="E77" s="11">
        <v>8</v>
      </c>
      <c r="F77" s="67" t="s">
        <v>30</v>
      </c>
      <c r="G77" s="14" t="s">
        <v>57</v>
      </c>
      <c r="H77" s="14" t="s">
        <v>85</v>
      </c>
      <c r="I77" s="68"/>
      <c r="J77" s="14" t="s">
        <v>179</v>
      </c>
      <c r="K77" s="14">
        <v>5</v>
      </c>
      <c r="L77" s="51">
        <v>5842</v>
      </c>
      <c r="M77" s="16"/>
      <c r="N77" s="16"/>
      <c r="O77" s="17">
        <v>0</v>
      </c>
      <c r="P77" s="11" t="s">
        <v>59</v>
      </c>
      <c r="Q77" s="69" t="s">
        <v>35</v>
      </c>
      <c r="R77" s="14"/>
      <c r="S77" s="18"/>
      <c r="T77" s="18"/>
      <c r="U77" s="14">
        <f t="shared" si="1"/>
        <v>0</v>
      </c>
      <c r="V77" s="11"/>
      <c r="W77" s="19">
        <v>44682</v>
      </c>
      <c r="X77" s="12" t="s">
        <v>180</v>
      </c>
    </row>
    <row r="78" spans="1:24" ht="15" customHeight="1" x14ac:dyDescent="0.35">
      <c r="A78" s="10" t="s">
        <v>69</v>
      </c>
      <c r="B78" s="11"/>
      <c r="C78" s="10" t="s">
        <v>170</v>
      </c>
      <c r="D78" s="11">
        <v>2</v>
      </c>
      <c r="E78" s="11">
        <v>8</v>
      </c>
      <c r="F78" s="67" t="s">
        <v>30</v>
      </c>
      <c r="G78" s="14" t="s">
        <v>57</v>
      </c>
      <c r="H78" s="14" t="s">
        <v>85</v>
      </c>
      <c r="I78" s="68"/>
      <c r="J78" s="14" t="s">
        <v>181</v>
      </c>
      <c r="K78" s="14">
        <v>4</v>
      </c>
      <c r="L78" s="51">
        <v>3145.2499999999995</v>
      </c>
      <c r="M78" s="16"/>
      <c r="N78" s="16"/>
      <c r="O78" s="17">
        <v>0</v>
      </c>
      <c r="P78" s="11" t="s">
        <v>59</v>
      </c>
      <c r="Q78" s="69" t="s">
        <v>35</v>
      </c>
      <c r="R78" s="14"/>
      <c r="S78" s="18"/>
      <c r="T78" s="18"/>
      <c r="U78" s="14">
        <f t="shared" si="1"/>
        <v>0</v>
      </c>
      <c r="V78" s="11"/>
      <c r="W78" s="19">
        <v>44682</v>
      </c>
      <c r="X78" s="12" t="s">
        <v>182</v>
      </c>
    </row>
    <row r="79" spans="1:24" ht="15" customHeight="1" x14ac:dyDescent="0.35">
      <c r="A79" s="10" t="s">
        <v>69</v>
      </c>
      <c r="B79" s="11"/>
      <c r="C79" s="10" t="s">
        <v>170</v>
      </c>
      <c r="D79" s="11">
        <v>2</v>
      </c>
      <c r="E79" s="11">
        <v>8</v>
      </c>
      <c r="F79" s="67" t="s">
        <v>30</v>
      </c>
      <c r="G79" s="14" t="s">
        <v>57</v>
      </c>
      <c r="H79" s="14" t="s">
        <v>85</v>
      </c>
      <c r="I79" s="68"/>
      <c r="J79" s="14" t="s">
        <v>183</v>
      </c>
      <c r="K79" s="14">
        <v>5</v>
      </c>
      <c r="L79" s="51">
        <v>830.55555555555543</v>
      </c>
      <c r="M79" s="16"/>
      <c r="N79" s="16"/>
      <c r="O79" s="17">
        <v>0</v>
      </c>
      <c r="P79" s="11" t="s">
        <v>59</v>
      </c>
      <c r="Q79" s="69" t="s">
        <v>35</v>
      </c>
      <c r="R79" s="14"/>
      <c r="S79" s="18"/>
      <c r="T79" s="18"/>
      <c r="U79" s="14">
        <f t="shared" si="1"/>
        <v>0</v>
      </c>
      <c r="V79" s="11"/>
      <c r="W79" s="19">
        <v>44682</v>
      </c>
      <c r="X79" s="12" t="s">
        <v>184</v>
      </c>
    </row>
    <row r="80" spans="1:24" ht="15" customHeight="1" x14ac:dyDescent="0.35">
      <c r="A80" s="10" t="s">
        <v>69</v>
      </c>
      <c r="B80" s="11"/>
      <c r="C80" s="10" t="s">
        <v>170</v>
      </c>
      <c r="D80" s="11">
        <v>2</v>
      </c>
      <c r="E80" s="11">
        <v>8</v>
      </c>
      <c r="F80" s="67" t="s">
        <v>30</v>
      </c>
      <c r="G80" s="14" t="s">
        <v>57</v>
      </c>
      <c r="H80" s="14" t="s">
        <v>85</v>
      </c>
      <c r="I80" s="68"/>
      <c r="J80" s="14" t="s">
        <v>185</v>
      </c>
      <c r="K80" s="14">
        <v>5</v>
      </c>
      <c r="L80" s="51">
        <v>797.33333333333314</v>
      </c>
      <c r="M80" s="16"/>
      <c r="N80" s="16"/>
      <c r="O80" s="17">
        <v>0</v>
      </c>
      <c r="P80" s="11" t="s">
        <v>59</v>
      </c>
      <c r="Q80" s="69" t="s">
        <v>35</v>
      </c>
      <c r="R80" s="14"/>
      <c r="S80" s="18"/>
      <c r="T80" s="18"/>
      <c r="U80" s="14">
        <f t="shared" si="1"/>
        <v>0</v>
      </c>
      <c r="V80" s="11"/>
      <c r="W80" s="19">
        <v>44682</v>
      </c>
      <c r="X80" s="12" t="s">
        <v>186</v>
      </c>
    </row>
    <row r="81" spans="1:24" ht="15" customHeight="1" x14ac:dyDescent="0.35">
      <c r="A81" s="10" t="s">
        <v>69</v>
      </c>
      <c r="B81" s="11"/>
      <c r="C81" s="10" t="s">
        <v>170</v>
      </c>
      <c r="D81" s="11">
        <v>2</v>
      </c>
      <c r="E81" s="11">
        <v>8</v>
      </c>
      <c r="F81" s="67" t="s">
        <v>30</v>
      </c>
      <c r="G81" s="14" t="s">
        <v>57</v>
      </c>
      <c r="H81" s="14" t="s">
        <v>85</v>
      </c>
      <c r="I81" s="68"/>
      <c r="J81" s="14" t="s">
        <v>187</v>
      </c>
      <c r="K81" s="14">
        <v>5</v>
      </c>
      <c r="L81" s="51">
        <v>2622</v>
      </c>
      <c r="M81" s="16"/>
      <c r="N81" s="16"/>
      <c r="O81" s="17">
        <v>0</v>
      </c>
      <c r="P81" s="11" t="s">
        <v>59</v>
      </c>
      <c r="Q81" s="69" t="s">
        <v>35</v>
      </c>
      <c r="R81" s="14"/>
      <c r="S81" s="18"/>
      <c r="T81" s="18"/>
      <c r="U81" s="14">
        <f t="shared" si="1"/>
        <v>0</v>
      </c>
      <c r="V81" s="11"/>
      <c r="W81" s="19">
        <v>44682</v>
      </c>
      <c r="X81" s="12" t="s">
        <v>188</v>
      </c>
    </row>
    <row r="82" spans="1:24" ht="15" customHeight="1" x14ac:dyDescent="0.35">
      <c r="A82" s="10" t="s">
        <v>69</v>
      </c>
      <c r="B82" s="11"/>
      <c r="C82" s="10" t="s">
        <v>170</v>
      </c>
      <c r="D82" s="11">
        <v>2</v>
      </c>
      <c r="E82" s="11">
        <v>8</v>
      </c>
      <c r="F82" s="67" t="s">
        <v>30</v>
      </c>
      <c r="G82" s="14" t="s">
        <v>171</v>
      </c>
      <c r="H82" s="14" t="s">
        <v>85</v>
      </c>
      <c r="I82" s="68"/>
      <c r="J82" s="14" t="s">
        <v>189</v>
      </c>
      <c r="K82" s="14">
        <v>5</v>
      </c>
      <c r="L82" s="51">
        <v>4170</v>
      </c>
      <c r="M82" s="16"/>
      <c r="N82" s="16"/>
      <c r="O82" s="17">
        <v>0</v>
      </c>
      <c r="P82" s="11" t="s">
        <v>173</v>
      </c>
      <c r="Q82" s="69" t="s">
        <v>35</v>
      </c>
      <c r="R82" s="14"/>
      <c r="S82" s="18"/>
      <c r="T82" s="18"/>
      <c r="U82" s="14">
        <f t="shared" si="1"/>
        <v>0</v>
      </c>
      <c r="V82" s="11"/>
      <c r="W82" s="19">
        <v>44682</v>
      </c>
      <c r="X82" s="12" t="s">
        <v>190</v>
      </c>
    </row>
    <row r="83" spans="1:24" ht="15" customHeight="1" x14ac:dyDescent="0.35">
      <c r="A83" s="10" t="s">
        <v>69</v>
      </c>
      <c r="B83" s="11"/>
      <c r="C83" s="10" t="s">
        <v>170</v>
      </c>
      <c r="D83" s="11">
        <v>2</v>
      </c>
      <c r="E83" s="11">
        <v>8</v>
      </c>
      <c r="F83" s="67" t="s">
        <v>30</v>
      </c>
      <c r="G83" s="14" t="s">
        <v>57</v>
      </c>
      <c r="H83" s="14" t="s">
        <v>85</v>
      </c>
      <c r="I83" s="68"/>
      <c r="J83" s="14" t="s">
        <v>191</v>
      </c>
      <c r="K83" s="14">
        <v>4</v>
      </c>
      <c r="L83" s="51">
        <v>896.99999999999989</v>
      </c>
      <c r="M83" s="16"/>
      <c r="N83" s="16"/>
      <c r="O83" s="17">
        <v>0</v>
      </c>
      <c r="P83" s="11" t="s">
        <v>59</v>
      </c>
      <c r="Q83" s="69" t="s">
        <v>35</v>
      </c>
      <c r="R83" s="14"/>
      <c r="S83" s="18"/>
      <c r="T83" s="18"/>
      <c r="U83" s="14">
        <f t="shared" si="1"/>
        <v>0</v>
      </c>
      <c r="V83" s="11"/>
      <c r="W83" s="19">
        <v>44682</v>
      </c>
      <c r="X83" s="12" t="s">
        <v>192</v>
      </c>
    </row>
    <row r="84" spans="1:24" ht="15" customHeight="1" x14ac:dyDescent="0.35">
      <c r="A84" s="10" t="s">
        <v>69</v>
      </c>
      <c r="B84" s="11"/>
      <c r="C84" s="10" t="s">
        <v>170</v>
      </c>
      <c r="D84" s="11">
        <v>2</v>
      </c>
      <c r="E84" s="11">
        <v>8</v>
      </c>
      <c r="F84" s="67" t="s">
        <v>30</v>
      </c>
      <c r="G84" s="14" t="s">
        <v>57</v>
      </c>
      <c r="H84" s="14" t="s">
        <v>85</v>
      </c>
      <c r="I84" s="68"/>
      <c r="J84" s="14" t="s">
        <v>193</v>
      </c>
      <c r="K84" s="14">
        <v>5</v>
      </c>
      <c r="L84" s="51">
        <v>2242.5</v>
      </c>
      <c r="M84" s="16"/>
      <c r="N84" s="16"/>
      <c r="O84" s="17">
        <v>0</v>
      </c>
      <c r="P84" s="11" t="s">
        <v>59</v>
      </c>
      <c r="Q84" s="69" t="s">
        <v>35</v>
      </c>
      <c r="R84" s="14"/>
      <c r="S84" s="18"/>
      <c r="T84" s="18"/>
      <c r="U84" s="14">
        <f t="shared" si="1"/>
        <v>0</v>
      </c>
      <c r="V84" s="11"/>
      <c r="W84" s="19">
        <v>44682</v>
      </c>
      <c r="X84" s="12" t="s">
        <v>194</v>
      </c>
    </row>
    <row r="85" spans="1:24" ht="15" customHeight="1" x14ac:dyDescent="0.35">
      <c r="A85" s="10" t="s">
        <v>69</v>
      </c>
      <c r="B85" s="11"/>
      <c r="C85" s="10" t="s">
        <v>170</v>
      </c>
      <c r="D85" s="11">
        <v>2</v>
      </c>
      <c r="E85" s="11">
        <v>8</v>
      </c>
      <c r="F85" s="67" t="s">
        <v>30</v>
      </c>
      <c r="G85" s="14" t="s">
        <v>57</v>
      </c>
      <c r="H85" s="14" t="s">
        <v>85</v>
      </c>
      <c r="I85" s="68"/>
      <c r="J85" s="14" t="s">
        <v>195</v>
      </c>
      <c r="K85" s="14">
        <v>5</v>
      </c>
      <c r="L85" s="51">
        <v>896.99999999999989</v>
      </c>
      <c r="M85" s="16"/>
      <c r="N85" s="16"/>
      <c r="O85" s="17">
        <v>0</v>
      </c>
      <c r="P85" s="11" t="s">
        <v>59</v>
      </c>
      <c r="Q85" s="69" t="s">
        <v>35</v>
      </c>
      <c r="R85" s="14"/>
      <c r="S85" s="18"/>
      <c r="T85" s="18"/>
      <c r="U85" s="14">
        <f t="shared" si="1"/>
        <v>0</v>
      </c>
      <c r="V85" s="11"/>
      <c r="W85" s="19">
        <v>44682</v>
      </c>
      <c r="X85" s="12" t="s">
        <v>196</v>
      </c>
    </row>
    <row r="86" spans="1:24" s="63" customFormat="1" ht="15" customHeight="1" x14ac:dyDescent="0.35">
      <c r="A86" s="53" t="s">
        <v>69</v>
      </c>
      <c r="B86" s="54"/>
      <c r="C86" s="53" t="s">
        <v>197</v>
      </c>
      <c r="D86" s="54">
        <v>2</v>
      </c>
      <c r="E86" s="54">
        <v>8</v>
      </c>
      <c r="F86" s="70" t="s">
        <v>0</v>
      </c>
      <c r="G86" s="55" t="s">
        <v>57</v>
      </c>
      <c r="H86" s="55" t="s">
        <v>85</v>
      </c>
      <c r="I86" s="71" t="s">
        <v>86</v>
      </c>
      <c r="J86" s="55" t="s">
        <v>198</v>
      </c>
      <c r="K86" s="55">
        <v>5</v>
      </c>
      <c r="L86" s="72" t="s">
        <v>199</v>
      </c>
      <c r="M86" s="72" t="s">
        <v>199</v>
      </c>
      <c r="N86" s="58"/>
      <c r="O86" s="72" t="s">
        <v>199</v>
      </c>
      <c r="P86" s="103" t="s">
        <v>199</v>
      </c>
      <c r="Q86" s="60" t="s">
        <v>200</v>
      </c>
      <c r="R86" s="55"/>
      <c r="S86" s="61"/>
      <c r="T86" s="72" t="s">
        <v>199</v>
      </c>
      <c r="U86" s="72" t="s">
        <v>199</v>
      </c>
      <c r="V86" s="72" t="s">
        <v>199</v>
      </c>
      <c r="W86" s="62">
        <v>44682</v>
      </c>
      <c r="X86" s="70" t="s">
        <v>201</v>
      </c>
    </row>
    <row r="87" spans="1:24" s="63" customFormat="1" ht="43.5" x14ac:dyDescent="0.35">
      <c r="A87" s="53" t="s">
        <v>69</v>
      </c>
      <c r="B87" s="54"/>
      <c r="C87" s="53" t="s">
        <v>197</v>
      </c>
      <c r="D87" s="54">
        <v>2</v>
      </c>
      <c r="E87" s="54">
        <v>8</v>
      </c>
      <c r="F87" s="70" t="s">
        <v>0</v>
      </c>
      <c r="G87" s="55" t="s">
        <v>57</v>
      </c>
      <c r="H87" s="55" t="s">
        <v>85</v>
      </c>
      <c r="I87" s="71" t="s">
        <v>86</v>
      </c>
      <c r="J87" s="55" t="s">
        <v>202</v>
      </c>
      <c r="K87" s="55">
        <v>5</v>
      </c>
      <c r="L87" s="72">
        <v>18149</v>
      </c>
      <c r="M87" s="58">
        <v>7714.99</v>
      </c>
      <c r="N87" s="58"/>
      <c r="O87" s="59">
        <v>13864</v>
      </c>
      <c r="P87" s="55" t="s">
        <v>203</v>
      </c>
      <c r="Q87" s="60" t="s">
        <v>200</v>
      </c>
      <c r="R87" s="55">
        <v>2</v>
      </c>
      <c r="S87" s="61"/>
      <c r="T87" s="61">
        <v>45.08</v>
      </c>
      <c r="U87" s="55">
        <f t="shared" si="1"/>
        <v>45.08</v>
      </c>
      <c r="V87" s="72" t="s">
        <v>204</v>
      </c>
      <c r="W87" s="62">
        <v>44682</v>
      </c>
      <c r="X87" s="70" t="s">
        <v>205</v>
      </c>
    </row>
    <row r="88" spans="1:24" ht="15" customHeight="1" x14ac:dyDescent="0.35">
      <c r="A88" s="10" t="s">
        <v>69</v>
      </c>
      <c r="B88" s="11"/>
      <c r="C88" s="10" t="s">
        <v>170</v>
      </c>
      <c r="D88" s="11">
        <v>2</v>
      </c>
      <c r="E88" s="11">
        <v>8</v>
      </c>
      <c r="F88" s="67" t="s">
        <v>30</v>
      </c>
      <c r="G88" s="14" t="s">
        <v>57</v>
      </c>
      <c r="H88" s="14" t="s">
        <v>85</v>
      </c>
      <c r="I88" s="68"/>
      <c r="J88" s="14" t="s">
        <v>206</v>
      </c>
      <c r="K88" s="14">
        <v>5</v>
      </c>
      <c r="L88" s="51">
        <v>5896.9444444444434</v>
      </c>
      <c r="M88" s="16"/>
      <c r="N88" s="16"/>
      <c r="O88" s="17">
        <v>0</v>
      </c>
      <c r="P88" s="11" t="s">
        <v>59</v>
      </c>
      <c r="Q88" s="69" t="s">
        <v>35</v>
      </c>
      <c r="R88" s="14"/>
      <c r="S88" s="18"/>
      <c r="T88" s="18"/>
      <c r="U88" s="14">
        <f t="shared" si="1"/>
        <v>0</v>
      </c>
      <c r="V88" s="11"/>
      <c r="W88" s="19">
        <v>44682</v>
      </c>
      <c r="X88" s="12" t="s">
        <v>207</v>
      </c>
    </row>
    <row r="89" spans="1:24" ht="15" customHeight="1" x14ac:dyDescent="0.35">
      <c r="A89" s="10" t="s">
        <v>69</v>
      </c>
      <c r="B89" s="11"/>
      <c r="C89" s="10" t="s">
        <v>170</v>
      </c>
      <c r="D89" s="11">
        <v>2</v>
      </c>
      <c r="E89" s="11">
        <v>8</v>
      </c>
      <c r="F89" s="67" t="s">
        <v>30</v>
      </c>
      <c r="G89" s="14" t="s">
        <v>57</v>
      </c>
      <c r="H89" s="14" t="s">
        <v>85</v>
      </c>
      <c r="I89" s="68"/>
      <c r="J89" s="14" t="s">
        <v>208</v>
      </c>
      <c r="K89" s="14">
        <v>5</v>
      </c>
      <c r="L89" s="51">
        <v>3120.3333333333335</v>
      </c>
      <c r="M89" s="16"/>
      <c r="N89" s="16"/>
      <c r="O89" s="17">
        <v>0</v>
      </c>
      <c r="P89" s="11" t="s">
        <v>59</v>
      </c>
      <c r="Q89" s="69" t="s">
        <v>35</v>
      </c>
      <c r="R89" s="14"/>
      <c r="S89" s="18"/>
      <c r="T89" s="18"/>
      <c r="U89" s="14">
        <f t="shared" si="1"/>
        <v>0</v>
      </c>
      <c r="V89" s="11"/>
      <c r="W89" s="19">
        <v>44682</v>
      </c>
      <c r="X89" s="12" t="s">
        <v>209</v>
      </c>
    </row>
    <row r="90" spans="1:24" ht="15" customHeight="1" x14ac:dyDescent="0.35">
      <c r="A90" s="10" t="s">
        <v>69</v>
      </c>
      <c r="B90" s="11"/>
      <c r="C90" s="10" t="s">
        <v>170</v>
      </c>
      <c r="D90" s="11">
        <v>2</v>
      </c>
      <c r="E90" s="11">
        <v>8</v>
      </c>
      <c r="F90" s="67" t="s">
        <v>30</v>
      </c>
      <c r="G90" s="14" t="s">
        <v>171</v>
      </c>
      <c r="H90" s="14" t="s">
        <v>85</v>
      </c>
      <c r="I90" s="68"/>
      <c r="J90" s="14" t="s">
        <v>210</v>
      </c>
      <c r="K90" s="14">
        <v>4</v>
      </c>
      <c r="L90" s="51">
        <v>5240</v>
      </c>
      <c r="M90" s="16"/>
      <c r="N90" s="16"/>
      <c r="O90" s="17">
        <v>0</v>
      </c>
      <c r="P90" s="11" t="s">
        <v>173</v>
      </c>
      <c r="Q90" s="69" t="s">
        <v>35</v>
      </c>
      <c r="R90" s="14"/>
      <c r="S90" s="18"/>
      <c r="T90" s="18"/>
      <c r="U90" s="14">
        <f t="shared" si="1"/>
        <v>0</v>
      </c>
      <c r="V90" s="11"/>
      <c r="W90" s="19">
        <v>44682</v>
      </c>
      <c r="X90" s="12" t="s">
        <v>211</v>
      </c>
    </row>
    <row r="91" spans="1:24" ht="15" customHeight="1" x14ac:dyDescent="0.35">
      <c r="A91" s="10" t="s">
        <v>69</v>
      </c>
      <c r="B91" s="11"/>
      <c r="C91" s="10" t="s">
        <v>170</v>
      </c>
      <c r="D91" s="11">
        <v>2</v>
      </c>
      <c r="E91" s="11">
        <v>8</v>
      </c>
      <c r="F91" s="67" t="s">
        <v>30</v>
      </c>
      <c r="G91" s="14" t="s">
        <v>171</v>
      </c>
      <c r="H91" s="14" t="s">
        <v>85</v>
      </c>
      <c r="I91" s="68"/>
      <c r="J91" s="14" t="s">
        <v>212</v>
      </c>
      <c r="K91" s="14">
        <v>5</v>
      </c>
      <c r="L91" s="51">
        <v>8004</v>
      </c>
      <c r="M91" s="16"/>
      <c r="N91" s="16"/>
      <c r="O91" s="17">
        <v>0</v>
      </c>
      <c r="P91" s="11" t="s">
        <v>173</v>
      </c>
      <c r="Q91" s="69" t="s">
        <v>35</v>
      </c>
      <c r="R91" s="14"/>
      <c r="S91" s="18"/>
      <c r="T91" s="18"/>
      <c r="U91" s="14">
        <f t="shared" si="1"/>
        <v>0</v>
      </c>
      <c r="V91" s="11"/>
      <c r="W91" s="19">
        <v>44682</v>
      </c>
      <c r="X91" s="12" t="s">
        <v>213</v>
      </c>
    </row>
    <row r="92" spans="1:24" ht="15" customHeight="1" x14ac:dyDescent="0.35">
      <c r="A92" s="10"/>
      <c r="B92" s="11"/>
      <c r="C92" s="10"/>
      <c r="D92" s="11">
        <v>2</v>
      </c>
      <c r="E92" s="11">
        <v>8</v>
      </c>
      <c r="F92" s="11" t="s">
        <v>43</v>
      </c>
      <c r="G92" s="14" t="s">
        <v>31</v>
      </c>
      <c r="H92" s="14"/>
      <c r="I92" s="14"/>
      <c r="J92" s="11" t="s">
        <v>214</v>
      </c>
      <c r="K92" s="11">
        <v>5</v>
      </c>
      <c r="L92" s="15">
        <v>6393.3333333333303</v>
      </c>
      <c r="M92" s="16"/>
      <c r="N92" s="16"/>
      <c r="O92" s="17">
        <v>0</v>
      </c>
      <c r="P92" s="11" t="s">
        <v>34</v>
      </c>
      <c r="Q92" s="14" t="s">
        <v>35</v>
      </c>
      <c r="R92" s="14"/>
      <c r="S92" s="18"/>
      <c r="T92" s="18"/>
      <c r="U92" s="14">
        <f t="shared" si="1"/>
        <v>0</v>
      </c>
      <c r="V92" s="11"/>
      <c r="W92" s="19"/>
      <c r="X92" s="10"/>
    </row>
    <row r="93" spans="1:24" ht="15" customHeight="1" x14ac:dyDescent="0.35">
      <c r="A93" s="10"/>
      <c r="B93" s="11"/>
      <c r="C93" s="10"/>
      <c r="D93" s="11">
        <v>2</v>
      </c>
      <c r="E93" s="11">
        <v>8</v>
      </c>
      <c r="F93" s="11" t="s">
        <v>43</v>
      </c>
      <c r="G93" s="14" t="s">
        <v>31</v>
      </c>
      <c r="H93" s="14"/>
      <c r="I93" s="14"/>
      <c r="J93" s="11" t="s">
        <v>215</v>
      </c>
      <c r="K93" s="11">
        <v>4</v>
      </c>
      <c r="L93" s="15">
        <v>4616.6666666666661</v>
      </c>
      <c r="M93" s="16"/>
      <c r="N93" s="16"/>
      <c r="O93" s="17">
        <v>0</v>
      </c>
      <c r="P93" s="11" t="s">
        <v>34</v>
      </c>
      <c r="Q93" s="14" t="s">
        <v>35</v>
      </c>
      <c r="R93" s="14"/>
      <c r="S93" s="18"/>
      <c r="T93" s="18"/>
      <c r="U93" s="14">
        <f t="shared" si="1"/>
        <v>0</v>
      </c>
      <c r="V93" s="11"/>
      <c r="W93" s="19"/>
      <c r="X93" s="10"/>
    </row>
    <row r="94" spans="1:24" ht="15" customHeight="1" x14ac:dyDescent="0.35">
      <c r="A94" s="10"/>
      <c r="B94" s="11"/>
      <c r="C94" s="10"/>
      <c r="D94" s="11">
        <v>2</v>
      </c>
      <c r="E94" s="11">
        <v>8</v>
      </c>
      <c r="F94" s="11" t="s">
        <v>43</v>
      </c>
      <c r="G94" s="14" t="s">
        <v>31</v>
      </c>
      <c r="H94" s="14"/>
      <c r="I94" s="14"/>
      <c r="J94" s="11" t="s">
        <v>216</v>
      </c>
      <c r="K94" s="11">
        <v>5</v>
      </c>
      <c r="L94" s="15">
        <v>3088.8888888888887</v>
      </c>
      <c r="M94" s="16"/>
      <c r="N94" s="16"/>
      <c r="O94" s="17">
        <v>0</v>
      </c>
      <c r="P94" s="11" t="s">
        <v>34</v>
      </c>
      <c r="Q94" s="14" t="s">
        <v>35</v>
      </c>
      <c r="R94" s="14"/>
      <c r="S94" s="18"/>
      <c r="T94" s="18"/>
      <c r="U94" s="14">
        <f t="shared" si="1"/>
        <v>0</v>
      </c>
      <c r="V94" s="11"/>
      <c r="W94" s="19"/>
      <c r="X94" s="10"/>
    </row>
    <row r="95" spans="1:24" ht="15" customHeight="1" x14ac:dyDescent="0.35">
      <c r="A95" s="10"/>
      <c r="B95" s="11"/>
      <c r="C95" s="10"/>
      <c r="D95" s="11">
        <v>2</v>
      </c>
      <c r="E95" s="11">
        <v>8</v>
      </c>
      <c r="F95" s="11" t="s">
        <v>43</v>
      </c>
      <c r="G95" s="14" t="s">
        <v>31</v>
      </c>
      <c r="H95" s="14"/>
      <c r="I95" s="14"/>
      <c r="J95" s="11" t="s">
        <v>217</v>
      </c>
      <c r="K95" s="11">
        <v>4</v>
      </c>
      <c r="L95" s="15">
        <v>5166.666666666667</v>
      </c>
      <c r="M95" s="16"/>
      <c r="N95" s="16"/>
      <c r="O95" s="17">
        <v>0</v>
      </c>
      <c r="P95" s="11" t="s">
        <v>34</v>
      </c>
      <c r="Q95" s="14" t="s">
        <v>35</v>
      </c>
      <c r="R95" s="14"/>
      <c r="S95" s="18"/>
      <c r="T95" s="18"/>
      <c r="U95" s="14">
        <f t="shared" si="1"/>
        <v>0</v>
      </c>
      <c r="V95" s="11"/>
      <c r="W95" s="19"/>
      <c r="X95" s="10"/>
    </row>
    <row r="96" spans="1:24" ht="15" customHeight="1" x14ac:dyDescent="0.35">
      <c r="A96" s="10"/>
      <c r="B96" s="11"/>
      <c r="C96" s="10"/>
      <c r="D96" s="11">
        <v>2</v>
      </c>
      <c r="E96" s="11">
        <v>8</v>
      </c>
      <c r="F96" s="11" t="s">
        <v>43</v>
      </c>
      <c r="G96" s="14" t="s">
        <v>31</v>
      </c>
      <c r="H96" s="14"/>
      <c r="I96" s="14"/>
      <c r="J96" s="11" t="s">
        <v>218</v>
      </c>
      <c r="K96" s="11">
        <v>5</v>
      </c>
      <c r="L96" s="15">
        <v>4733.3333333333339</v>
      </c>
      <c r="M96" s="16"/>
      <c r="N96" s="16"/>
      <c r="O96" s="17">
        <v>0</v>
      </c>
      <c r="P96" s="11" t="s">
        <v>34</v>
      </c>
      <c r="Q96" s="14" t="s">
        <v>35</v>
      </c>
      <c r="R96" s="14"/>
      <c r="S96" s="18"/>
      <c r="T96" s="18"/>
      <c r="U96" s="14">
        <f t="shared" si="1"/>
        <v>0</v>
      </c>
      <c r="V96" s="11"/>
      <c r="W96" s="19"/>
      <c r="X96" s="10"/>
    </row>
    <row r="97" spans="1:24" ht="15" customHeight="1" x14ac:dyDescent="0.35">
      <c r="A97" s="10"/>
      <c r="B97" s="11"/>
      <c r="C97" s="10"/>
      <c r="D97" s="11">
        <v>2</v>
      </c>
      <c r="E97" s="11">
        <v>8</v>
      </c>
      <c r="F97" s="11" t="s">
        <v>43</v>
      </c>
      <c r="G97" s="14" t="s">
        <v>31</v>
      </c>
      <c r="H97" s="14"/>
      <c r="I97" s="14"/>
      <c r="J97" s="11" t="s">
        <v>219</v>
      </c>
      <c r="K97" s="11">
        <v>4</v>
      </c>
      <c r="L97" s="15">
        <v>2013.3333333333335</v>
      </c>
      <c r="M97" s="16"/>
      <c r="N97" s="16"/>
      <c r="O97" s="17">
        <v>0</v>
      </c>
      <c r="P97" s="11" t="s">
        <v>34</v>
      </c>
      <c r="Q97" s="14" t="s">
        <v>35</v>
      </c>
      <c r="R97" s="14"/>
      <c r="S97" s="18"/>
      <c r="T97" s="18"/>
      <c r="U97" s="14">
        <f t="shared" si="1"/>
        <v>0</v>
      </c>
      <c r="V97" s="11"/>
      <c r="W97" s="19"/>
      <c r="X97" s="10"/>
    </row>
    <row r="98" spans="1:24" s="38" customFormat="1" ht="15" customHeight="1" x14ac:dyDescent="0.35">
      <c r="A98" s="30"/>
      <c r="B98" s="31" t="s">
        <v>220</v>
      </c>
      <c r="C98" s="30"/>
      <c r="D98" s="31">
        <v>2</v>
      </c>
      <c r="E98" s="31">
        <v>8</v>
      </c>
      <c r="F98" s="31" t="s">
        <v>43</v>
      </c>
      <c r="G98" s="32" t="s">
        <v>31</v>
      </c>
      <c r="H98" s="32"/>
      <c r="I98" s="32"/>
      <c r="J98" s="31" t="s">
        <v>221</v>
      </c>
      <c r="K98" s="31" t="s">
        <v>45</v>
      </c>
      <c r="L98" s="33">
        <v>56000</v>
      </c>
      <c r="M98" s="34"/>
      <c r="N98" s="34"/>
      <c r="O98" s="35">
        <v>0</v>
      </c>
      <c r="P98" s="31" t="s">
        <v>34</v>
      </c>
      <c r="Q98" s="32" t="s">
        <v>35</v>
      </c>
      <c r="R98" s="32"/>
      <c r="S98" s="36"/>
      <c r="T98" s="36"/>
      <c r="U98" s="32">
        <f t="shared" si="1"/>
        <v>0</v>
      </c>
      <c r="V98" s="31"/>
      <c r="W98" s="37"/>
      <c r="X98" s="30"/>
    </row>
    <row r="99" spans="1:24" s="38" customFormat="1" ht="15" customHeight="1" x14ac:dyDescent="0.35">
      <c r="A99" s="30"/>
      <c r="B99" s="31" t="s">
        <v>220</v>
      </c>
      <c r="C99" s="30"/>
      <c r="D99" s="31">
        <v>2</v>
      </c>
      <c r="E99" s="31">
        <v>8</v>
      </c>
      <c r="F99" s="31" t="s">
        <v>43</v>
      </c>
      <c r="G99" s="32" t="s">
        <v>31</v>
      </c>
      <c r="H99" s="32"/>
      <c r="I99" s="32"/>
      <c r="J99" s="31" t="s">
        <v>222</v>
      </c>
      <c r="K99" s="31" t="s">
        <v>45</v>
      </c>
      <c r="L99" s="33">
        <v>56000</v>
      </c>
      <c r="M99" s="34"/>
      <c r="N99" s="34"/>
      <c r="O99" s="35">
        <v>0</v>
      </c>
      <c r="P99" s="31" t="s">
        <v>34</v>
      </c>
      <c r="Q99" s="32" t="s">
        <v>35</v>
      </c>
      <c r="R99" s="32"/>
      <c r="S99" s="36"/>
      <c r="T99" s="36"/>
      <c r="U99" s="32">
        <f t="shared" si="1"/>
        <v>0</v>
      </c>
      <c r="V99" s="31"/>
      <c r="W99" s="37"/>
      <c r="X99" s="30"/>
    </row>
    <row r="100" spans="1:24" ht="15" customHeight="1" x14ac:dyDescent="0.35">
      <c r="A100" s="12" t="s">
        <v>69</v>
      </c>
      <c r="B100" s="11"/>
      <c r="C100" s="12" t="s">
        <v>223</v>
      </c>
      <c r="D100" s="11">
        <v>2</v>
      </c>
      <c r="E100" s="11">
        <v>9</v>
      </c>
      <c r="F100" s="67" t="s">
        <v>30</v>
      </c>
      <c r="G100" s="14" t="s">
        <v>171</v>
      </c>
      <c r="H100" s="14" t="s">
        <v>224</v>
      </c>
      <c r="I100" s="14"/>
      <c r="J100" s="14" t="s">
        <v>225</v>
      </c>
      <c r="K100" s="14">
        <v>4</v>
      </c>
      <c r="L100" s="51">
        <v>8360.7999999999993</v>
      </c>
      <c r="M100" s="16"/>
      <c r="N100" s="16"/>
      <c r="O100" s="17">
        <v>0</v>
      </c>
      <c r="P100" s="11" t="s">
        <v>226</v>
      </c>
      <c r="Q100" s="69" t="s">
        <v>227</v>
      </c>
      <c r="R100" s="14"/>
      <c r="S100" s="18"/>
      <c r="T100" s="18"/>
      <c r="U100" s="14">
        <f t="shared" si="1"/>
        <v>0</v>
      </c>
      <c r="V100" s="11"/>
      <c r="W100" s="19"/>
      <c r="X100" s="10" t="s">
        <v>228</v>
      </c>
    </row>
    <row r="101" spans="1:24" ht="15" customHeight="1" x14ac:dyDescent="0.35">
      <c r="A101" s="10"/>
      <c r="B101" s="11"/>
      <c r="C101" s="12" t="s">
        <v>229</v>
      </c>
      <c r="D101" s="11">
        <v>2</v>
      </c>
      <c r="E101" s="11">
        <v>9</v>
      </c>
      <c r="F101" s="42" t="s">
        <v>37</v>
      </c>
      <c r="G101" s="14" t="s">
        <v>31</v>
      </c>
      <c r="H101" s="14"/>
      <c r="I101" s="14"/>
      <c r="J101" s="11" t="s">
        <v>230</v>
      </c>
      <c r="K101" s="11">
        <v>5</v>
      </c>
      <c r="L101" s="15">
        <v>2111.1111111111099</v>
      </c>
      <c r="M101" s="16"/>
      <c r="N101" s="16"/>
      <c r="O101" s="17">
        <v>0</v>
      </c>
      <c r="P101" s="11" t="s">
        <v>34</v>
      </c>
      <c r="Q101" s="14" t="s">
        <v>35</v>
      </c>
      <c r="R101" s="14"/>
      <c r="S101" s="18"/>
      <c r="T101" s="18"/>
      <c r="U101" s="14">
        <f t="shared" si="1"/>
        <v>0</v>
      </c>
      <c r="V101" s="11"/>
      <c r="W101" s="19"/>
      <c r="X101" s="73" t="s">
        <v>231</v>
      </c>
    </row>
    <row r="102" spans="1:24" ht="15" customHeight="1" x14ac:dyDescent="0.35">
      <c r="A102" s="10"/>
      <c r="B102" s="11"/>
      <c r="C102" s="12" t="s">
        <v>229</v>
      </c>
      <c r="D102" s="11">
        <v>2</v>
      </c>
      <c r="E102" s="11">
        <v>9</v>
      </c>
      <c r="F102" s="42" t="s">
        <v>37</v>
      </c>
      <c r="G102" s="14" t="s">
        <v>31</v>
      </c>
      <c r="H102" s="14"/>
      <c r="I102" s="14"/>
      <c r="J102" s="11" t="s">
        <v>232</v>
      </c>
      <c r="K102" s="11">
        <v>4</v>
      </c>
      <c r="L102" s="15">
        <v>2673.333333333333</v>
      </c>
      <c r="M102" s="16"/>
      <c r="N102" s="16"/>
      <c r="O102" s="17">
        <v>0</v>
      </c>
      <c r="P102" s="11" t="s">
        <v>34</v>
      </c>
      <c r="Q102" s="14" t="s">
        <v>35</v>
      </c>
      <c r="R102" s="14"/>
      <c r="S102" s="18"/>
      <c r="T102" s="18"/>
      <c r="U102" s="14">
        <f t="shared" si="1"/>
        <v>0</v>
      </c>
      <c r="V102" s="11"/>
      <c r="W102" s="19"/>
      <c r="X102" s="10"/>
    </row>
    <row r="103" spans="1:24" ht="15" customHeight="1" x14ac:dyDescent="0.35">
      <c r="A103" s="10"/>
      <c r="B103" s="11"/>
      <c r="C103" s="12" t="s">
        <v>229</v>
      </c>
      <c r="D103" s="11">
        <v>2</v>
      </c>
      <c r="E103" s="11">
        <v>9</v>
      </c>
      <c r="F103" s="42" t="s">
        <v>37</v>
      </c>
      <c r="G103" s="14" t="s">
        <v>31</v>
      </c>
      <c r="H103" s="14"/>
      <c r="I103" s="14"/>
      <c r="J103" s="11" t="s">
        <v>233</v>
      </c>
      <c r="K103" s="11">
        <v>5</v>
      </c>
      <c r="L103" s="15">
        <v>3113.333333333333</v>
      </c>
      <c r="M103" s="16"/>
      <c r="N103" s="16"/>
      <c r="O103" s="17">
        <v>0</v>
      </c>
      <c r="P103" s="11" t="s">
        <v>34</v>
      </c>
      <c r="Q103" s="14" t="s">
        <v>35</v>
      </c>
      <c r="R103" s="14"/>
      <c r="S103" s="18"/>
      <c r="T103" s="18"/>
      <c r="U103" s="14">
        <f t="shared" si="1"/>
        <v>0</v>
      </c>
      <c r="V103" s="11"/>
      <c r="W103" s="19"/>
      <c r="X103" s="10"/>
    </row>
    <row r="104" spans="1:24" ht="15" customHeight="1" x14ac:dyDescent="0.35">
      <c r="A104" s="10"/>
      <c r="B104" s="11"/>
      <c r="C104" s="12" t="s">
        <v>229</v>
      </c>
      <c r="D104" s="11">
        <v>2</v>
      </c>
      <c r="E104" s="11">
        <v>9</v>
      </c>
      <c r="F104" s="42" t="s">
        <v>37</v>
      </c>
      <c r="G104" s="14" t="s">
        <v>31</v>
      </c>
      <c r="H104" s="14"/>
      <c r="I104" s="14"/>
      <c r="J104" s="11" t="s">
        <v>234</v>
      </c>
      <c r="K104" s="11">
        <v>5</v>
      </c>
      <c r="L104" s="15">
        <v>8646.67</v>
      </c>
      <c r="M104" s="16"/>
      <c r="N104" s="16"/>
      <c r="O104" s="17">
        <v>0</v>
      </c>
      <c r="P104" s="11" t="s">
        <v>34</v>
      </c>
      <c r="Q104" s="14" t="s">
        <v>35</v>
      </c>
      <c r="R104" s="14"/>
      <c r="S104" s="18"/>
      <c r="T104" s="18"/>
      <c r="U104" s="14">
        <f t="shared" si="1"/>
        <v>0</v>
      </c>
      <c r="V104" s="11"/>
      <c r="W104" s="19"/>
      <c r="X104" s="10"/>
    </row>
    <row r="105" spans="1:24" ht="15" customHeight="1" x14ac:dyDescent="0.35">
      <c r="A105" s="10"/>
      <c r="B105" s="11"/>
      <c r="C105" s="12" t="s">
        <v>229</v>
      </c>
      <c r="D105" s="11">
        <v>2</v>
      </c>
      <c r="E105" s="11">
        <v>9</v>
      </c>
      <c r="F105" s="42" t="s">
        <v>37</v>
      </c>
      <c r="G105" s="14" t="s">
        <v>31</v>
      </c>
      <c r="H105" s="14"/>
      <c r="I105" s="14"/>
      <c r="J105" s="11" t="s">
        <v>235</v>
      </c>
      <c r="K105" s="11">
        <v>4</v>
      </c>
      <c r="L105" s="15">
        <v>12166.666666666668</v>
      </c>
      <c r="M105" s="16"/>
      <c r="N105" s="16"/>
      <c r="O105" s="17">
        <v>0</v>
      </c>
      <c r="P105" s="11" t="s">
        <v>34</v>
      </c>
      <c r="Q105" s="14" t="s">
        <v>35</v>
      </c>
      <c r="R105" s="14"/>
      <c r="S105" s="18"/>
      <c r="T105" s="18"/>
      <c r="U105" s="14">
        <f t="shared" si="1"/>
        <v>0</v>
      </c>
      <c r="V105" s="11"/>
      <c r="W105" s="19"/>
      <c r="X105" s="10"/>
    </row>
    <row r="106" spans="1:24" ht="15" customHeight="1" x14ac:dyDescent="0.35">
      <c r="A106" s="10"/>
      <c r="B106" s="11"/>
      <c r="C106" s="12" t="s">
        <v>229</v>
      </c>
      <c r="D106" s="11">
        <v>2</v>
      </c>
      <c r="E106" s="11">
        <v>9</v>
      </c>
      <c r="F106" s="42" t="s">
        <v>37</v>
      </c>
      <c r="G106" s="14" t="s">
        <v>31</v>
      </c>
      <c r="H106" s="14"/>
      <c r="I106" s="14"/>
      <c r="J106" s="11" t="s">
        <v>236</v>
      </c>
      <c r="K106" s="11">
        <v>5</v>
      </c>
      <c r="L106" s="15">
        <v>11213.333333333332</v>
      </c>
      <c r="M106" s="16"/>
      <c r="N106" s="16"/>
      <c r="O106" s="17">
        <v>0</v>
      </c>
      <c r="P106" s="11" t="s">
        <v>34</v>
      </c>
      <c r="Q106" s="14" t="s">
        <v>35</v>
      </c>
      <c r="R106" s="14"/>
      <c r="S106" s="18"/>
      <c r="T106" s="18"/>
      <c r="U106" s="14">
        <f t="shared" si="1"/>
        <v>0</v>
      </c>
      <c r="V106" s="11"/>
      <c r="W106" s="19"/>
      <c r="X106" s="10"/>
    </row>
    <row r="107" spans="1:24" ht="14.5" x14ac:dyDescent="0.35">
      <c r="A107" s="10"/>
      <c r="B107" s="11"/>
      <c r="C107" s="12" t="s">
        <v>229</v>
      </c>
      <c r="D107" s="11">
        <v>2</v>
      </c>
      <c r="E107" s="11">
        <v>9</v>
      </c>
      <c r="F107" s="42" t="s">
        <v>37</v>
      </c>
      <c r="G107" s="14" t="s">
        <v>31</v>
      </c>
      <c r="H107" s="14"/>
      <c r="I107" s="14"/>
      <c r="J107" s="11" t="s">
        <v>237</v>
      </c>
      <c r="K107" s="11">
        <v>4</v>
      </c>
      <c r="L107" s="15">
        <v>5733.333333333333</v>
      </c>
      <c r="M107" s="16"/>
      <c r="N107" s="16"/>
      <c r="O107" s="17">
        <v>0</v>
      </c>
      <c r="P107" s="11" t="s">
        <v>34</v>
      </c>
      <c r="Q107" s="14" t="s">
        <v>35</v>
      </c>
      <c r="R107" s="14"/>
      <c r="S107" s="18"/>
      <c r="T107" s="18"/>
      <c r="U107" s="14">
        <f t="shared" si="1"/>
        <v>0</v>
      </c>
      <c r="V107" s="11"/>
      <c r="W107" s="19"/>
      <c r="X107" s="10"/>
    </row>
    <row r="108" spans="1:24" ht="29" x14ac:dyDescent="0.35">
      <c r="A108" s="10"/>
      <c r="B108" s="11"/>
      <c r="C108" s="12" t="s">
        <v>51</v>
      </c>
      <c r="D108" s="11">
        <v>2</v>
      </c>
      <c r="E108" s="11">
        <v>9</v>
      </c>
      <c r="F108" s="11" t="s">
        <v>43</v>
      </c>
      <c r="G108" s="14" t="s">
        <v>31</v>
      </c>
      <c r="H108" s="14"/>
      <c r="I108" s="14"/>
      <c r="J108" s="11" t="s">
        <v>238</v>
      </c>
      <c r="K108" s="11">
        <v>5</v>
      </c>
      <c r="L108" s="74">
        <v>5488.8888888888887</v>
      </c>
      <c r="M108" s="16"/>
      <c r="N108" s="16"/>
      <c r="O108" s="17">
        <v>0</v>
      </c>
      <c r="P108" s="14" t="s">
        <v>239</v>
      </c>
      <c r="Q108" s="14" t="s">
        <v>227</v>
      </c>
      <c r="R108" s="14"/>
      <c r="S108" s="18"/>
      <c r="T108" s="18"/>
      <c r="U108" s="14">
        <f t="shared" si="1"/>
        <v>0</v>
      </c>
      <c r="V108" s="11"/>
      <c r="W108" s="19"/>
      <c r="X108" s="12" t="s">
        <v>240</v>
      </c>
    </row>
    <row r="109" spans="1:24" ht="29" x14ac:dyDescent="0.35">
      <c r="A109" s="10"/>
      <c r="B109" s="11"/>
      <c r="C109" s="10"/>
      <c r="D109" s="11">
        <v>2</v>
      </c>
      <c r="E109" s="11">
        <v>9</v>
      </c>
      <c r="F109" s="11" t="s">
        <v>43</v>
      </c>
      <c r="G109" s="14" t="s">
        <v>31</v>
      </c>
      <c r="H109" s="14"/>
      <c r="I109" s="14"/>
      <c r="J109" s="11" t="s">
        <v>241</v>
      </c>
      <c r="K109" s="11">
        <v>4</v>
      </c>
      <c r="L109" s="74">
        <v>4188.8888888888887</v>
      </c>
      <c r="M109" s="16"/>
      <c r="N109" s="16"/>
      <c r="O109" s="17">
        <v>0</v>
      </c>
      <c r="P109" s="14" t="s">
        <v>239</v>
      </c>
      <c r="Q109" s="14" t="s">
        <v>227</v>
      </c>
      <c r="R109" s="14"/>
      <c r="S109" s="18"/>
      <c r="T109" s="18"/>
      <c r="U109" s="14">
        <f t="shared" si="1"/>
        <v>0</v>
      </c>
      <c r="V109" s="11"/>
      <c r="W109" s="19"/>
      <c r="X109" s="10"/>
    </row>
    <row r="110" spans="1:24" ht="29" x14ac:dyDescent="0.35">
      <c r="A110" s="10"/>
      <c r="B110" s="11"/>
      <c r="C110" s="10"/>
      <c r="D110" s="11">
        <v>2</v>
      </c>
      <c r="E110" s="11">
        <v>9</v>
      </c>
      <c r="F110" s="11" t="s">
        <v>43</v>
      </c>
      <c r="G110" s="14" t="s">
        <v>31</v>
      </c>
      <c r="H110" s="14"/>
      <c r="I110" s="14"/>
      <c r="J110" s="11" t="s">
        <v>242</v>
      </c>
      <c r="K110" s="11">
        <v>4</v>
      </c>
      <c r="L110" s="74">
        <v>3308.8888888888887</v>
      </c>
      <c r="M110" s="16"/>
      <c r="N110" s="16"/>
      <c r="O110" s="17">
        <v>0</v>
      </c>
      <c r="P110" s="14" t="s">
        <v>239</v>
      </c>
      <c r="Q110" s="14" t="s">
        <v>227</v>
      </c>
      <c r="R110" s="14"/>
      <c r="S110" s="18"/>
      <c r="T110" s="18"/>
      <c r="U110" s="14">
        <f t="shared" si="1"/>
        <v>0</v>
      </c>
      <c r="V110" s="11"/>
      <c r="W110" s="19"/>
      <c r="X110" s="10"/>
    </row>
    <row r="111" spans="1:24" ht="29" x14ac:dyDescent="0.35">
      <c r="A111" s="10"/>
      <c r="B111" s="11"/>
      <c r="C111" s="10"/>
      <c r="D111" s="11">
        <v>2</v>
      </c>
      <c r="E111" s="11">
        <v>9</v>
      </c>
      <c r="F111" s="11" t="s">
        <v>43</v>
      </c>
      <c r="G111" s="14" t="s">
        <v>31</v>
      </c>
      <c r="H111" s="14"/>
      <c r="I111" s="14"/>
      <c r="J111" s="11" t="s">
        <v>243</v>
      </c>
      <c r="K111" s="11">
        <v>5</v>
      </c>
      <c r="L111" s="74">
        <v>3333.3333333333335</v>
      </c>
      <c r="M111" s="16"/>
      <c r="N111" s="16"/>
      <c r="O111" s="17">
        <v>0</v>
      </c>
      <c r="P111" s="14" t="s">
        <v>239</v>
      </c>
      <c r="Q111" s="14" t="s">
        <v>227</v>
      </c>
      <c r="R111" s="14"/>
      <c r="S111" s="18"/>
      <c r="T111" s="18"/>
      <c r="U111" s="14">
        <f t="shared" si="1"/>
        <v>0</v>
      </c>
      <c r="V111" s="11"/>
      <c r="W111" s="19"/>
      <c r="X111" s="10"/>
    </row>
    <row r="112" spans="1:24" ht="29" x14ac:dyDescent="0.35">
      <c r="A112" s="10"/>
      <c r="B112" s="11"/>
      <c r="C112" s="10"/>
      <c r="D112" s="11">
        <v>2</v>
      </c>
      <c r="E112" s="11">
        <v>9</v>
      </c>
      <c r="F112" s="11" t="s">
        <v>43</v>
      </c>
      <c r="G112" s="14" t="s">
        <v>31</v>
      </c>
      <c r="H112" s="14"/>
      <c r="I112" s="14"/>
      <c r="J112" s="11" t="s">
        <v>244</v>
      </c>
      <c r="K112" s="11">
        <v>5</v>
      </c>
      <c r="L112" s="74">
        <v>6711.1111111111113</v>
      </c>
      <c r="M112" s="16"/>
      <c r="N112" s="16"/>
      <c r="O112" s="17">
        <v>0</v>
      </c>
      <c r="P112" s="14" t="s">
        <v>239</v>
      </c>
      <c r="Q112" s="14" t="s">
        <v>227</v>
      </c>
      <c r="R112" s="14"/>
      <c r="S112" s="18"/>
      <c r="T112" s="18"/>
      <c r="U112" s="14">
        <f t="shared" si="1"/>
        <v>0</v>
      </c>
      <c r="V112" s="11"/>
      <c r="W112" s="19"/>
      <c r="X112" s="12" t="s">
        <v>245</v>
      </c>
    </row>
    <row r="113" spans="1:24" ht="29" x14ac:dyDescent="0.35">
      <c r="A113" s="10"/>
      <c r="B113" s="11"/>
      <c r="C113" s="10"/>
      <c r="D113" s="11">
        <v>2</v>
      </c>
      <c r="E113" s="11">
        <v>9</v>
      </c>
      <c r="F113" s="11" t="s">
        <v>43</v>
      </c>
      <c r="G113" s="14" t="s">
        <v>31</v>
      </c>
      <c r="H113" s="14"/>
      <c r="I113" s="14"/>
      <c r="J113" s="11" t="s">
        <v>246</v>
      </c>
      <c r="K113" s="11">
        <v>5</v>
      </c>
      <c r="L113" s="74">
        <v>3394.4444444444443</v>
      </c>
      <c r="M113" s="16"/>
      <c r="N113" s="16"/>
      <c r="O113" s="17">
        <v>0</v>
      </c>
      <c r="P113" s="14" t="s">
        <v>239</v>
      </c>
      <c r="Q113" s="14" t="s">
        <v>227</v>
      </c>
      <c r="R113" s="14"/>
      <c r="S113" s="18"/>
      <c r="T113" s="18"/>
      <c r="U113" s="14">
        <f t="shared" si="1"/>
        <v>0</v>
      </c>
      <c r="V113" s="11"/>
      <c r="W113" s="19"/>
      <c r="X113" s="10"/>
    </row>
    <row r="114" spans="1:24" ht="29" x14ac:dyDescent="0.35">
      <c r="A114" s="10"/>
      <c r="B114" s="11"/>
      <c r="C114" s="10"/>
      <c r="D114" s="11">
        <v>2</v>
      </c>
      <c r="E114" s="11">
        <v>9</v>
      </c>
      <c r="F114" s="11" t="s">
        <v>43</v>
      </c>
      <c r="G114" s="14" t="s">
        <v>31</v>
      </c>
      <c r="H114" s="14"/>
      <c r="I114" s="14"/>
      <c r="J114" s="11" t="s">
        <v>247</v>
      </c>
      <c r="K114" s="11">
        <v>4</v>
      </c>
      <c r="L114" s="74">
        <v>2233.3333333333335</v>
      </c>
      <c r="M114" s="16"/>
      <c r="N114" s="16"/>
      <c r="O114" s="17">
        <v>0</v>
      </c>
      <c r="P114" s="14" t="s">
        <v>239</v>
      </c>
      <c r="Q114" s="14" t="s">
        <v>227</v>
      </c>
      <c r="R114" s="14"/>
      <c r="S114" s="18"/>
      <c r="T114" s="18"/>
      <c r="U114" s="14">
        <f t="shared" si="1"/>
        <v>0</v>
      </c>
      <c r="V114" s="11"/>
      <c r="W114" s="19"/>
      <c r="X114" s="10"/>
    </row>
    <row r="115" spans="1:24" ht="29" x14ac:dyDescent="0.35">
      <c r="A115" s="10"/>
      <c r="B115" s="11"/>
      <c r="C115" s="10"/>
      <c r="D115" s="11">
        <v>2</v>
      </c>
      <c r="E115" s="11">
        <v>9</v>
      </c>
      <c r="F115" s="11" t="s">
        <v>43</v>
      </c>
      <c r="G115" s="14" t="s">
        <v>31</v>
      </c>
      <c r="H115" s="14"/>
      <c r="I115" s="14"/>
      <c r="J115" s="11" t="s">
        <v>248</v>
      </c>
      <c r="K115" s="11">
        <v>5</v>
      </c>
      <c r="L115" s="74">
        <v>6222.2222222222226</v>
      </c>
      <c r="M115" s="16"/>
      <c r="N115" s="16"/>
      <c r="O115" s="17">
        <v>0</v>
      </c>
      <c r="P115" s="14" t="s">
        <v>239</v>
      </c>
      <c r="Q115" s="14" t="s">
        <v>227</v>
      </c>
      <c r="R115" s="14"/>
      <c r="S115" s="18"/>
      <c r="T115" s="18"/>
      <c r="U115" s="14">
        <f t="shared" si="1"/>
        <v>0</v>
      </c>
      <c r="V115" s="11"/>
      <c r="W115" s="19"/>
      <c r="X115" s="10"/>
    </row>
    <row r="116" spans="1:24" ht="29" x14ac:dyDescent="0.35">
      <c r="A116" s="10"/>
      <c r="B116" s="11"/>
      <c r="C116" s="10"/>
      <c r="D116" s="11">
        <v>2</v>
      </c>
      <c r="E116" s="11">
        <v>9</v>
      </c>
      <c r="F116" s="11" t="s">
        <v>43</v>
      </c>
      <c r="G116" s="14" t="s">
        <v>31</v>
      </c>
      <c r="H116" s="14"/>
      <c r="I116" s="14"/>
      <c r="J116" s="11" t="s">
        <v>249</v>
      </c>
      <c r="K116" s="11">
        <v>5</v>
      </c>
      <c r="L116" s="74">
        <v>4500</v>
      </c>
      <c r="M116" s="16"/>
      <c r="N116" s="16"/>
      <c r="O116" s="17">
        <v>0</v>
      </c>
      <c r="P116" s="14" t="s">
        <v>239</v>
      </c>
      <c r="Q116" s="14" t="s">
        <v>227</v>
      </c>
      <c r="R116" s="14"/>
      <c r="S116" s="18"/>
      <c r="T116" s="18"/>
      <c r="U116" s="14">
        <f t="shared" si="1"/>
        <v>0</v>
      </c>
      <c r="V116" s="11"/>
      <c r="W116" s="19"/>
      <c r="X116" s="10"/>
    </row>
    <row r="117" spans="1:24" ht="29" x14ac:dyDescent="0.35">
      <c r="A117" s="10"/>
      <c r="B117" s="11"/>
      <c r="C117" s="10"/>
      <c r="D117" s="11">
        <v>2</v>
      </c>
      <c r="E117" s="11">
        <v>9</v>
      </c>
      <c r="F117" s="11" t="s">
        <v>43</v>
      </c>
      <c r="G117" s="14" t="s">
        <v>31</v>
      </c>
      <c r="H117" s="14"/>
      <c r="I117" s="14"/>
      <c r="J117" s="11" t="s">
        <v>250</v>
      </c>
      <c r="K117" s="11">
        <v>5</v>
      </c>
      <c r="L117" s="74">
        <v>2050</v>
      </c>
      <c r="M117" s="16"/>
      <c r="N117" s="16"/>
      <c r="O117" s="17">
        <v>0</v>
      </c>
      <c r="P117" s="14" t="s">
        <v>239</v>
      </c>
      <c r="Q117" s="14" t="s">
        <v>227</v>
      </c>
      <c r="R117" s="14"/>
      <c r="S117" s="18"/>
      <c r="T117" s="18"/>
      <c r="U117" s="14">
        <f t="shared" si="1"/>
        <v>0</v>
      </c>
      <c r="V117" s="11"/>
      <c r="W117" s="19"/>
      <c r="X117" s="10"/>
    </row>
    <row r="118" spans="1:24" ht="29" x14ac:dyDescent="0.35">
      <c r="A118" s="10"/>
      <c r="B118" s="11"/>
      <c r="C118" s="10"/>
      <c r="D118" s="11">
        <v>2</v>
      </c>
      <c r="E118" s="11">
        <v>9</v>
      </c>
      <c r="F118" s="11" t="s">
        <v>43</v>
      </c>
      <c r="G118" s="14" t="s">
        <v>31</v>
      </c>
      <c r="H118" s="14"/>
      <c r="I118" s="14"/>
      <c r="J118" s="11" t="s">
        <v>251</v>
      </c>
      <c r="K118" s="11">
        <v>4</v>
      </c>
      <c r="L118" s="74">
        <v>1793.3333333333333</v>
      </c>
      <c r="M118" s="16"/>
      <c r="N118" s="16"/>
      <c r="O118" s="17">
        <v>0</v>
      </c>
      <c r="P118" s="14" t="s">
        <v>239</v>
      </c>
      <c r="Q118" s="14" t="s">
        <v>227</v>
      </c>
      <c r="R118" s="14"/>
      <c r="S118" s="18"/>
      <c r="T118" s="18"/>
      <c r="U118" s="14">
        <f t="shared" si="1"/>
        <v>0</v>
      </c>
      <c r="V118" s="75"/>
      <c r="W118" s="19"/>
      <c r="X118" s="14" t="s">
        <v>252</v>
      </c>
    </row>
    <row r="119" spans="1:24" ht="29" x14ac:dyDescent="0.35">
      <c r="A119" s="10"/>
      <c r="B119" s="11"/>
      <c r="C119" s="10"/>
      <c r="D119" s="11">
        <v>2</v>
      </c>
      <c r="E119" s="11">
        <v>9</v>
      </c>
      <c r="F119" s="11" t="s">
        <v>43</v>
      </c>
      <c r="G119" s="14" t="s">
        <v>31</v>
      </c>
      <c r="H119" s="14"/>
      <c r="I119" s="14"/>
      <c r="J119" s="11" t="s">
        <v>253</v>
      </c>
      <c r="K119" s="11">
        <v>5</v>
      </c>
      <c r="L119" s="74">
        <v>3040</v>
      </c>
      <c r="M119" s="16"/>
      <c r="N119" s="16"/>
      <c r="O119" s="17">
        <v>0</v>
      </c>
      <c r="P119" s="14" t="s">
        <v>239</v>
      </c>
      <c r="Q119" s="14" t="s">
        <v>227</v>
      </c>
      <c r="R119" s="14"/>
      <c r="S119" s="18"/>
      <c r="T119" s="18"/>
      <c r="U119" s="14">
        <f t="shared" si="1"/>
        <v>0</v>
      </c>
      <c r="V119" s="76"/>
      <c r="W119" s="19"/>
      <c r="X119" s="14" t="s">
        <v>254</v>
      </c>
    </row>
    <row r="120" spans="1:24" ht="29" x14ac:dyDescent="0.35">
      <c r="A120" s="10"/>
      <c r="B120" s="11"/>
      <c r="C120" s="10"/>
      <c r="D120" s="11">
        <v>2</v>
      </c>
      <c r="E120" s="11">
        <v>9</v>
      </c>
      <c r="F120" s="11" t="s">
        <v>43</v>
      </c>
      <c r="G120" s="14" t="s">
        <v>31</v>
      </c>
      <c r="H120" s="14"/>
      <c r="I120" s="14"/>
      <c r="J120" s="11" t="s">
        <v>255</v>
      </c>
      <c r="K120" s="11">
        <v>5</v>
      </c>
      <c r="L120" s="74">
        <v>5166.666666666667</v>
      </c>
      <c r="M120" s="16"/>
      <c r="N120" s="16"/>
      <c r="O120" s="17">
        <v>0</v>
      </c>
      <c r="P120" s="14" t="s">
        <v>239</v>
      </c>
      <c r="Q120" s="14" t="s">
        <v>227</v>
      </c>
      <c r="R120" s="14"/>
      <c r="S120" s="18"/>
      <c r="T120" s="18"/>
      <c r="U120" s="14">
        <f t="shared" si="1"/>
        <v>0</v>
      </c>
      <c r="V120" s="11"/>
      <c r="W120" s="19"/>
      <c r="X120" s="12" t="s">
        <v>256</v>
      </c>
    </row>
    <row r="121" spans="1:24" ht="29" x14ac:dyDescent="0.35">
      <c r="A121" s="10"/>
      <c r="B121" s="11"/>
      <c r="C121" s="10"/>
      <c r="D121" s="11">
        <v>2</v>
      </c>
      <c r="E121" s="11">
        <v>9</v>
      </c>
      <c r="F121" s="11" t="s">
        <v>43</v>
      </c>
      <c r="G121" s="14" t="s">
        <v>31</v>
      </c>
      <c r="H121" s="14"/>
      <c r="I121" s="14"/>
      <c r="J121" s="11" t="s">
        <v>257</v>
      </c>
      <c r="K121" s="11">
        <v>4</v>
      </c>
      <c r="L121" s="74">
        <v>2477.7777777777778</v>
      </c>
      <c r="M121" s="16"/>
      <c r="N121" s="16"/>
      <c r="O121" s="17">
        <v>0</v>
      </c>
      <c r="P121" s="14" t="s">
        <v>239</v>
      </c>
      <c r="Q121" s="14" t="s">
        <v>227</v>
      </c>
      <c r="R121" s="14"/>
      <c r="S121" s="18"/>
      <c r="T121" s="18"/>
      <c r="U121" s="14">
        <f t="shared" si="1"/>
        <v>0</v>
      </c>
      <c r="V121" s="11"/>
      <c r="W121" s="19"/>
      <c r="X121" s="12" t="s">
        <v>258</v>
      </c>
    </row>
    <row r="122" spans="1:24" ht="29" x14ac:dyDescent="0.35">
      <c r="A122" s="10"/>
      <c r="B122" s="11"/>
      <c r="C122" s="10"/>
      <c r="D122" s="11">
        <v>2</v>
      </c>
      <c r="E122" s="11">
        <v>9</v>
      </c>
      <c r="F122" s="11" t="s">
        <v>43</v>
      </c>
      <c r="G122" s="14" t="s">
        <v>31</v>
      </c>
      <c r="H122" s="14"/>
      <c r="I122" s="14"/>
      <c r="J122" s="11" t="s">
        <v>259</v>
      </c>
      <c r="K122" s="11">
        <v>5</v>
      </c>
      <c r="L122" s="74">
        <v>2538.8888888888887</v>
      </c>
      <c r="M122" s="16"/>
      <c r="N122" s="16"/>
      <c r="O122" s="17">
        <v>0</v>
      </c>
      <c r="P122" s="14" t="s">
        <v>239</v>
      </c>
      <c r="Q122" s="14" t="s">
        <v>227</v>
      </c>
      <c r="R122" s="14"/>
      <c r="S122" s="18"/>
      <c r="T122" s="18"/>
      <c r="U122" s="14">
        <f t="shared" si="1"/>
        <v>0</v>
      </c>
      <c r="V122" s="11"/>
      <c r="W122" s="19"/>
      <c r="X122" s="10" t="s">
        <v>260</v>
      </c>
    </row>
    <row r="123" spans="1:24" ht="29" x14ac:dyDescent="0.35">
      <c r="A123" s="10"/>
      <c r="B123" s="11"/>
      <c r="C123" s="10"/>
      <c r="D123" s="11">
        <v>2</v>
      </c>
      <c r="E123" s="11">
        <v>9</v>
      </c>
      <c r="F123" s="11" t="s">
        <v>43</v>
      </c>
      <c r="G123" s="14" t="s">
        <v>31</v>
      </c>
      <c r="H123" s="14"/>
      <c r="I123" s="14"/>
      <c r="J123" s="11" t="s">
        <v>261</v>
      </c>
      <c r="K123" s="11">
        <v>5</v>
      </c>
      <c r="L123" s="74">
        <v>25111.111111111109</v>
      </c>
      <c r="M123" s="16"/>
      <c r="N123" s="16"/>
      <c r="O123" s="17">
        <v>0</v>
      </c>
      <c r="P123" s="14" t="s">
        <v>239</v>
      </c>
      <c r="Q123" s="14" t="s">
        <v>227</v>
      </c>
      <c r="R123" s="14"/>
      <c r="S123" s="18"/>
      <c r="T123" s="18"/>
      <c r="U123" s="14">
        <f t="shared" ref="U123:U186" si="2">S123+T123</f>
        <v>0</v>
      </c>
      <c r="V123" s="11"/>
      <c r="W123" s="19"/>
      <c r="X123" s="11" t="s">
        <v>262</v>
      </c>
    </row>
    <row r="124" spans="1:24" ht="29" x14ac:dyDescent="0.35">
      <c r="A124" s="10"/>
      <c r="B124" s="11"/>
      <c r="C124" s="10"/>
      <c r="D124" s="11">
        <v>2</v>
      </c>
      <c r="E124" s="11">
        <v>9</v>
      </c>
      <c r="F124" s="11" t="s">
        <v>43</v>
      </c>
      <c r="G124" s="14" t="s">
        <v>31</v>
      </c>
      <c r="H124" s="14"/>
      <c r="I124" s="14"/>
      <c r="J124" s="11" t="s">
        <v>263</v>
      </c>
      <c r="K124" s="11">
        <v>5</v>
      </c>
      <c r="L124" s="74">
        <v>5916.666666666667</v>
      </c>
      <c r="M124" s="16"/>
      <c r="N124" s="16"/>
      <c r="O124" s="17">
        <v>0</v>
      </c>
      <c r="P124" s="14" t="s">
        <v>239</v>
      </c>
      <c r="Q124" s="14" t="s">
        <v>227</v>
      </c>
      <c r="R124" s="14"/>
      <c r="S124" s="18"/>
      <c r="T124" s="18"/>
      <c r="U124" s="14">
        <f t="shared" si="2"/>
        <v>0</v>
      </c>
      <c r="V124" s="11"/>
      <c r="W124" s="19"/>
      <c r="X124" s="10" t="s">
        <v>264</v>
      </c>
    </row>
    <row r="125" spans="1:24" ht="29" x14ac:dyDescent="0.35">
      <c r="A125" s="10"/>
      <c r="B125" s="11"/>
      <c r="C125" s="10"/>
      <c r="D125" s="11">
        <v>2</v>
      </c>
      <c r="E125" s="11">
        <v>9</v>
      </c>
      <c r="F125" s="11" t="s">
        <v>43</v>
      </c>
      <c r="G125" s="14" t="s">
        <v>31</v>
      </c>
      <c r="H125" s="14"/>
      <c r="I125" s="14"/>
      <c r="J125" s="11" t="s">
        <v>265</v>
      </c>
      <c r="K125" s="11">
        <v>5</v>
      </c>
      <c r="L125" s="74">
        <v>2722.2222222222222</v>
      </c>
      <c r="M125" s="16"/>
      <c r="N125" s="16"/>
      <c r="O125" s="17">
        <v>0</v>
      </c>
      <c r="P125" s="14" t="s">
        <v>239</v>
      </c>
      <c r="Q125" s="14" t="s">
        <v>227</v>
      </c>
      <c r="R125" s="14"/>
      <c r="S125" s="18"/>
      <c r="T125" s="18"/>
      <c r="U125" s="14">
        <f t="shared" si="2"/>
        <v>0</v>
      </c>
      <c r="V125" s="11"/>
      <c r="W125" s="19"/>
      <c r="X125" s="10" t="s">
        <v>266</v>
      </c>
    </row>
    <row r="126" spans="1:24" ht="29" x14ac:dyDescent="0.35">
      <c r="A126" s="10"/>
      <c r="B126" s="11"/>
      <c r="C126" s="10"/>
      <c r="D126" s="11">
        <v>2</v>
      </c>
      <c r="E126" s="11">
        <v>9</v>
      </c>
      <c r="F126" s="11" t="s">
        <v>43</v>
      </c>
      <c r="G126" s="14" t="s">
        <v>31</v>
      </c>
      <c r="H126" s="14"/>
      <c r="I126" s="14"/>
      <c r="J126" s="11" t="s">
        <v>267</v>
      </c>
      <c r="K126" s="11">
        <v>4</v>
      </c>
      <c r="L126" s="74">
        <v>3040</v>
      </c>
      <c r="M126" s="16"/>
      <c r="N126" s="16"/>
      <c r="O126" s="17">
        <v>0</v>
      </c>
      <c r="P126" s="14" t="s">
        <v>239</v>
      </c>
      <c r="Q126" s="14" t="s">
        <v>227</v>
      </c>
      <c r="R126" s="14"/>
      <c r="S126" s="18"/>
      <c r="T126" s="18"/>
      <c r="U126" s="14">
        <f t="shared" si="2"/>
        <v>0</v>
      </c>
      <c r="V126" s="11"/>
      <c r="W126" s="19"/>
      <c r="X126" s="10" t="s">
        <v>268</v>
      </c>
    </row>
    <row r="127" spans="1:24" ht="29" x14ac:dyDescent="0.35">
      <c r="A127" s="10"/>
      <c r="B127" s="11"/>
      <c r="C127" s="10"/>
      <c r="D127" s="11">
        <v>2</v>
      </c>
      <c r="E127" s="11">
        <v>9</v>
      </c>
      <c r="F127" s="11" t="s">
        <v>43</v>
      </c>
      <c r="G127" s="14" t="s">
        <v>31</v>
      </c>
      <c r="H127" s="14"/>
      <c r="I127" s="14"/>
      <c r="J127" s="11" t="s">
        <v>269</v>
      </c>
      <c r="K127" s="11">
        <v>5</v>
      </c>
      <c r="L127" s="74">
        <v>2722.2222222222222</v>
      </c>
      <c r="M127" s="16"/>
      <c r="N127" s="16"/>
      <c r="O127" s="17">
        <v>0</v>
      </c>
      <c r="P127" s="14" t="s">
        <v>239</v>
      </c>
      <c r="Q127" s="14" t="s">
        <v>227</v>
      </c>
      <c r="R127" s="14"/>
      <c r="S127" s="18"/>
      <c r="T127" s="18"/>
      <c r="U127" s="14">
        <f t="shared" si="2"/>
        <v>0</v>
      </c>
      <c r="V127" s="11"/>
      <c r="W127" s="19"/>
      <c r="X127" s="10"/>
    </row>
    <row r="128" spans="1:24" ht="29" x14ac:dyDescent="0.35">
      <c r="A128" s="10"/>
      <c r="B128" s="11"/>
      <c r="C128" s="10"/>
      <c r="D128" s="11">
        <v>2</v>
      </c>
      <c r="E128" s="11">
        <v>9</v>
      </c>
      <c r="F128" s="11" t="s">
        <v>43</v>
      </c>
      <c r="G128" s="14" t="s">
        <v>31</v>
      </c>
      <c r="H128" s="14"/>
      <c r="I128" s="14"/>
      <c r="J128" s="11" t="s">
        <v>270</v>
      </c>
      <c r="K128" s="11">
        <v>5</v>
      </c>
      <c r="L128" s="74">
        <v>5488.8888888888887</v>
      </c>
      <c r="M128" s="16"/>
      <c r="N128" s="16"/>
      <c r="O128" s="17">
        <v>0</v>
      </c>
      <c r="P128" s="14" t="s">
        <v>239</v>
      </c>
      <c r="Q128" s="14" t="s">
        <v>227</v>
      </c>
      <c r="R128" s="14"/>
      <c r="S128" s="18"/>
      <c r="T128" s="18"/>
      <c r="U128" s="14">
        <f t="shared" si="2"/>
        <v>0</v>
      </c>
      <c r="V128" s="11"/>
      <c r="W128" s="19"/>
      <c r="X128" s="10"/>
    </row>
    <row r="129" spans="1:24" ht="15" customHeight="1" x14ac:dyDescent="0.35">
      <c r="A129" s="10"/>
      <c r="B129" s="11"/>
      <c r="C129" s="10"/>
      <c r="D129" s="11">
        <v>2</v>
      </c>
      <c r="E129" s="11">
        <v>10</v>
      </c>
      <c r="F129" s="11" t="s">
        <v>43</v>
      </c>
      <c r="G129" s="14" t="s">
        <v>31</v>
      </c>
      <c r="H129" s="14"/>
      <c r="I129" s="14"/>
      <c r="J129" s="11" t="s">
        <v>271</v>
      </c>
      <c r="K129" s="11">
        <v>4</v>
      </c>
      <c r="L129" s="15">
        <v>6344.4444444444443</v>
      </c>
      <c r="M129" s="16"/>
      <c r="N129" s="16"/>
      <c r="O129" s="17">
        <v>0</v>
      </c>
      <c r="P129" s="11" t="s">
        <v>34</v>
      </c>
      <c r="Q129" s="14" t="s">
        <v>35</v>
      </c>
      <c r="R129" s="14"/>
      <c r="S129" s="18"/>
      <c r="T129" s="18"/>
      <c r="U129" s="14">
        <f t="shared" si="2"/>
        <v>0</v>
      </c>
      <c r="V129" s="11"/>
      <c r="W129" s="19"/>
      <c r="X129" s="10"/>
    </row>
    <row r="130" spans="1:24" ht="15" customHeight="1" x14ac:dyDescent="0.35">
      <c r="A130" s="10"/>
      <c r="B130" s="11"/>
      <c r="C130" s="10"/>
      <c r="D130" s="11">
        <v>2</v>
      </c>
      <c r="E130" s="11">
        <v>10</v>
      </c>
      <c r="F130" s="11" t="s">
        <v>43</v>
      </c>
      <c r="G130" s="14" t="s">
        <v>31</v>
      </c>
      <c r="H130" s="14"/>
      <c r="I130" s="14"/>
      <c r="J130" s="11" t="s">
        <v>272</v>
      </c>
      <c r="K130" s="11">
        <v>5</v>
      </c>
      <c r="L130" s="15">
        <v>5880</v>
      </c>
      <c r="M130" s="16"/>
      <c r="N130" s="16"/>
      <c r="O130" s="17">
        <v>0</v>
      </c>
      <c r="P130" s="11" t="s">
        <v>34</v>
      </c>
      <c r="Q130" s="14" t="s">
        <v>35</v>
      </c>
      <c r="R130" s="14"/>
      <c r="S130" s="18"/>
      <c r="T130" s="18"/>
      <c r="U130" s="14">
        <f t="shared" si="2"/>
        <v>0</v>
      </c>
      <c r="V130" s="11"/>
      <c r="W130" s="19"/>
      <c r="X130" s="10"/>
    </row>
    <row r="131" spans="1:24" ht="15" customHeight="1" x14ac:dyDescent="0.35">
      <c r="A131" s="10"/>
      <c r="B131" s="11"/>
      <c r="C131" s="10"/>
      <c r="D131" s="11">
        <v>2</v>
      </c>
      <c r="E131" s="11">
        <v>10</v>
      </c>
      <c r="F131" s="11" t="s">
        <v>43</v>
      </c>
      <c r="G131" s="14" t="s">
        <v>31</v>
      </c>
      <c r="H131" s="14"/>
      <c r="I131" s="14"/>
      <c r="J131" s="11" t="s">
        <v>273</v>
      </c>
      <c r="K131" s="11">
        <v>5</v>
      </c>
      <c r="L131" s="15">
        <v>11005.555555555555</v>
      </c>
      <c r="M131" s="16"/>
      <c r="N131" s="16"/>
      <c r="O131" s="17">
        <v>0</v>
      </c>
      <c r="P131" s="11" t="s">
        <v>34</v>
      </c>
      <c r="Q131" s="14" t="s">
        <v>35</v>
      </c>
      <c r="R131" s="14"/>
      <c r="S131" s="18"/>
      <c r="T131" s="18"/>
      <c r="U131" s="14">
        <f t="shared" si="2"/>
        <v>0</v>
      </c>
      <c r="V131" s="11"/>
      <c r="W131" s="19"/>
      <c r="X131" s="10"/>
    </row>
    <row r="132" spans="1:24" ht="15" customHeight="1" x14ac:dyDescent="0.35">
      <c r="A132" s="10"/>
      <c r="B132" s="11"/>
      <c r="C132" s="10"/>
      <c r="D132" s="11">
        <v>2</v>
      </c>
      <c r="E132" s="11">
        <v>10</v>
      </c>
      <c r="F132" s="11" t="s">
        <v>43</v>
      </c>
      <c r="G132" s="14" t="s">
        <v>31</v>
      </c>
      <c r="H132" s="14"/>
      <c r="I132" s="14"/>
      <c r="J132" s="11" t="s">
        <v>274</v>
      </c>
      <c r="K132" s="11">
        <v>5</v>
      </c>
      <c r="L132" s="15">
        <v>11506.666666666666</v>
      </c>
      <c r="M132" s="16"/>
      <c r="N132" s="16"/>
      <c r="O132" s="17">
        <v>0</v>
      </c>
      <c r="P132" s="11" t="s">
        <v>34</v>
      </c>
      <c r="Q132" s="14" t="s">
        <v>35</v>
      </c>
      <c r="R132" s="14"/>
      <c r="S132" s="18"/>
      <c r="T132" s="18"/>
      <c r="U132" s="14">
        <f t="shared" si="2"/>
        <v>0</v>
      </c>
      <c r="V132" s="11"/>
      <c r="W132" s="19"/>
      <c r="X132" s="10"/>
    </row>
    <row r="133" spans="1:24" ht="15" customHeight="1" x14ac:dyDescent="0.35">
      <c r="A133" s="10"/>
      <c r="B133" s="11"/>
      <c r="C133" s="10"/>
      <c r="D133" s="11">
        <v>2</v>
      </c>
      <c r="E133" s="11">
        <v>10</v>
      </c>
      <c r="F133" s="11" t="s">
        <v>43</v>
      </c>
      <c r="G133" s="14" t="s">
        <v>31</v>
      </c>
      <c r="H133" s="14"/>
      <c r="I133" s="14"/>
      <c r="J133" s="11" t="s">
        <v>275</v>
      </c>
      <c r="K133" s="11">
        <v>5</v>
      </c>
      <c r="L133" s="15">
        <v>3015.5555555555557</v>
      </c>
      <c r="M133" s="16"/>
      <c r="N133" s="16"/>
      <c r="O133" s="17">
        <v>0</v>
      </c>
      <c r="P133" s="11" t="s">
        <v>34</v>
      </c>
      <c r="Q133" s="14" t="s">
        <v>35</v>
      </c>
      <c r="R133" s="14"/>
      <c r="S133" s="18"/>
      <c r="T133" s="18"/>
      <c r="U133" s="14">
        <f t="shared" si="2"/>
        <v>0</v>
      </c>
      <c r="V133" s="11"/>
      <c r="W133" s="19"/>
      <c r="X133" s="10"/>
    </row>
    <row r="134" spans="1:24" ht="15" customHeight="1" x14ac:dyDescent="0.35">
      <c r="A134" s="10"/>
      <c r="B134" s="11"/>
      <c r="C134" s="10"/>
      <c r="D134" s="11">
        <v>2</v>
      </c>
      <c r="E134" s="11">
        <v>10</v>
      </c>
      <c r="F134" s="11" t="s">
        <v>43</v>
      </c>
      <c r="G134" s="14" t="s">
        <v>31</v>
      </c>
      <c r="H134" s="14"/>
      <c r="I134" s="14"/>
      <c r="J134" s="11" t="s">
        <v>276</v>
      </c>
      <c r="K134" s="11">
        <v>5</v>
      </c>
      <c r="L134" s="15">
        <v>5794.4444444444443</v>
      </c>
      <c r="M134" s="16"/>
      <c r="N134" s="16"/>
      <c r="O134" s="17">
        <v>0</v>
      </c>
      <c r="P134" s="11" t="s">
        <v>34</v>
      </c>
      <c r="Q134" s="14" t="s">
        <v>35</v>
      </c>
      <c r="R134" s="14"/>
      <c r="S134" s="18"/>
      <c r="T134" s="18"/>
      <c r="U134" s="14">
        <f t="shared" si="2"/>
        <v>0</v>
      </c>
      <c r="V134" s="11"/>
      <c r="W134" s="19"/>
      <c r="X134" s="10"/>
    </row>
    <row r="135" spans="1:24" ht="15" customHeight="1" x14ac:dyDescent="0.35">
      <c r="A135" s="10"/>
      <c r="B135" s="11"/>
      <c r="C135" s="10"/>
      <c r="D135" s="11">
        <v>2</v>
      </c>
      <c r="E135" s="11">
        <v>10</v>
      </c>
      <c r="F135" s="11" t="s">
        <v>43</v>
      </c>
      <c r="G135" s="14" t="s">
        <v>31</v>
      </c>
      <c r="H135" s="14"/>
      <c r="I135" s="14"/>
      <c r="J135" s="11" t="s">
        <v>277</v>
      </c>
      <c r="K135" s="11">
        <v>5</v>
      </c>
      <c r="L135" s="15">
        <v>11500</v>
      </c>
      <c r="M135" s="16"/>
      <c r="N135" s="16"/>
      <c r="O135" s="17">
        <v>0</v>
      </c>
      <c r="P135" s="11" t="s">
        <v>34</v>
      </c>
      <c r="Q135" s="14" t="s">
        <v>35</v>
      </c>
      <c r="R135" s="14"/>
      <c r="S135" s="18"/>
      <c r="T135" s="18"/>
      <c r="U135" s="14">
        <f t="shared" si="2"/>
        <v>0</v>
      </c>
      <c r="V135" s="11"/>
      <c r="W135" s="19"/>
      <c r="X135" s="10"/>
    </row>
    <row r="136" spans="1:24" ht="15" customHeight="1" x14ac:dyDescent="0.35">
      <c r="A136" s="10"/>
      <c r="B136" s="11"/>
      <c r="C136" s="10"/>
      <c r="D136" s="11">
        <v>2</v>
      </c>
      <c r="E136" s="11">
        <v>10</v>
      </c>
      <c r="F136" s="11" t="s">
        <v>43</v>
      </c>
      <c r="G136" s="14" t="s">
        <v>31</v>
      </c>
      <c r="H136" s="14"/>
      <c r="I136" s="14"/>
      <c r="J136" s="11" t="s">
        <v>278</v>
      </c>
      <c r="K136" s="11">
        <v>4</v>
      </c>
      <c r="L136" s="15">
        <v>3920</v>
      </c>
      <c r="M136" s="16"/>
      <c r="N136" s="16"/>
      <c r="O136" s="17">
        <v>0</v>
      </c>
      <c r="P136" s="11" t="s">
        <v>34</v>
      </c>
      <c r="Q136" s="14" t="s">
        <v>35</v>
      </c>
      <c r="R136" s="14"/>
      <c r="S136" s="18"/>
      <c r="T136" s="18"/>
      <c r="U136" s="14">
        <f t="shared" si="2"/>
        <v>0</v>
      </c>
      <c r="V136" s="11"/>
      <c r="W136" s="19"/>
      <c r="X136" s="10"/>
    </row>
    <row r="137" spans="1:24" ht="15" customHeight="1" x14ac:dyDescent="0.35">
      <c r="A137" s="10"/>
      <c r="B137" s="11"/>
      <c r="C137" s="10"/>
      <c r="D137" s="11">
        <v>2</v>
      </c>
      <c r="E137" s="11">
        <v>10</v>
      </c>
      <c r="F137" s="11" t="s">
        <v>43</v>
      </c>
      <c r="G137" s="14" t="s">
        <v>31</v>
      </c>
      <c r="H137" s="14"/>
      <c r="I137" s="14"/>
      <c r="J137" s="11" t="s">
        <v>279</v>
      </c>
      <c r="K137" s="11">
        <v>4</v>
      </c>
      <c r="L137" s="15">
        <v>1866.6666666666667</v>
      </c>
      <c r="M137" s="16"/>
      <c r="N137" s="16"/>
      <c r="O137" s="17">
        <v>0</v>
      </c>
      <c r="P137" s="11" t="s">
        <v>34</v>
      </c>
      <c r="Q137" s="14" t="s">
        <v>35</v>
      </c>
      <c r="R137" s="14"/>
      <c r="S137" s="18"/>
      <c r="T137" s="18"/>
      <c r="U137" s="14">
        <f t="shared" si="2"/>
        <v>0</v>
      </c>
      <c r="V137" s="11"/>
      <c r="W137" s="19"/>
      <c r="X137" s="10"/>
    </row>
    <row r="138" spans="1:24" s="63" customFormat="1" ht="15" customHeight="1" x14ac:dyDescent="0.35">
      <c r="A138" s="53" t="s">
        <v>69</v>
      </c>
      <c r="B138" s="54"/>
      <c r="C138" s="53" t="s">
        <v>280</v>
      </c>
      <c r="D138" s="54">
        <v>2</v>
      </c>
      <c r="E138" s="55">
        <v>10</v>
      </c>
      <c r="F138" s="70" t="s">
        <v>0</v>
      </c>
      <c r="G138" s="55" t="s">
        <v>57</v>
      </c>
      <c r="H138" s="55" t="s">
        <v>85</v>
      </c>
      <c r="I138" s="55" t="s">
        <v>86</v>
      </c>
      <c r="J138" s="55" t="s">
        <v>281</v>
      </c>
      <c r="K138" s="55" t="s">
        <v>73</v>
      </c>
      <c r="L138" s="72">
        <v>40000</v>
      </c>
      <c r="M138" s="58">
        <v>18245.310000000001</v>
      </c>
      <c r="N138" s="58"/>
      <c r="O138" s="59">
        <v>18245.310000000001</v>
      </c>
      <c r="P138" s="54" t="s">
        <v>59</v>
      </c>
      <c r="Q138" s="60" t="s">
        <v>35</v>
      </c>
      <c r="R138" s="55"/>
      <c r="S138" s="61"/>
      <c r="T138" s="61">
        <v>93.46</v>
      </c>
      <c r="U138" s="55">
        <f t="shared" si="2"/>
        <v>93.46</v>
      </c>
      <c r="V138" s="54" t="s">
        <v>282</v>
      </c>
      <c r="W138" s="62">
        <v>44698</v>
      </c>
      <c r="X138" s="70" t="s">
        <v>283</v>
      </c>
    </row>
    <row r="139" spans="1:24" s="38" customFormat="1" ht="15" customHeight="1" x14ac:dyDescent="0.35">
      <c r="A139" s="30"/>
      <c r="B139" s="31"/>
      <c r="C139" s="30"/>
      <c r="D139" s="31">
        <v>2</v>
      </c>
      <c r="E139" s="31">
        <v>10</v>
      </c>
      <c r="F139" s="31" t="s">
        <v>43</v>
      </c>
      <c r="G139" s="32" t="s">
        <v>31</v>
      </c>
      <c r="H139" s="32"/>
      <c r="I139" s="32"/>
      <c r="J139" s="31" t="s">
        <v>284</v>
      </c>
      <c r="K139" s="31" t="s">
        <v>45</v>
      </c>
      <c r="L139" s="33">
        <v>60000</v>
      </c>
      <c r="M139" s="34"/>
      <c r="N139" s="34"/>
      <c r="O139" s="35">
        <v>0</v>
      </c>
      <c r="P139" s="31" t="s">
        <v>34</v>
      </c>
      <c r="Q139" s="32" t="s">
        <v>35</v>
      </c>
      <c r="R139" s="35"/>
      <c r="S139" s="36"/>
      <c r="T139" s="36"/>
      <c r="U139" s="32">
        <f t="shared" si="2"/>
        <v>0</v>
      </c>
      <c r="V139" s="31"/>
      <c r="W139" s="37"/>
      <c r="X139" s="30"/>
    </row>
    <row r="140" spans="1:24" ht="15" customHeight="1" x14ac:dyDescent="0.35">
      <c r="A140" s="10"/>
      <c r="B140" s="11"/>
      <c r="C140" s="10"/>
      <c r="D140" s="11">
        <v>2</v>
      </c>
      <c r="E140" s="11">
        <v>11</v>
      </c>
      <c r="F140" s="11" t="s">
        <v>43</v>
      </c>
      <c r="G140" s="14" t="s">
        <v>31</v>
      </c>
      <c r="H140" s="14"/>
      <c r="I140" s="14"/>
      <c r="J140" s="11" t="s">
        <v>285</v>
      </c>
      <c r="K140" s="11">
        <v>4</v>
      </c>
      <c r="L140" s="74">
        <v>1744.4444444444443</v>
      </c>
      <c r="M140" s="16"/>
      <c r="N140" s="16"/>
      <c r="O140" s="17">
        <v>0</v>
      </c>
      <c r="P140" s="11" t="s">
        <v>286</v>
      </c>
      <c r="Q140" s="14" t="s">
        <v>287</v>
      </c>
      <c r="R140" s="17"/>
      <c r="S140" s="18"/>
      <c r="T140" s="18"/>
      <c r="U140" s="14">
        <f t="shared" si="2"/>
        <v>0</v>
      </c>
      <c r="V140" s="11"/>
      <c r="W140" s="19"/>
      <c r="X140" s="10"/>
    </row>
    <row r="141" spans="1:24" ht="15" customHeight="1" x14ac:dyDescent="0.35">
      <c r="A141" s="10"/>
      <c r="B141" s="11"/>
      <c r="C141" s="10"/>
      <c r="D141" s="11">
        <v>2</v>
      </c>
      <c r="E141" s="11">
        <v>11</v>
      </c>
      <c r="F141" s="11" t="s">
        <v>43</v>
      </c>
      <c r="G141" s="14" t="s">
        <v>31</v>
      </c>
      <c r="H141" s="14"/>
      <c r="I141" s="14"/>
      <c r="J141" s="11" t="s">
        <v>288</v>
      </c>
      <c r="K141" s="11">
        <v>4</v>
      </c>
      <c r="L141" s="74">
        <v>2233.3333333333335</v>
      </c>
      <c r="M141" s="16"/>
      <c r="N141" s="16"/>
      <c r="O141" s="17">
        <v>0</v>
      </c>
      <c r="P141" s="11" t="s">
        <v>286</v>
      </c>
      <c r="Q141" s="14" t="s">
        <v>287</v>
      </c>
      <c r="R141" s="17"/>
      <c r="S141" s="18"/>
      <c r="T141" s="18"/>
      <c r="U141" s="14">
        <f t="shared" si="2"/>
        <v>0</v>
      </c>
      <c r="V141" s="11"/>
      <c r="W141" s="19"/>
      <c r="X141" s="10"/>
    </row>
    <row r="142" spans="1:24" ht="15" customHeight="1" x14ac:dyDescent="0.35">
      <c r="A142" s="10"/>
      <c r="B142" s="11"/>
      <c r="C142" s="10"/>
      <c r="D142" s="11">
        <v>2</v>
      </c>
      <c r="E142" s="11">
        <v>11</v>
      </c>
      <c r="F142" s="11" t="s">
        <v>43</v>
      </c>
      <c r="G142" s="14" t="s">
        <v>31</v>
      </c>
      <c r="H142" s="14"/>
      <c r="I142" s="14"/>
      <c r="J142" s="11" t="s">
        <v>289</v>
      </c>
      <c r="K142" s="11">
        <v>5</v>
      </c>
      <c r="L142" s="74">
        <v>2086.6666666666665</v>
      </c>
      <c r="M142" s="16"/>
      <c r="N142" s="16"/>
      <c r="O142" s="17">
        <v>0</v>
      </c>
      <c r="P142" s="11" t="s">
        <v>286</v>
      </c>
      <c r="Q142" s="14" t="s">
        <v>287</v>
      </c>
      <c r="R142" s="17"/>
      <c r="S142" s="18"/>
      <c r="T142" s="18"/>
      <c r="U142" s="14">
        <f t="shared" si="2"/>
        <v>0</v>
      </c>
      <c r="V142" s="11"/>
      <c r="W142" s="19"/>
      <c r="X142" s="10"/>
    </row>
    <row r="143" spans="1:24" ht="15" customHeight="1" x14ac:dyDescent="0.35">
      <c r="A143" s="10"/>
      <c r="B143" s="11"/>
      <c r="C143" s="10"/>
      <c r="D143" s="11">
        <v>2</v>
      </c>
      <c r="E143" s="11">
        <v>11</v>
      </c>
      <c r="F143" s="11" t="s">
        <v>43</v>
      </c>
      <c r="G143" s="14" t="s">
        <v>31</v>
      </c>
      <c r="H143" s="14"/>
      <c r="I143" s="14"/>
      <c r="J143" s="11" t="s">
        <v>290</v>
      </c>
      <c r="K143" s="11">
        <v>4</v>
      </c>
      <c r="L143" s="15">
        <v>2026.54</v>
      </c>
      <c r="M143" s="16"/>
      <c r="N143" s="16"/>
      <c r="O143" s="17">
        <v>0</v>
      </c>
      <c r="P143" s="11" t="s">
        <v>286</v>
      </c>
      <c r="Q143" s="14" t="s">
        <v>287</v>
      </c>
      <c r="R143" s="17"/>
      <c r="S143" s="18"/>
      <c r="T143" s="18"/>
      <c r="U143" s="14">
        <f t="shared" si="2"/>
        <v>0</v>
      </c>
      <c r="V143" s="11"/>
      <c r="W143" s="19"/>
      <c r="X143" s="10"/>
    </row>
    <row r="144" spans="1:24" ht="15" customHeight="1" x14ac:dyDescent="0.35">
      <c r="A144" s="10"/>
      <c r="B144" s="11"/>
      <c r="C144" s="10"/>
      <c r="D144" s="11">
        <v>2</v>
      </c>
      <c r="E144" s="11">
        <v>11</v>
      </c>
      <c r="F144" s="11" t="s">
        <v>43</v>
      </c>
      <c r="G144" s="14" t="s">
        <v>31</v>
      </c>
      <c r="H144" s="14"/>
      <c r="I144" s="14"/>
      <c r="J144" s="11" t="s">
        <v>291</v>
      </c>
      <c r="K144" s="11">
        <v>5</v>
      </c>
      <c r="L144" s="15">
        <v>2910.29</v>
      </c>
      <c r="M144" s="16"/>
      <c r="N144" s="16"/>
      <c r="O144" s="17">
        <v>0</v>
      </c>
      <c r="P144" s="11" t="s">
        <v>286</v>
      </c>
      <c r="Q144" s="14" t="s">
        <v>287</v>
      </c>
      <c r="R144" s="17"/>
      <c r="S144" s="18"/>
      <c r="T144" s="18"/>
      <c r="U144" s="14">
        <f t="shared" si="2"/>
        <v>0</v>
      </c>
      <c r="V144" s="11"/>
      <c r="W144" s="19"/>
      <c r="X144" s="10"/>
    </row>
    <row r="145" spans="1:24" ht="15" customHeight="1" x14ac:dyDescent="0.35">
      <c r="A145" s="10"/>
      <c r="B145" s="11"/>
      <c r="C145" s="10"/>
      <c r="D145" s="11">
        <v>2</v>
      </c>
      <c r="E145" s="11">
        <v>11</v>
      </c>
      <c r="F145" s="11" t="s">
        <v>43</v>
      </c>
      <c r="G145" s="14" t="s">
        <v>31</v>
      </c>
      <c r="H145" s="14"/>
      <c r="I145" s="14"/>
      <c r="J145" s="11" t="s">
        <v>292</v>
      </c>
      <c r="K145" s="11">
        <v>5</v>
      </c>
      <c r="L145" s="15">
        <v>1970.52</v>
      </c>
      <c r="M145" s="16"/>
      <c r="N145" s="16"/>
      <c r="O145" s="17">
        <v>0</v>
      </c>
      <c r="P145" s="11" t="s">
        <v>286</v>
      </c>
      <c r="Q145" s="14" t="s">
        <v>287</v>
      </c>
      <c r="R145" s="17"/>
      <c r="S145" s="18"/>
      <c r="T145" s="18"/>
      <c r="U145" s="14">
        <f t="shared" si="2"/>
        <v>0</v>
      </c>
      <c r="V145" s="11"/>
      <c r="W145" s="19"/>
      <c r="X145" s="10"/>
    </row>
    <row r="146" spans="1:24" ht="15" customHeight="1" x14ac:dyDescent="0.35">
      <c r="A146" s="10"/>
      <c r="B146" s="11"/>
      <c r="C146" s="10"/>
      <c r="D146" s="11">
        <v>2</v>
      </c>
      <c r="E146" s="11">
        <v>11</v>
      </c>
      <c r="F146" s="11" t="s">
        <v>43</v>
      </c>
      <c r="G146" s="14" t="s">
        <v>31</v>
      </c>
      <c r="H146" s="14"/>
      <c r="I146" s="14"/>
      <c r="J146" s="11" t="s">
        <v>293</v>
      </c>
      <c r="K146" s="11">
        <v>5</v>
      </c>
      <c r="L146" s="15">
        <v>2201.4499999999998</v>
      </c>
      <c r="M146" s="16"/>
      <c r="N146" s="16"/>
      <c r="O146" s="17">
        <v>0</v>
      </c>
      <c r="P146" s="11" t="s">
        <v>286</v>
      </c>
      <c r="Q146" s="14" t="s">
        <v>287</v>
      </c>
      <c r="R146" s="17"/>
      <c r="S146" s="18"/>
      <c r="T146" s="18"/>
      <c r="U146" s="14">
        <f t="shared" si="2"/>
        <v>0</v>
      </c>
      <c r="V146" s="11"/>
      <c r="W146" s="19"/>
      <c r="X146" s="10"/>
    </row>
    <row r="147" spans="1:24" ht="15" customHeight="1" x14ac:dyDescent="0.35">
      <c r="A147" s="10"/>
      <c r="B147" s="11"/>
      <c r="C147" s="10"/>
      <c r="D147" s="11">
        <v>2</v>
      </c>
      <c r="E147" s="11">
        <v>11</v>
      </c>
      <c r="F147" s="11" t="s">
        <v>43</v>
      </c>
      <c r="G147" s="14" t="s">
        <v>31</v>
      </c>
      <c r="H147" s="14"/>
      <c r="I147" s="14"/>
      <c r="J147" s="11" t="s">
        <v>294</v>
      </c>
      <c r="K147" s="11">
        <v>5</v>
      </c>
      <c r="L147" s="15">
        <v>2026.54</v>
      </c>
      <c r="M147" s="16"/>
      <c r="N147" s="16"/>
      <c r="O147" s="17">
        <v>0</v>
      </c>
      <c r="P147" s="11" t="s">
        <v>286</v>
      </c>
      <c r="Q147" s="14" t="s">
        <v>287</v>
      </c>
      <c r="R147" s="17"/>
      <c r="S147" s="18"/>
      <c r="T147" s="18"/>
      <c r="U147" s="14">
        <f t="shared" si="2"/>
        <v>0</v>
      </c>
      <c r="V147" s="11"/>
      <c r="W147" s="19"/>
      <c r="X147" s="10"/>
    </row>
    <row r="148" spans="1:24" ht="15" customHeight="1" x14ac:dyDescent="0.35">
      <c r="A148" s="10"/>
      <c r="B148" s="11"/>
      <c r="C148" s="10"/>
      <c r="D148" s="11">
        <v>2</v>
      </c>
      <c r="E148" s="11">
        <v>11</v>
      </c>
      <c r="F148" s="11" t="s">
        <v>43</v>
      </c>
      <c r="G148" s="14" t="s">
        <v>31</v>
      </c>
      <c r="H148" s="14"/>
      <c r="I148" s="14"/>
      <c r="J148" s="11" t="s">
        <v>295</v>
      </c>
      <c r="K148" s="11">
        <v>5</v>
      </c>
      <c r="L148" s="15">
        <v>2675.03</v>
      </c>
      <c r="M148" s="16"/>
      <c r="N148" s="16"/>
      <c r="O148" s="17">
        <v>0</v>
      </c>
      <c r="P148" s="11" t="s">
        <v>286</v>
      </c>
      <c r="Q148" s="14" t="s">
        <v>287</v>
      </c>
      <c r="R148" s="17"/>
      <c r="S148" s="18"/>
      <c r="T148" s="18"/>
      <c r="U148" s="14">
        <f t="shared" si="2"/>
        <v>0</v>
      </c>
      <c r="V148" s="11"/>
      <c r="W148" s="19"/>
      <c r="X148" s="10"/>
    </row>
    <row r="149" spans="1:24" ht="15" customHeight="1" x14ac:dyDescent="0.35">
      <c r="A149" s="10"/>
      <c r="B149" s="11"/>
      <c r="C149" s="10"/>
      <c r="D149" s="11">
        <v>2</v>
      </c>
      <c r="E149" s="11">
        <v>11</v>
      </c>
      <c r="F149" s="11" t="s">
        <v>43</v>
      </c>
      <c r="G149" s="14" t="s">
        <v>31</v>
      </c>
      <c r="H149" s="14"/>
      <c r="I149" s="14"/>
      <c r="J149" s="11" t="s">
        <v>296</v>
      </c>
      <c r="K149" s="11">
        <v>5</v>
      </c>
      <c r="L149" s="15">
        <v>1970.52</v>
      </c>
      <c r="M149" s="16"/>
      <c r="N149" s="16"/>
      <c r="O149" s="17">
        <v>0</v>
      </c>
      <c r="P149" s="11" t="s">
        <v>286</v>
      </c>
      <c r="Q149" s="14" t="s">
        <v>287</v>
      </c>
      <c r="R149" s="17"/>
      <c r="S149" s="18"/>
      <c r="T149" s="18"/>
      <c r="U149" s="14">
        <f t="shared" si="2"/>
        <v>0</v>
      </c>
      <c r="V149" s="11"/>
      <c r="W149" s="19"/>
      <c r="X149" s="10"/>
    </row>
    <row r="150" spans="1:24" ht="15" customHeight="1" x14ac:dyDescent="0.35">
      <c r="A150" s="10"/>
      <c r="B150" s="11"/>
      <c r="C150" s="10"/>
      <c r="D150" s="11">
        <v>2</v>
      </c>
      <c r="E150" s="11">
        <v>11</v>
      </c>
      <c r="F150" s="11" t="s">
        <v>43</v>
      </c>
      <c r="G150" s="14" t="s">
        <v>31</v>
      </c>
      <c r="H150" s="14"/>
      <c r="I150" s="14"/>
      <c r="J150" s="11" t="s">
        <v>297</v>
      </c>
      <c r="K150" s="11">
        <v>5</v>
      </c>
      <c r="L150" s="15">
        <v>2416.67</v>
      </c>
      <c r="M150" s="16"/>
      <c r="N150" s="16"/>
      <c r="O150" s="17">
        <v>0</v>
      </c>
      <c r="P150" s="11" t="s">
        <v>286</v>
      </c>
      <c r="Q150" s="14" t="s">
        <v>287</v>
      </c>
      <c r="R150" s="17"/>
      <c r="S150" s="18"/>
      <c r="T150" s="18"/>
      <c r="U150" s="14">
        <f t="shared" si="2"/>
        <v>0</v>
      </c>
      <c r="V150" s="11"/>
      <c r="W150" s="19"/>
      <c r="X150" s="10"/>
    </row>
    <row r="151" spans="1:24" ht="15" customHeight="1" x14ac:dyDescent="0.35">
      <c r="A151" s="10"/>
      <c r="B151" s="11"/>
      <c r="C151" s="10"/>
      <c r="D151" s="11">
        <v>2</v>
      </c>
      <c r="E151" s="11">
        <v>11</v>
      </c>
      <c r="F151" s="11" t="s">
        <v>43</v>
      </c>
      <c r="G151" s="14" t="s">
        <v>31</v>
      </c>
      <c r="H151" s="14"/>
      <c r="I151" s="14"/>
      <c r="J151" s="11" t="s">
        <v>298</v>
      </c>
      <c r="K151" s="11">
        <v>5</v>
      </c>
      <c r="L151" s="15">
        <v>3162.22</v>
      </c>
      <c r="M151" s="16"/>
      <c r="N151" s="16"/>
      <c r="O151" s="17">
        <v>0</v>
      </c>
      <c r="P151" s="11" t="s">
        <v>286</v>
      </c>
      <c r="Q151" s="14" t="s">
        <v>287</v>
      </c>
      <c r="R151" s="17"/>
      <c r="S151" s="18"/>
      <c r="T151" s="18"/>
      <c r="U151" s="14">
        <f t="shared" si="2"/>
        <v>0</v>
      </c>
      <c r="V151" s="11"/>
      <c r="W151" s="19"/>
      <c r="X151" s="10"/>
    </row>
    <row r="152" spans="1:24" ht="15" customHeight="1" x14ac:dyDescent="0.35">
      <c r="A152" s="10"/>
      <c r="B152" s="11"/>
      <c r="C152" s="10"/>
      <c r="D152" s="11">
        <v>2</v>
      </c>
      <c r="E152" s="11">
        <v>11</v>
      </c>
      <c r="F152" s="11" t="s">
        <v>43</v>
      </c>
      <c r="G152" s="14" t="s">
        <v>31</v>
      </c>
      <c r="H152" s="14"/>
      <c r="I152" s="14"/>
      <c r="J152" s="11" t="s">
        <v>299</v>
      </c>
      <c r="K152" s="11">
        <v>5</v>
      </c>
      <c r="L152" s="15">
        <v>2526.67</v>
      </c>
      <c r="M152" s="16"/>
      <c r="N152" s="16"/>
      <c r="O152" s="17">
        <v>0</v>
      </c>
      <c r="P152" s="11" t="s">
        <v>286</v>
      </c>
      <c r="Q152" s="14" t="s">
        <v>287</v>
      </c>
      <c r="R152" s="17"/>
      <c r="S152" s="18"/>
      <c r="T152" s="18"/>
      <c r="U152" s="14">
        <f t="shared" si="2"/>
        <v>0</v>
      </c>
      <c r="V152" s="11"/>
      <c r="W152" s="19"/>
      <c r="X152" s="10"/>
    </row>
    <row r="153" spans="1:24" ht="15" customHeight="1" x14ac:dyDescent="0.35">
      <c r="A153" s="10"/>
      <c r="B153" s="11"/>
      <c r="C153" s="10"/>
      <c r="D153" s="11">
        <v>2</v>
      </c>
      <c r="E153" s="11">
        <v>11</v>
      </c>
      <c r="F153" s="11" t="s">
        <v>43</v>
      </c>
      <c r="G153" s="14" t="s">
        <v>31</v>
      </c>
      <c r="H153" s="14"/>
      <c r="I153" s="14"/>
      <c r="J153" s="11" t="s">
        <v>300</v>
      </c>
      <c r="K153" s="11">
        <v>5</v>
      </c>
      <c r="L153" s="15">
        <v>2086.67</v>
      </c>
      <c r="M153" s="16"/>
      <c r="N153" s="16"/>
      <c r="O153" s="17">
        <v>0</v>
      </c>
      <c r="P153" s="11" t="s">
        <v>286</v>
      </c>
      <c r="Q153" s="14" t="s">
        <v>287</v>
      </c>
      <c r="R153" s="17"/>
      <c r="S153" s="18"/>
      <c r="T153" s="18"/>
      <c r="U153" s="14">
        <f t="shared" si="2"/>
        <v>0</v>
      </c>
      <c r="V153" s="11"/>
      <c r="W153" s="19"/>
      <c r="X153" s="10"/>
    </row>
    <row r="154" spans="1:24" ht="15" customHeight="1" x14ac:dyDescent="0.35">
      <c r="A154" s="10"/>
      <c r="B154" s="11"/>
      <c r="C154" s="10"/>
      <c r="D154" s="11">
        <v>2</v>
      </c>
      <c r="E154" s="11">
        <v>11</v>
      </c>
      <c r="F154" s="11" t="s">
        <v>43</v>
      </c>
      <c r="G154" s="14" t="s">
        <v>31</v>
      </c>
      <c r="H154" s="14"/>
      <c r="I154" s="14"/>
      <c r="J154" s="11" t="s">
        <v>301</v>
      </c>
      <c r="K154" s="11">
        <v>5</v>
      </c>
      <c r="L154" s="15">
        <v>2282.2199999999998</v>
      </c>
      <c r="M154" s="16"/>
      <c r="N154" s="16"/>
      <c r="O154" s="17">
        <v>0</v>
      </c>
      <c r="P154" s="11" t="s">
        <v>286</v>
      </c>
      <c r="Q154" s="14" t="s">
        <v>287</v>
      </c>
      <c r="R154" s="17"/>
      <c r="S154" s="18"/>
      <c r="T154" s="18"/>
      <c r="U154" s="14">
        <f t="shared" si="2"/>
        <v>0</v>
      </c>
      <c r="V154" s="11"/>
      <c r="W154" s="19"/>
      <c r="X154" s="10"/>
    </row>
    <row r="155" spans="1:24" ht="15" customHeight="1" x14ac:dyDescent="0.35">
      <c r="A155" s="10"/>
      <c r="B155" s="11"/>
      <c r="C155" s="10"/>
      <c r="D155" s="11">
        <v>2</v>
      </c>
      <c r="E155" s="11">
        <v>11</v>
      </c>
      <c r="F155" s="11" t="s">
        <v>43</v>
      </c>
      <c r="G155" s="14" t="s">
        <v>31</v>
      </c>
      <c r="H155" s="14"/>
      <c r="I155" s="14"/>
      <c r="J155" s="11" t="s">
        <v>302</v>
      </c>
      <c r="K155" s="11">
        <v>4</v>
      </c>
      <c r="L155" s="15">
        <v>1988.89</v>
      </c>
      <c r="M155" s="16"/>
      <c r="N155" s="16"/>
      <c r="O155" s="17">
        <v>0</v>
      </c>
      <c r="P155" s="11" t="s">
        <v>286</v>
      </c>
      <c r="Q155" s="14" t="s">
        <v>287</v>
      </c>
      <c r="R155" s="17"/>
      <c r="S155" s="18"/>
      <c r="T155" s="18"/>
      <c r="U155" s="14">
        <f t="shared" si="2"/>
        <v>0</v>
      </c>
      <c r="V155" s="11"/>
      <c r="W155" s="19"/>
      <c r="X155" s="10"/>
    </row>
    <row r="156" spans="1:24" ht="15" customHeight="1" x14ac:dyDescent="0.35">
      <c r="A156" s="10"/>
      <c r="B156" s="11"/>
      <c r="C156" s="10"/>
      <c r="D156" s="11">
        <v>2</v>
      </c>
      <c r="E156" s="11">
        <v>11</v>
      </c>
      <c r="F156" s="11" t="s">
        <v>43</v>
      </c>
      <c r="G156" s="14" t="s">
        <v>31</v>
      </c>
      <c r="H156" s="14"/>
      <c r="I156" s="14"/>
      <c r="J156" s="11" t="s">
        <v>303</v>
      </c>
      <c r="K156" s="11">
        <v>5</v>
      </c>
      <c r="L156" s="15">
        <v>2086.67</v>
      </c>
      <c r="M156" s="16"/>
      <c r="N156" s="16"/>
      <c r="O156" s="17">
        <v>0</v>
      </c>
      <c r="P156" s="11" t="s">
        <v>286</v>
      </c>
      <c r="Q156" s="14" t="s">
        <v>287</v>
      </c>
      <c r="R156" s="17"/>
      <c r="S156" s="18"/>
      <c r="T156" s="18"/>
      <c r="U156" s="14">
        <f t="shared" si="2"/>
        <v>0</v>
      </c>
      <c r="V156" s="11"/>
      <c r="W156" s="19"/>
      <c r="X156" s="10"/>
    </row>
    <row r="157" spans="1:24" s="49" customFormat="1" ht="15" customHeight="1" x14ac:dyDescent="0.35">
      <c r="A157" s="40" t="s">
        <v>304</v>
      </c>
      <c r="B157" s="41"/>
      <c r="C157" s="40"/>
      <c r="D157" s="41">
        <v>2</v>
      </c>
      <c r="E157" s="43">
        <v>11</v>
      </c>
      <c r="F157" s="77" t="s">
        <v>37</v>
      </c>
      <c r="G157" s="43" t="s">
        <v>57</v>
      </c>
      <c r="H157" s="43" t="s">
        <v>305</v>
      </c>
      <c r="I157" s="43"/>
      <c r="J157" s="43" t="s">
        <v>306</v>
      </c>
      <c r="K157" s="43" t="s">
        <v>73</v>
      </c>
      <c r="L157" s="50">
        <v>20000</v>
      </c>
      <c r="M157" s="45"/>
      <c r="N157" s="45">
        <v>9360</v>
      </c>
      <c r="O157" s="46">
        <v>9360</v>
      </c>
      <c r="P157" s="41" t="s">
        <v>59</v>
      </c>
      <c r="Q157" s="78" t="s">
        <v>35</v>
      </c>
      <c r="R157" s="46"/>
      <c r="S157" s="47">
        <v>191.11</v>
      </c>
      <c r="T157" s="47"/>
      <c r="U157" s="43">
        <f t="shared" si="2"/>
        <v>191.11</v>
      </c>
      <c r="V157" s="41"/>
      <c r="W157" s="48"/>
      <c r="X157" s="79" t="s">
        <v>307</v>
      </c>
    </row>
    <row r="158" spans="1:24" s="38" customFormat="1" ht="15" customHeight="1" x14ac:dyDescent="0.35">
      <c r="A158" s="30"/>
      <c r="B158" s="31"/>
      <c r="C158" s="30"/>
      <c r="D158" s="31">
        <v>2</v>
      </c>
      <c r="E158" s="31">
        <v>11</v>
      </c>
      <c r="F158" s="31" t="s">
        <v>43</v>
      </c>
      <c r="G158" s="32" t="s">
        <v>31</v>
      </c>
      <c r="H158" s="32"/>
      <c r="I158" s="32"/>
      <c r="J158" s="31" t="s">
        <v>308</v>
      </c>
      <c r="K158" s="31" t="s">
        <v>45</v>
      </c>
      <c r="L158" s="33">
        <v>32000</v>
      </c>
      <c r="M158" s="34"/>
      <c r="N158" s="34"/>
      <c r="O158" s="35">
        <v>0</v>
      </c>
      <c r="P158" s="31" t="s">
        <v>34</v>
      </c>
      <c r="Q158" s="32" t="s">
        <v>35</v>
      </c>
      <c r="R158" s="35"/>
      <c r="S158" s="36"/>
      <c r="T158" s="36"/>
      <c r="U158" s="32">
        <f t="shared" si="2"/>
        <v>0</v>
      </c>
      <c r="V158" s="31"/>
      <c r="W158" s="37"/>
      <c r="X158" s="30"/>
    </row>
    <row r="159" spans="1:24" s="63" customFormat="1" ht="15" customHeight="1" x14ac:dyDescent="0.35">
      <c r="A159" s="53" t="s">
        <v>304</v>
      </c>
      <c r="B159" s="54"/>
      <c r="C159" s="80" t="s">
        <v>309</v>
      </c>
      <c r="D159" s="54">
        <v>1</v>
      </c>
      <c r="E159" s="54">
        <v>12</v>
      </c>
      <c r="F159" s="70" t="s">
        <v>0</v>
      </c>
      <c r="G159" s="55" t="s">
        <v>57</v>
      </c>
      <c r="H159" s="55" t="s">
        <v>85</v>
      </c>
      <c r="I159" s="55" t="s">
        <v>86</v>
      </c>
      <c r="J159" s="55" t="s">
        <v>310</v>
      </c>
      <c r="K159" s="55" t="s">
        <v>311</v>
      </c>
      <c r="L159" s="72">
        <v>962.88</v>
      </c>
      <c r="M159" s="58">
        <v>33439.86</v>
      </c>
      <c r="N159" s="58"/>
      <c r="O159" s="59">
        <v>39217.86</v>
      </c>
      <c r="P159" s="54" t="s">
        <v>312</v>
      </c>
      <c r="Q159" s="60" t="s">
        <v>313</v>
      </c>
      <c r="R159" s="59"/>
      <c r="S159" s="61"/>
      <c r="T159" s="61">
        <v>196.88</v>
      </c>
      <c r="U159" s="61">
        <f>S165+T159</f>
        <v>339.54999999999995</v>
      </c>
      <c r="V159" s="81" t="s">
        <v>314</v>
      </c>
      <c r="W159" s="62">
        <v>44562</v>
      </c>
      <c r="X159" s="70" t="s">
        <v>315</v>
      </c>
    </row>
    <row r="160" spans="1:24" s="63" customFormat="1" ht="15" customHeight="1" x14ac:dyDescent="0.35">
      <c r="A160" s="53" t="s">
        <v>304</v>
      </c>
      <c r="B160" s="54"/>
      <c r="C160" s="80" t="s">
        <v>309</v>
      </c>
      <c r="D160" s="54">
        <v>1</v>
      </c>
      <c r="E160" s="54">
        <v>12</v>
      </c>
      <c r="F160" s="70" t="s">
        <v>0</v>
      </c>
      <c r="G160" s="55" t="s">
        <v>57</v>
      </c>
      <c r="H160" s="55" t="s">
        <v>85</v>
      </c>
      <c r="I160" s="55" t="s">
        <v>86</v>
      </c>
      <c r="J160" s="55" t="s">
        <v>316</v>
      </c>
      <c r="K160" s="55">
        <v>4</v>
      </c>
      <c r="L160" s="72">
        <v>598</v>
      </c>
      <c r="M160" s="58" t="s">
        <v>317</v>
      </c>
      <c r="N160" s="58"/>
      <c r="O160" s="58" t="s">
        <v>317</v>
      </c>
      <c r="P160" s="54" t="s">
        <v>59</v>
      </c>
      <c r="Q160" s="60" t="s">
        <v>35</v>
      </c>
      <c r="R160" s="59"/>
      <c r="S160" s="61"/>
      <c r="T160" s="58" t="s">
        <v>317</v>
      </c>
      <c r="U160" s="82" t="s">
        <v>317</v>
      </c>
      <c r="V160" s="82" t="s">
        <v>317</v>
      </c>
      <c r="W160" s="62">
        <v>44562</v>
      </c>
      <c r="X160" s="70" t="s">
        <v>318</v>
      </c>
    </row>
    <row r="161" spans="1:24" s="63" customFormat="1" ht="15" customHeight="1" x14ac:dyDescent="0.35">
      <c r="A161" s="53" t="s">
        <v>304</v>
      </c>
      <c r="B161" s="54"/>
      <c r="C161" s="80" t="s">
        <v>309</v>
      </c>
      <c r="D161" s="54">
        <v>1</v>
      </c>
      <c r="E161" s="54">
        <v>12</v>
      </c>
      <c r="F161" s="70" t="s">
        <v>0</v>
      </c>
      <c r="G161" s="55" t="s">
        <v>57</v>
      </c>
      <c r="H161" s="55" t="s">
        <v>85</v>
      </c>
      <c r="I161" s="55" t="s">
        <v>86</v>
      </c>
      <c r="J161" s="55" t="s">
        <v>319</v>
      </c>
      <c r="K161" s="55">
        <v>5</v>
      </c>
      <c r="L161" s="72">
        <v>598</v>
      </c>
      <c r="M161" s="58" t="s">
        <v>317</v>
      </c>
      <c r="N161" s="58"/>
      <c r="O161" s="58" t="s">
        <v>317</v>
      </c>
      <c r="P161" s="54" t="s">
        <v>59</v>
      </c>
      <c r="Q161" s="60" t="s">
        <v>35</v>
      </c>
      <c r="R161" s="59"/>
      <c r="S161" s="61"/>
      <c r="T161" s="58" t="s">
        <v>317</v>
      </c>
      <c r="U161" s="82" t="s">
        <v>317</v>
      </c>
      <c r="V161" s="82" t="s">
        <v>317</v>
      </c>
      <c r="W161" s="62">
        <v>44562</v>
      </c>
      <c r="X161" s="70" t="s">
        <v>320</v>
      </c>
    </row>
    <row r="162" spans="1:24" s="63" customFormat="1" ht="15" customHeight="1" x14ac:dyDescent="0.35">
      <c r="A162" s="53" t="s">
        <v>304</v>
      </c>
      <c r="B162" s="54"/>
      <c r="C162" s="80" t="s">
        <v>309</v>
      </c>
      <c r="D162" s="54">
        <v>1</v>
      </c>
      <c r="E162" s="54">
        <v>12</v>
      </c>
      <c r="F162" s="70" t="s">
        <v>0</v>
      </c>
      <c r="G162" s="55" t="s">
        <v>57</v>
      </c>
      <c r="H162" s="55" t="s">
        <v>85</v>
      </c>
      <c r="I162" s="55" t="s">
        <v>86</v>
      </c>
      <c r="J162" s="55" t="s">
        <v>321</v>
      </c>
      <c r="K162" s="55">
        <v>5</v>
      </c>
      <c r="L162" s="72">
        <v>996.66666666666663</v>
      </c>
      <c r="M162" s="58" t="s">
        <v>317</v>
      </c>
      <c r="N162" s="58"/>
      <c r="O162" s="58" t="s">
        <v>317</v>
      </c>
      <c r="P162" s="54" t="s">
        <v>59</v>
      </c>
      <c r="Q162" s="60" t="s">
        <v>35</v>
      </c>
      <c r="R162" s="59"/>
      <c r="S162" s="61"/>
      <c r="T162" s="58" t="s">
        <v>317</v>
      </c>
      <c r="U162" s="82" t="s">
        <v>317</v>
      </c>
      <c r="V162" s="82" t="s">
        <v>317</v>
      </c>
      <c r="W162" s="62">
        <v>44562</v>
      </c>
      <c r="X162" s="70" t="s">
        <v>322</v>
      </c>
    </row>
    <row r="163" spans="1:24" s="63" customFormat="1" ht="15" customHeight="1" x14ac:dyDescent="0.35">
      <c r="A163" s="53" t="s">
        <v>304</v>
      </c>
      <c r="B163" s="54"/>
      <c r="C163" s="80" t="s">
        <v>309</v>
      </c>
      <c r="D163" s="54">
        <v>1</v>
      </c>
      <c r="E163" s="54">
        <v>12</v>
      </c>
      <c r="F163" s="70" t="s">
        <v>0</v>
      </c>
      <c r="G163" s="55" t="s">
        <v>57</v>
      </c>
      <c r="H163" s="55" t="s">
        <v>85</v>
      </c>
      <c r="I163" s="55" t="s">
        <v>86</v>
      </c>
      <c r="J163" s="55" t="s">
        <v>323</v>
      </c>
      <c r="K163" s="55" t="s">
        <v>73</v>
      </c>
      <c r="L163" s="72">
        <v>20000</v>
      </c>
      <c r="M163" s="58" t="s">
        <v>317</v>
      </c>
      <c r="N163" s="58" t="s">
        <v>324</v>
      </c>
      <c r="O163" s="58" t="s">
        <v>317</v>
      </c>
      <c r="P163" s="54" t="s">
        <v>59</v>
      </c>
      <c r="Q163" s="60" t="s">
        <v>35</v>
      </c>
      <c r="R163" s="59"/>
      <c r="S163" s="55" t="s">
        <v>324</v>
      </c>
      <c r="T163" s="58" t="s">
        <v>317</v>
      </c>
      <c r="U163" s="82" t="s">
        <v>317</v>
      </c>
      <c r="V163" s="82" t="s">
        <v>317</v>
      </c>
      <c r="W163" s="62">
        <v>44562</v>
      </c>
      <c r="X163" s="70" t="s">
        <v>325</v>
      </c>
    </row>
    <row r="164" spans="1:24" s="63" customFormat="1" ht="15" customHeight="1" x14ac:dyDescent="0.35">
      <c r="A164" s="53" t="s">
        <v>304</v>
      </c>
      <c r="B164" s="54"/>
      <c r="C164" s="80" t="s">
        <v>309</v>
      </c>
      <c r="D164" s="54">
        <v>1</v>
      </c>
      <c r="E164" s="54">
        <v>12</v>
      </c>
      <c r="F164" s="70" t="s">
        <v>0</v>
      </c>
      <c r="G164" s="55" t="s">
        <v>57</v>
      </c>
      <c r="H164" s="55" t="s">
        <v>85</v>
      </c>
      <c r="I164" s="55" t="s">
        <v>86</v>
      </c>
      <c r="J164" s="55" t="s">
        <v>326</v>
      </c>
      <c r="K164" s="55">
        <v>4</v>
      </c>
      <c r="L164" s="72">
        <v>14501.499999999998</v>
      </c>
      <c r="M164" s="58" t="s">
        <v>317</v>
      </c>
      <c r="N164" s="58"/>
      <c r="O164" s="58" t="s">
        <v>317</v>
      </c>
      <c r="P164" s="54" t="s">
        <v>173</v>
      </c>
      <c r="Q164" s="60" t="s">
        <v>35</v>
      </c>
      <c r="R164" s="59"/>
      <c r="S164" s="61"/>
      <c r="T164" s="58" t="s">
        <v>317</v>
      </c>
      <c r="U164" s="82" t="s">
        <v>317</v>
      </c>
      <c r="V164" s="82" t="s">
        <v>317</v>
      </c>
      <c r="W164" s="62">
        <v>44562</v>
      </c>
      <c r="X164" s="70" t="s">
        <v>327</v>
      </c>
    </row>
    <row r="165" spans="1:24" s="63" customFormat="1" ht="15" customHeight="1" x14ac:dyDescent="0.35">
      <c r="A165" s="53" t="s">
        <v>304</v>
      </c>
      <c r="B165" s="54"/>
      <c r="C165" s="80" t="s">
        <v>309</v>
      </c>
      <c r="D165" s="54">
        <v>1</v>
      </c>
      <c r="E165" s="54">
        <v>12</v>
      </c>
      <c r="F165" s="70" t="s">
        <v>0</v>
      </c>
      <c r="G165" s="55" t="s">
        <v>57</v>
      </c>
      <c r="H165" s="55" t="s">
        <v>85</v>
      </c>
      <c r="I165" s="55" t="s">
        <v>86</v>
      </c>
      <c r="J165" s="55" t="s">
        <v>328</v>
      </c>
      <c r="K165" s="55" t="s">
        <v>73</v>
      </c>
      <c r="L165" s="72">
        <v>28500</v>
      </c>
      <c r="M165" s="58" t="s">
        <v>317</v>
      </c>
      <c r="N165" s="58">
        <v>5778</v>
      </c>
      <c r="O165" s="58" t="s">
        <v>317</v>
      </c>
      <c r="P165" s="54" t="s">
        <v>59</v>
      </c>
      <c r="Q165" s="60" t="s">
        <v>35</v>
      </c>
      <c r="R165" s="59"/>
      <c r="S165" s="61">
        <v>142.66999999999999</v>
      </c>
      <c r="T165" s="58" t="s">
        <v>317</v>
      </c>
      <c r="U165" s="82" t="s">
        <v>317</v>
      </c>
      <c r="V165" s="82" t="s">
        <v>317</v>
      </c>
      <c r="W165" s="62">
        <v>44562</v>
      </c>
      <c r="X165" s="70" t="s">
        <v>329</v>
      </c>
    </row>
    <row r="166" spans="1:24" ht="15" customHeight="1" x14ac:dyDescent="0.35">
      <c r="A166" s="10"/>
      <c r="B166" s="11"/>
      <c r="C166" s="10"/>
      <c r="D166" s="11">
        <v>1</v>
      </c>
      <c r="E166" s="11">
        <v>12</v>
      </c>
      <c r="F166" s="11" t="s">
        <v>43</v>
      </c>
      <c r="G166" s="14" t="s">
        <v>31</v>
      </c>
      <c r="H166" s="14"/>
      <c r="I166" s="14"/>
      <c r="J166" s="11" t="s">
        <v>330</v>
      </c>
      <c r="K166" s="11">
        <v>5</v>
      </c>
      <c r="L166" s="15">
        <v>2966.666666666667</v>
      </c>
      <c r="M166" s="16"/>
      <c r="N166" s="16"/>
      <c r="O166" s="17">
        <v>0</v>
      </c>
      <c r="P166" s="11" t="s">
        <v>34</v>
      </c>
      <c r="Q166" s="14" t="s">
        <v>35</v>
      </c>
      <c r="R166" s="17"/>
      <c r="S166" s="18"/>
      <c r="T166" s="18"/>
      <c r="U166" s="14">
        <f t="shared" si="2"/>
        <v>0</v>
      </c>
      <c r="V166" s="11"/>
      <c r="W166" s="19"/>
      <c r="X166" s="10"/>
    </row>
    <row r="167" spans="1:24" ht="15" customHeight="1" x14ac:dyDescent="0.35">
      <c r="A167" s="10"/>
      <c r="B167" s="11"/>
      <c r="C167" s="10"/>
      <c r="D167" s="11">
        <v>1</v>
      </c>
      <c r="E167" s="11">
        <v>12</v>
      </c>
      <c r="F167" s="11" t="s">
        <v>43</v>
      </c>
      <c r="G167" s="14" t="s">
        <v>31</v>
      </c>
      <c r="H167" s="14"/>
      <c r="I167" s="14"/>
      <c r="J167" s="11" t="s">
        <v>331</v>
      </c>
      <c r="K167" s="11">
        <v>5</v>
      </c>
      <c r="L167" s="15">
        <v>2526.666666666667</v>
      </c>
      <c r="M167" s="16"/>
      <c r="N167" s="16"/>
      <c r="O167" s="17">
        <v>0</v>
      </c>
      <c r="P167" s="11" t="s">
        <v>34</v>
      </c>
      <c r="Q167" s="14" t="s">
        <v>35</v>
      </c>
      <c r="R167" s="17"/>
      <c r="S167" s="18"/>
      <c r="T167" s="18"/>
      <c r="U167" s="14">
        <f t="shared" si="2"/>
        <v>0</v>
      </c>
      <c r="V167" s="11"/>
      <c r="W167" s="19"/>
      <c r="X167" s="10"/>
    </row>
    <row r="168" spans="1:24" ht="15" customHeight="1" x14ac:dyDescent="0.35">
      <c r="A168" s="10"/>
      <c r="B168" s="11"/>
      <c r="C168" s="10"/>
      <c r="D168" s="11">
        <v>1</v>
      </c>
      <c r="E168" s="11">
        <v>12</v>
      </c>
      <c r="F168" s="11" t="s">
        <v>43</v>
      </c>
      <c r="G168" s="14" t="s">
        <v>31</v>
      </c>
      <c r="H168" s="14"/>
      <c r="I168" s="14"/>
      <c r="J168" s="11" t="s">
        <v>332</v>
      </c>
      <c r="K168" s="11">
        <v>5</v>
      </c>
      <c r="L168" s="15">
        <v>2526.666666666667</v>
      </c>
      <c r="M168" s="16"/>
      <c r="N168" s="16"/>
      <c r="O168" s="17">
        <v>0</v>
      </c>
      <c r="P168" s="11" t="s">
        <v>34</v>
      </c>
      <c r="Q168" s="14" t="s">
        <v>35</v>
      </c>
      <c r="R168" s="17"/>
      <c r="S168" s="18"/>
      <c r="T168" s="18"/>
      <c r="U168" s="14">
        <f t="shared" si="2"/>
        <v>0</v>
      </c>
      <c r="V168" s="11"/>
      <c r="W168" s="19"/>
      <c r="X168" s="10"/>
    </row>
    <row r="169" spans="1:24" ht="15" customHeight="1" x14ac:dyDescent="0.35">
      <c r="A169" s="10"/>
      <c r="B169" s="11"/>
      <c r="C169" s="10"/>
      <c r="D169" s="11">
        <v>1</v>
      </c>
      <c r="E169" s="11">
        <v>12</v>
      </c>
      <c r="F169" s="11" t="s">
        <v>43</v>
      </c>
      <c r="G169" s="14" t="s">
        <v>31</v>
      </c>
      <c r="H169" s="14"/>
      <c r="I169" s="14"/>
      <c r="J169" s="11" t="s">
        <v>333</v>
      </c>
      <c r="K169" s="11">
        <v>4</v>
      </c>
      <c r="L169" s="15">
        <v>5733.333333333333</v>
      </c>
      <c r="M169" s="16"/>
      <c r="N169" s="16"/>
      <c r="O169" s="17">
        <v>0</v>
      </c>
      <c r="P169" s="11" t="s">
        <v>34</v>
      </c>
      <c r="Q169" s="14" t="s">
        <v>35</v>
      </c>
      <c r="R169" s="17"/>
      <c r="S169" s="18"/>
      <c r="T169" s="18"/>
      <c r="U169" s="14">
        <f t="shared" si="2"/>
        <v>0</v>
      </c>
      <c r="V169" s="11"/>
      <c r="W169" s="19"/>
      <c r="X169" s="10"/>
    </row>
    <row r="170" spans="1:24" ht="15" customHeight="1" x14ac:dyDescent="0.35">
      <c r="A170" s="10"/>
      <c r="B170" s="11"/>
      <c r="C170" s="10"/>
      <c r="D170" s="11">
        <v>1</v>
      </c>
      <c r="E170" s="11">
        <v>12</v>
      </c>
      <c r="F170" s="11" t="s">
        <v>43</v>
      </c>
      <c r="G170" s="14" t="s">
        <v>31</v>
      </c>
      <c r="H170" s="14"/>
      <c r="I170" s="14"/>
      <c r="J170" s="11" t="s">
        <v>334</v>
      </c>
      <c r="K170" s="11">
        <v>5</v>
      </c>
      <c r="L170" s="15">
        <v>2282.2222222222222</v>
      </c>
      <c r="M170" s="16"/>
      <c r="N170" s="16"/>
      <c r="O170" s="17">
        <v>0</v>
      </c>
      <c r="P170" s="11" t="s">
        <v>34</v>
      </c>
      <c r="Q170" s="14" t="s">
        <v>35</v>
      </c>
      <c r="R170" s="17"/>
      <c r="S170" s="18"/>
      <c r="T170" s="18"/>
      <c r="U170" s="14">
        <f t="shared" si="2"/>
        <v>0</v>
      </c>
      <c r="V170" s="11"/>
      <c r="W170" s="19"/>
      <c r="X170" s="10"/>
    </row>
    <row r="171" spans="1:24" ht="15" customHeight="1" x14ac:dyDescent="0.35">
      <c r="A171" s="10"/>
      <c r="B171" s="11"/>
      <c r="C171" s="10"/>
      <c r="D171" s="11">
        <v>1</v>
      </c>
      <c r="E171" s="11">
        <v>12</v>
      </c>
      <c r="F171" s="11" t="s">
        <v>43</v>
      </c>
      <c r="G171" s="14" t="s">
        <v>31</v>
      </c>
      <c r="H171" s="14"/>
      <c r="I171" s="14"/>
      <c r="J171" s="11" t="s">
        <v>335</v>
      </c>
      <c r="K171" s="11">
        <v>5</v>
      </c>
      <c r="L171" s="15">
        <v>3064.4444444444443</v>
      </c>
      <c r="M171" s="16"/>
      <c r="N171" s="16"/>
      <c r="O171" s="17">
        <v>0</v>
      </c>
      <c r="P171" s="11" t="s">
        <v>34</v>
      </c>
      <c r="Q171" s="14" t="s">
        <v>35</v>
      </c>
      <c r="R171" s="14"/>
      <c r="S171" s="18"/>
      <c r="T171" s="18"/>
      <c r="U171" s="14">
        <f t="shared" si="2"/>
        <v>0</v>
      </c>
      <c r="V171" s="11"/>
      <c r="W171" s="19"/>
      <c r="X171" s="10"/>
    </row>
    <row r="172" spans="1:24" ht="15" customHeight="1" x14ac:dyDescent="0.35">
      <c r="A172" s="10"/>
      <c r="B172" s="11"/>
      <c r="C172" s="10"/>
      <c r="D172" s="11">
        <v>1</v>
      </c>
      <c r="E172" s="11">
        <v>12</v>
      </c>
      <c r="F172" s="11" t="s">
        <v>43</v>
      </c>
      <c r="G172" s="14" t="s">
        <v>31</v>
      </c>
      <c r="H172" s="14"/>
      <c r="I172" s="14"/>
      <c r="J172" s="11" t="s">
        <v>336</v>
      </c>
      <c r="K172" s="11">
        <v>4</v>
      </c>
      <c r="L172" s="15">
        <v>3651.1111111111113</v>
      </c>
      <c r="M172" s="16"/>
      <c r="N172" s="16"/>
      <c r="O172" s="17">
        <v>0</v>
      </c>
      <c r="P172" s="11" t="s">
        <v>34</v>
      </c>
      <c r="Q172" s="14" t="s">
        <v>35</v>
      </c>
      <c r="R172" s="14"/>
      <c r="S172" s="18"/>
      <c r="T172" s="18"/>
      <c r="U172" s="14">
        <f t="shared" si="2"/>
        <v>0</v>
      </c>
      <c r="V172" s="11"/>
      <c r="W172" s="19"/>
      <c r="X172" s="10"/>
    </row>
    <row r="173" spans="1:24" ht="15" customHeight="1" x14ac:dyDescent="0.35">
      <c r="A173" s="10"/>
      <c r="B173" s="11"/>
      <c r="C173" s="10"/>
      <c r="D173" s="11">
        <v>1</v>
      </c>
      <c r="E173" s="11">
        <v>12</v>
      </c>
      <c r="F173" s="11" t="s">
        <v>43</v>
      </c>
      <c r="G173" s="14" t="s">
        <v>31</v>
      </c>
      <c r="H173" s="14"/>
      <c r="I173" s="14"/>
      <c r="J173" s="11" t="s">
        <v>337</v>
      </c>
      <c r="K173" s="11">
        <v>4</v>
      </c>
      <c r="L173" s="15">
        <v>5537.7777777777774</v>
      </c>
      <c r="M173" s="16"/>
      <c r="N173" s="16"/>
      <c r="O173" s="17">
        <v>0</v>
      </c>
      <c r="P173" s="11" t="s">
        <v>34</v>
      </c>
      <c r="Q173" s="14" t="s">
        <v>35</v>
      </c>
      <c r="R173" s="14"/>
      <c r="S173" s="18"/>
      <c r="T173" s="18"/>
      <c r="U173" s="14">
        <f t="shared" si="2"/>
        <v>0</v>
      </c>
      <c r="V173" s="11"/>
      <c r="W173" s="19"/>
      <c r="X173" s="10"/>
    </row>
    <row r="174" spans="1:24" ht="15" customHeight="1" x14ac:dyDescent="0.35">
      <c r="A174" s="10"/>
      <c r="B174" s="11"/>
      <c r="C174" s="10"/>
      <c r="D174" s="11">
        <v>1</v>
      </c>
      <c r="E174" s="11">
        <v>12</v>
      </c>
      <c r="F174" s="11" t="s">
        <v>43</v>
      </c>
      <c r="G174" s="14" t="s">
        <v>31</v>
      </c>
      <c r="H174" s="14"/>
      <c r="I174" s="14"/>
      <c r="J174" s="11" t="s">
        <v>338</v>
      </c>
      <c r="K174" s="11">
        <v>5</v>
      </c>
      <c r="L174" s="15">
        <v>3455.5555555555557</v>
      </c>
      <c r="M174" s="16"/>
      <c r="N174" s="16"/>
      <c r="O174" s="17">
        <v>0</v>
      </c>
      <c r="P174" s="11" t="s">
        <v>34</v>
      </c>
      <c r="Q174" s="14" t="s">
        <v>35</v>
      </c>
      <c r="R174" s="14"/>
      <c r="S174" s="18"/>
      <c r="T174" s="18"/>
      <c r="U174" s="14">
        <f t="shared" si="2"/>
        <v>0</v>
      </c>
      <c r="V174" s="11"/>
      <c r="W174" s="19"/>
      <c r="X174" s="10"/>
    </row>
    <row r="175" spans="1:24" ht="15" customHeight="1" x14ac:dyDescent="0.35">
      <c r="A175" s="10"/>
      <c r="B175" s="11"/>
      <c r="C175" s="10"/>
      <c r="D175" s="11">
        <v>1</v>
      </c>
      <c r="E175" s="11">
        <v>12</v>
      </c>
      <c r="F175" s="11" t="s">
        <v>43</v>
      </c>
      <c r="G175" s="14" t="s">
        <v>31</v>
      </c>
      <c r="H175" s="14"/>
      <c r="I175" s="14"/>
      <c r="J175" s="11" t="s">
        <v>339</v>
      </c>
      <c r="K175" s="11">
        <v>4</v>
      </c>
      <c r="L175" s="15">
        <v>2722.2222222222222</v>
      </c>
      <c r="M175" s="16"/>
      <c r="N175" s="16"/>
      <c r="O175" s="17">
        <v>0</v>
      </c>
      <c r="P175" s="11" t="s">
        <v>34</v>
      </c>
      <c r="Q175" s="14" t="s">
        <v>35</v>
      </c>
      <c r="R175" s="14"/>
      <c r="S175" s="18"/>
      <c r="T175" s="18"/>
      <c r="U175" s="14">
        <f t="shared" si="2"/>
        <v>0</v>
      </c>
      <c r="V175" s="11"/>
      <c r="W175" s="19"/>
      <c r="X175" s="10"/>
    </row>
    <row r="176" spans="1:24" ht="15" customHeight="1" x14ac:dyDescent="0.35">
      <c r="A176" s="10"/>
      <c r="B176" s="11"/>
      <c r="C176" s="10"/>
      <c r="D176" s="11">
        <v>1</v>
      </c>
      <c r="E176" s="11">
        <v>12</v>
      </c>
      <c r="F176" s="11" t="s">
        <v>43</v>
      </c>
      <c r="G176" s="14" t="s">
        <v>31</v>
      </c>
      <c r="H176" s="14"/>
      <c r="I176" s="14"/>
      <c r="J176" s="11" t="s">
        <v>340</v>
      </c>
      <c r="K176" s="11">
        <v>5</v>
      </c>
      <c r="L176" s="15">
        <v>3113.3333333333335</v>
      </c>
      <c r="M176" s="16"/>
      <c r="N176" s="16"/>
      <c r="O176" s="17">
        <v>0</v>
      </c>
      <c r="P176" s="11" t="s">
        <v>34</v>
      </c>
      <c r="Q176" s="14" t="s">
        <v>35</v>
      </c>
      <c r="R176" s="14"/>
      <c r="S176" s="18"/>
      <c r="T176" s="18"/>
      <c r="U176" s="14">
        <f t="shared" si="2"/>
        <v>0</v>
      </c>
      <c r="V176" s="11"/>
      <c r="W176" s="19"/>
      <c r="X176" s="10"/>
    </row>
    <row r="177" spans="1:24" ht="15" customHeight="1" x14ac:dyDescent="0.35">
      <c r="A177" s="10"/>
      <c r="B177" s="11"/>
      <c r="C177" s="10"/>
      <c r="D177" s="11">
        <v>1</v>
      </c>
      <c r="E177" s="11">
        <v>12</v>
      </c>
      <c r="F177" s="11" t="s">
        <v>43</v>
      </c>
      <c r="G177" s="14" t="s">
        <v>31</v>
      </c>
      <c r="H177" s="14"/>
      <c r="I177" s="14"/>
      <c r="J177" s="11" t="s">
        <v>341</v>
      </c>
      <c r="K177" s="11">
        <v>5</v>
      </c>
      <c r="L177" s="15">
        <v>2771.1111111111113</v>
      </c>
      <c r="M177" s="16"/>
      <c r="N177" s="16"/>
      <c r="O177" s="17">
        <v>0</v>
      </c>
      <c r="P177" s="11" t="s">
        <v>34</v>
      </c>
      <c r="Q177" s="14" t="s">
        <v>35</v>
      </c>
      <c r="R177" s="14"/>
      <c r="S177" s="18"/>
      <c r="T177" s="18"/>
      <c r="U177" s="14">
        <f t="shared" si="2"/>
        <v>0</v>
      </c>
      <c r="V177" s="11"/>
      <c r="W177" s="19"/>
      <c r="X177" s="10"/>
    </row>
    <row r="178" spans="1:24" ht="15" customHeight="1" x14ac:dyDescent="0.35">
      <c r="A178" s="10"/>
      <c r="B178" s="11"/>
      <c r="C178" s="10"/>
      <c r="D178" s="11">
        <v>1</v>
      </c>
      <c r="E178" s="11">
        <v>12</v>
      </c>
      <c r="F178" s="11" t="s">
        <v>43</v>
      </c>
      <c r="G178" s="14" t="s">
        <v>31</v>
      </c>
      <c r="H178" s="14"/>
      <c r="I178" s="14"/>
      <c r="J178" s="11" t="s">
        <v>342</v>
      </c>
      <c r="K178" s="11">
        <v>4</v>
      </c>
      <c r="L178" s="15">
        <v>2526.6666666666665</v>
      </c>
      <c r="M178" s="16"/>
      <c r="N178" s="16"/>
      <c r="O178" s="17">
        <v>0</v>
      </c>
      <c r="P178" s="11" t="s">
        <v>34</v>
      </c>
      <c r="Q178" s="14" t="s">
        <v>35</v>
      </c>
      <c r="R178" s="14"/>
      <c r="S178" s="18"/>
      <c r="T178" s="18"/>
      <c r="U178" s="14">
        <f t="shared" si="2"/>
        <v>0</v>
      </c>
      <c r="V178" s="11"/>
      <c r="W178" s="19"/>
      <c r="X178" s="10"/>
    </row>
    <row r="179" spans="1:24" ht="15" customHeight="1" x14ac:dyDescent="0.35">
      <c r="A179" s="10"/>
      <c r="B179" s="11"/>
      <c r="C179" s="10"/>
      <c r="D179" s="11">
        <v>1</v>
      </c>
      <c r="E179" s="11">
        <v>12</v>
      </c>
      <c r="F179" s="11" t="s">
        <v>43</v>
      </c>
      <c r="G179" s="14" t="s">
        <v>31</v>
      </c>
      <c r="H179" s="14"/>
      <c r="I179" s="14"/>
      <c r="J179" s="11" t="s">
        <v>343</v>
      </c>
      <c r="K179" s="11">
        <v>5</v>
      </c>
      <c r="L179" s="15">
        <v>2380</v>
      </c>
      <c r="M179" s="16"/>
      <c r="N179" s="16"/>
      <c r="O179" s="17">
        <v>0</v>
      </c>
      <c r="P179" s="11" t="s">
        <v>34</v>
      </c>
      <c r="Q179" s="14" t="s">
        <v>35</v>
      </c>
      <c r="R179" s="14"/>
      <c r="S179" s="18"/>
      <c r="T179" s="18"/>
      <c r="U179" s="14">
        <f t="shared" si="2"/>
        <v>0</v>
      </c>
      <c r="V179" s="11"/>
      <c r="W179" s="19"/>
      <c r="X179" s="10"/>
    </row>
    <row r="180" spans="1:24" ht="15" customHeight="1" x14ac:dyDescent="0.35">
      <c r="A180" s="10"/>
      <c r="B180" s="11"/>
      <c r="C180" s="10"/>
      <c r="D180" s="11">
        <v>1</v>
      </c>
      <c r="E180" s="11">
        <v>12</v>
      </c>
      <c r="F180" s="11" t="s">
        <v>43</v>
      </c>
      <c r="G180" s="14" t="s">
        <v>31</v>
      </c>
      <c r="H180" s="14"/>
      <c r="I180" s="14"/>
      <c r="J180" s="11" t="s">
        <v>344</v>
      </c>
      <c r="K180" s="11">
        <v>4</v>
      </c>
      <c r="L180" s="15">
        <v>2771.1111111111113</v>
      </c>
      <c r="M180" s="16"/>
      <c r="N180" s="16"/>
      <c r="O180" s="17">
        <v>0</v>
      </c>
      <c r="P180" s="11" t="s">
        <v>34</v>
      </c>
      <c r="Q180" s="14" t="s">
        <v>35</v>
      </c>
      <c r="R180" s="14"/>
      <c r="S180" s="18"/>
      <c r="T180" s="18"/>
      <c r="U180" s="14">
        <f t="shared" si="2"/>
        <v>0</v>
      </c>
      <c r="V180" s="11"/>
      <c r="W180" s="19"/>
      <c r="X180" s="10"/>
    </row>
    <row r="181" spans="1:24" ht="15" customHeight="1" x14ac:dyDescent="0.35">
      <c r="A181" s="10"/>
      <c r="B181" s="11"/>
      <c r="C181" s="10"/>
      <c r="D181" s="11">
        <v>1</v>
      </c>
      <c r="E181" s="11">
        <v>12</v>
      </c>
      <c r="F181" s="11" t="s">
        <v>43</v>
      </c>
      <c r="G181" s="14" t="s">
        <v>31</v>
      </c>
      <c r="H181" s="14"/>
      <c r="I181" s="14"/>
      <c r="J181" s="11" t="s">
        <v>345</v>
      </c>
      <c r="K181" s="11">
        <v>5</v>
      </c>
      <c r="L181" s="15">
        <v>2526.666666666667</v>
      </c>
      <c r="M181" s="16"/>
      <c r="N181" s="16"/>
      <c r="O181" s="17">
        <v>0</v>
      </c>
      <c r="P181" s="11" t="s">
        <v>34</v>
      </c>
      <c r="Q181" s="14" t="s">
        <v>35</v>
      </c>
      <c r="R181" s="14"/>
      <c r="S181" s="18"/>
      <c r="T181" s="18"/>
      <c r="U181" s="14">
        <f t="shared" si="2"/>
        <v>0</v>
      </c>
      <c r="V181" s="11"/>
      <c r="W181" s="19"/>
      <c r="X181" s="10"/>
    </row>
    <row r="182" spans="1:24" s="38" customFormat="1" ht="15" customHeight="1" x14ac:dyDescent="0.35">
      <c r="A182" s="30"/>
      <c r="B182" s="31"/>
      <c r="C182" s="30"/>
      <c r="D182" s="31">
        <v>1</v>
      </c>
      <c r="E182" s="31">
        <v>12</v>
      </c>
      <c r="F182" s="31" t="s">
        <v>43</v>
      </c>
      <c r="G182" s="32" t="s">
        <v>31</v>
      </c>
      <c r="H182" s="32"/>
      <c r="I182" s="32"/>
      <c r="J182" s="31" t="s">
        <v>346</v>
      </c>
      <c r="K182" s="31" t="s">
        <v>45</v>
      </c>
      <c r="L182" s="33">
        <v>40000</v>
      </c>
      <c r="M182" s="34"/>
      <c r="N182" s="34"/>
      <c r="O182" s="35">
        <v>0</v>
      </c>
      <c r="P182" s="31" t="s">
        <v>34</v>
      </c>
      <c r="Q182" s="32" t="s">
        <v>35</v>
      </c>
      <c r="R182" s="32"/>
      <c r="S182" s="36"/>
      <c r="T182" s="36"/>
      <c r="U182" s="32">
        <f t="shared" si="2"/>
        <v>0</v>
      </c>
      <c r="V182" s="31"/>
      <c r="W182" s="37"/>
      <c r="X182" s="30"/>
    </row>
    <row r="183" spans="1:24" ht="15" customHeight="1" x14ac:dyDescent="0.35">
      <c r="A183" s="10" t="s">
        <v>304</v>
      </c>
      <c r="B183" s="11"/>
      <c r="C183" s="83" t="s">
        <v>347</v>
      </c>
      <c r="D183" s="11">
        <v>1</v>
      </c>
      <c r="E183" s="14">
        <v>13</v>
      </c>
      <c r="F183" s="67" t="s">
        <v>30</v>
      </c>
      <c r="G183" s="14" t="s">
        <v>57</v>
      </c>
      <c r="H183" s="14" t="s">
        <v>85</v>
      </c>
      <c r="I183" s="14"/>
      <c r="J183" s="14" t="s">
        <v>348</v>
      </c>
      <c r="K183" s="14" t="s">
        <v>349</v>
      </c>
      <c r="L183" s="51">
        <v>5049.7777777777774</v>
      </c>
      <c r="M183" s="16"/>
      <c r="N183" s="16"/>
      <c r="O183" s="17">
        <v>0</v>
      </c>
      <c r="P183" s="11" t="s">
        <v>59</v>
      </c>
      <c r="Q183" s="69" t="s">
        <v>35</v>
      </c>
      <c r="R183" s="14"/>
      <c r="S183" s="18"/>
      <c r="T183" s="18"/>
      <c r="U183" s="14">
        <f t="shared" si="2"/>
        <v>0</v>
      </c>
      <c r="V183" s="11"/>
      <c r="W183" s="19"/>
      <c r="X183" s="12" t="s">
        <v>350</v>
      </c>
    </row>
    <row r="184" spans="1:24" ht="15" customHeight="1" x14ac:dyDescent="0.35">
      <c r="A184" s="10" t="s">
        <v>304</v>
      </c>
      <c r="B184" s="11"/>
      <c r="C184" s="83" t="s">
        <v>347</v>
      </c>
      <c r="D184" s="11">
        <v>1</v>
      </c>
      <c r="E184" s="14">
        <v>13</v>
      </c>
      <c r="F184" s="67" t="s">
        <v>30</v>
      </c>
      <c r="G184" s="14" t="s">
        <v>57</v>
      </c>
      <c r="H184" s="14" t="s">
        <v>85</v>
      </c>
      <c r="I184" s="14"/>
      <c r="J184" s="14" t="s">
        <v>351</v>
      </c>
      <c r="K184" s="14">
        <v>4</v>
      </c>
      <c r="L184" s="51">
        <v>5647.7777777777774</v>
      </c>
      <c r="M184" s="16"/>
      <c r="N184" s="16"/>
      <c r="O184" s="17">
        <v>0</v>
      </c>
      <c r="P184" s="11" t="s">
        <v>59</v>
      </c>
      <c r="Q184" s="69" t="s">
        <v>35</v>
      </c>
      <c r="R184" s="14"/>
      <c r="S184" s="18"/>
      <c r="T184" s="18"/>
      <c r="U184" s="14">
        <f t="shared" si="2"/>
        <v>0</v>
      </c>
      <c r="V184" s="11"/>
      <c r="W184" s="19"/>
      <c r="X184" s="12" t="s">
        <v>352</v>
      </c>
    </row>
    <row r="185" spans="1:24" ht="15" customHeight="1" x14ac:dyDescent="0.35">
      <c r="A185" s="10" t="s">
        <v>304</v>
      </c>
      <c r="B185" s="11"/>
      <c r="C185" s="83" t="s">
        <v>347</v>
      </c>
      <c r="D185" s="11">
        <v>1</v>
      </c>
      <c r="E185" s="14">
        <v>13</v>
      </c>
      <c r="F185" s="67" t="s">
        <v>30</v>
      </c>
      <c r="G185" s="14" t="s">
        <v>57</v>
      </c>
      <c r="H185" s="14" t="s">
        <v>85</v>
      </c>
      <c r="I185" s="14"/>
      <c r="J185" s="14" t="s">
        <v>353</v>
      </c>
      <c r="K185" s="14">
        <v>5</v>
      </c>
      <c r="L185" s="51">
        <v>863.77777777777771</v>
      </c>
      <c r="M185" s="16"/>
      <c r="N185" s="16"/>
      <c r="O185" s="17">
        <v>0</v>
      </c>
      <c r="P185" s="11" t="s">
        <v>59</v>
      </c>
      <c r="Q185" s="69" t="s">
        <v>35</v>
      </c>
      <c r="R185" s="14"/>
      <c r="S185" s="18"/>
      <c r="T185" s="18"/>
      <c r="U185" s="14">
        <f t="shared" si="2"/>
        <v>0</v>
      </c>
      <c r="V185" s="11"/>
      <c r="W185" s="19"/>
      <c r="X185" s="12" t="s">
        <v>354</v>
      </c>
    </row>
    <row r="186" spans="1:24" ht="15" customHeight="1" x14ac:dyDescent="0.35">
      <c r="A186" s="10"/>
      <c r="B186" s="11"/>
      <c r="C186" s="10"/>
      <c r="D186" s="11">
        <v>1</v>
      </c>
      <c r="E186" s="11">
        <v>13</v>
      </c>
      <c r="F186" s="11" t="s">
        <v>43</v>
      </c>
      <c r="G186" s="14" t="s">
        <v>31</v>
      </c>
      <c r="H186" s="14"/>
      <c r="I186" s="14"/>
      <c r="J186" s="11" t="s">
        <v>355</v>
      </c>
      <c r="K186" s="11">
        <v>4</v>
      </c>
      <c r="L186" s="15">
        <v>3700</v>
      </c>
      <c r="M186" s="16"/>
      <c r="N186" s="16"/>
      <c r="O186" s="17">
        <v>0</v>
      </c>
      <c r="P186" s="11" t="s">
        <v>34</v>
      </c>
      <c r="Q186" s="14" t="s">
        <v>35</v>
      </c>
      <c r="R186" s="14"/>
      <c r="S186" s="18"/>
      <c r="T186" s="18"/>
      <c r="U186" s="14">
        <f t="shared" si="2"/>
        <v>0</v>
      </c>
      <c r="V186" s="11"/>
      <c r="W186" s="19"/>
      <c r="X186" s="10"/>
    </row>
    <row r="187" spans="1:24" ht="15" customHeight="1" x14ac:dyDescent="0.35">
      <c r="A187" s="10"/>
      <c r="B187" s="11"/>
      <c r="C187" s="10"/>
      <c r="D187" s="11">
        <v>1</v>
      </c>
      <c r="E187" s="11">
        <v>13</v>
      </c>
      <c r="F187" s="11" t="s">
        <v>43</v>
      </c>
      <c r="G187" s="14" t="s">
        <v>31</v>
      </c>
      <c r="H187" s="14"/>
      <c r="I187" s="14"/>
      <c r="J187" s="11" t="s">
        <v>356</v>
      </c>
      <c r="K187" s="11">
        <v>4</v>
      </c>
      <c r="L187" s="15">
        <v>3211.1111111111113</v>
      </c>
      <c r="M187" s="16"/>
      <c r="N187" s="16"/>
      <c r="O187" s="17">
        <v>0</v>
      </c>
      <c r="P187" s="11" t="s">
        <v>34</v>
      </c>
      <c r="Q187" s="14" t="s">
        <v>35</v>
      </c>
      <c r="R187" s="14"/>
      <c r="S187" s="18"/>
      <c r="T187" s="18"/>
      <c r="U187" s="14">
        <f t="shared" ref="U187:U255" si="3">S187+T187</f>
        <v>0</v>
      </c>
      <c r="V187" s="11"/>
      <c r="W187" s="19"/>
      <c r="X187" s="10"/>
    </row>
    <row r="188" spans="1:24" ht="15" customHeight="1" x14ac:dyDescent="0.35">
      <c r="A188" s="10"/>
      <c r="B188" s="11"/>
      <c r="C188" s="10"/>
      <c r="D188" s="11">
        <v>1</v>
      </c>
      <c r="E188" s="11">
        <v>13</v>
      </c>
      <c r="F188" s="11" t="s">
        <v>43</v>
      </c>
      <c r="G188" s="14" t="s">
        <v>31</v>
      </c>
      <c r="H188" s="14"/>
      <c r="I188" s="14"/>
      <c r="J188" s="11" t="s">
        <v>357</v>
      </c>
      <c r="K188" s="11">
        <v>4</v>
      </c>
      <c r="L188" s="15">
        <v>2477.7777777777778</v>
      </c>
      <c r="M188" s="16"/>
      <c r="N188" s="16"/>
      <c r="O188" s="17">
        <v>0</v>
      </c>
      <c r="P188" s="11" t="s">
        <v>34</v>
      </c>
      <c r="Q188" s="14" t="s">
        <v>35</v>
      </c>
      <c r="R188" s="14"/>
      <c r="S188" s="18"/>
      <c r="T188" s="18"/>
      <c r="U188" s="14">
        <f t="shared" si="3"/>
        <v>0</v>
      </c>
      <c r="V188" s="11"/>
      <c r="W188" s="19"/>
      <c r="X188" s="10"/>
    </row>
    <row r="189" spans="1:24" ht="15" customHeight="1" x14ac:dyDescent="0.35">
      <c r="A189" s="10"/>
      <c r="B189" s="11"/>
      <c r="C189" s="10"/>
      <c r="D189" s="11">
        <v>1</v>
      </c>
      <c r="E189" s="11">
        <v>13</v>
      </c>
      <c r="F189" s="11" t="s">
        <v>43</v>
      </c>
      <c r="G189" s="14" t="s">
        <v>31</v>
      </c>
      <c r="H189" s="14"/>
      <c r="I189" s="14"/>
      <c r="J189" s="11" t="s">
        <v>358</v>
      </c>
      <c r="K189" s="11">
        <v>5</v>
      </c>
      <c r="L189" s="15">
        <v>4433.33</v>
      </c>
      <c r="M189" s="16"/>
      <c r="N189" s="16"/>
      <c r="O189" s="17">
        <v>0</v>
      </c>
      <c r="P189" s="11" t="s">
        <v>34</v>
      </c>
      <c r="Q189" s="14" t="s">
        <v>35</v>
      </c>
      <c r="R189" s="14"/>
      <c r="S189" s="18"/>
      <c r="T189" s="18"/>
      <c r="U189" s="14">
        <f t="shared" si="3"/>
        <v>0</v>
      </c>
      <c r="V189" s="11"/>
      <c r="W189" s="19"/>
      <c r="X189" s="10"/>
    </row>
    <row r="190" spans="1:24" ht="15" customHeight="1" x14ac:dyDescent="0.35">
      <c r="A190" s="10"/>
      <c r="B190" s="11"/>
      <c r="C190" s="10"/>
      <c r="D190" s="11">
        <v>1</v>
      </c>
      <c r="E190" s="11">
        <v>13</v>
      </c>
      <c r="F190" s="11" t="s">
        <v>43</v>
      </c>
      <c r="G190" s="14" t="s">
        <v>31</v>
      </c>
      <c r="H190" s="14"/>
      <c r="I190" s="14"/>
      <c r="J190" s="11" t="s">
        <v>359</v>
      </c>
      <c r="K190" s="11">
        <v>5</v>
      </c>
      <c r="L190" s="15">
        <v>15344.444444444445</v>
      </c>
      <c r="M190" s="14"/>
      <c r="N190" s="16"/>
      <c r="O190" s="17">
        <v>0</v>
      </c>
      <c r="P190" s="11" t="s">
        <v>34</v>
      </c>
      <c r="Q190" s="14" t="s">
        <v>35</v>
      </c>
      <c r="R190" s="14"/>
      <c r="S190" s="18"/>
      <c r="T190" s="18"/>
      <c r="U190" s="14">
        <f t="shared" si="3"/>
        <v>0</v>
      </c>
      <c r="V190" s="11"/>
      <c r="W190" s="19"/>
      <c r="X190" s="10"/>
    </row>
    <row r="191" spans="1:24" ht="15" customHeight="1" x14ac:dyDescent="0.35">
      <c r="A191" s="10"/>
      <c r="B191" s="11"/>
      <c r="C191" s="10"/>
      <c r="D191" s="11">
        <v>1</v>
      </c>
      <c r="E191" s="11">
        <v>13</v>
      </c>
      <c r="F191" s="11" t="s">
        <v>43</v>
      </c>
      <c r="G191" s="14" t="s">
        <v>31</v>
      </c>
      <c r="H191" s="14"/>
      <c r="I191" s="14"/>
      <c r="J191" s="11" t="s">
        <v>360</v>
      </c>
      <c r="K191" s="11">
        <v>5</v>
      </c>
      <c r="L191" s="15">
        <v>3846.666666666667</v>
      </c>
      <c r="M191" s="14"/>
      <c r="N191" s="16"/>
      <c r="O191" s="17">
        <v>0</v>
      </c>
      <c r="P191" s="11" t="s">
        <v>34</v>
      </c>
      <c r="Q191" s="14" t="s">
        <v>35</v>
      </c>
      <c r="R191" s="14"/>
      <c r="S191" s="18"/>
      <c r="T191" s="18"/>
      <c r="U191" s="14">
        <f t="shared" si="3"/>
        <v>0</v>
      </c>
      <c r="V191" s="11"/>
      <c r="W191" s="19"/>
      <c r="X191" s="10"/>
    </row>
    <row r="192" spans="1:24" ht="15" customHeight="1" x14ac:dyDescent="0.35">
      <c r="A192" s="10"/>
      <c r="B192" s="11"/>
      <c r="C192" s="10"/>
      <c r="D192" s="11">
        <v>1</v>
      </c>
      <c r="E192" s="11">
        <v>13</v>
      </c>
      <c r="F192" s="11" t="s">
        <v>43</v>
      </c>
      <c r="G192" s="14" t="s">
        <v>31</v>
      </c>
      <c r="H192" s="14"/>
      <c r="I192" s="14"/>
      <c r="J192" s="11" t="s">
        <v>361</v>
      </c>
      <c r="K192" s="11">
        <v>5</v>
      </c>
      <c r="L192" s="15">
        <v>5655.5555555555557</v>
      </c>
      <c r="M192" s="14"/>
      <c r="N192" s="16"/>
      <c r="O192" s="17">
        <v>0</v>
      </c>
      <c r="P192" s="11" t="s">
        <v>34</v>
      </c>
      <c r="Q192" s="14" t="s">
        <v>35</v>
      </c>
      <c r="R192" s="14"/>
      <c r="S192" s="18"/>
      <c r="T192" s="18"/>
      <c r="U192" s="14">
        <f t="shared" si="3"/>
        <v>0</v>
      </c>
      <c r="V192" s="11"/>
      <c r="W192" s="19"/>
      <c r="X192" s="10"/>
    </row>
    <row r="193" spans="1:24" s="38" customFormat="1" ht="15" customHeight="1" x14ac:dyDescent="0.35">
      <c r="A193" s="30"/>
      <c r="B193" s="31"/>
      <c r="C193" s="30"/>
      <c r="D193" s="31">
        <v>1</v>
      </c>
      <c r="E193" s="31">
        <v>13</v>
      </c>
      <c r="F193" s="31" t="s">
        <v>43</v>
      </c>
      <c r="G193" s="32" t="s">
        <v>31</v>
      </c>
      <c r="H193" s="32"/>
      <c r="I193" s="32"/>
      <c r="J193" s="31" t="s">
        <v>362</v>
      </c>
      <c r="K193" s="31" t="s">
        <v>45</v>
      </c>
      <c r="L193" s="33">
        <v>40000</v>
      </c>
      <c r="M193" s="32"/>
      <c r="N193" s="34"/>
      <c r="O193" s="35">
        <v>0</v>
      </c>
      <c r="P193" s="31" t="s">
        <v>34</v>
      </c>
      <c r="Q193" s="32" t="s">
        <v>35</v>
      </c>
      <c r="R193" s="32"/>
      <c r="S193" s="36"/>
      <c r="T193" s="36"/>
      <c r="U193" s="32">
        <f t="shared" si="3"/>
        <v>0</v>
      </c>
      <c r="V193" s="31"/>
      <c r="W193" s="37"/>
      <c r="X193" s="30"/>
    </row>
    <row r="194" spans="1:24" ht="15" customHeight="1" x14ac:dyDescent="0.35">
      <c r="A194" s="10"/>
      <c r="B194" s="11"/>
      <c r="C194" s="10"/>
      <c r="D194" s="11">
        <v>1</v>
      </c>
      <c r="E194" s="11">
        <v>14</v>
      </c>
      <c r="F194" s="11" t="s">
        <v>43</v>
      </c>
      <c r="G194" s="14" t="s">
        <v>31</v>
      </c>
      <c r="H194" s="14"/>
      <c r="I194" s="14"/>
      <c r="J194" s="11" t="s">
        <v>363</v>
      </c>
      <c r="K194" s="11">
        <v>4</v>
      </c>
      <c r="L194" s="15">
        <v>2477.7777777777778</v>
      </c>
      <c r="M194" s="16"/>
      <c r="N194" s="16"/>
      <c r="O194" s="17">
        <v>0</v>
      </c>
      <c r="P194" s="11" t="s">
        <v>34</v>
      </c>
      <c r="Q194" s="14" t="s">
        <v>35</v>
      </c>
      <c r="R194" s="14"/>
      <c r="S194" s="18"/>
      <c r="T194" s="18"/>
      <c r="U194" s="14">
        <f t="shared" si="3"/>
        <v>0</v>
      </c>
      <c r="V194" s="11"/>
      <c r="W194" s="19"/>
      <c r="X194" s="10"/>
    </row>
    <row r="195" spans="1:24" ht="15" customHeight="1" x14ac:dyDescent="0.35">
      <c r="A195" s="10"/>
      <c r="B195" s="11"/>
      <c r="C195" s="10"/>
      <c r="D195" s="11">
        <v>1</v>
      </c>
      <c r="E195" s="11">
        <v>14</v>
      </c>
      <c r="F195" s="11" t="s">
        <v>43</v>
      </c>
      <c r="G195" s="14" t="s">
        <v>31</v>
      </c>
      <c r="H195" s="14"/>
      <c r="I195" s="14"/>
      <c r="J195" s="11" t="s">
        <v>364</v>
      </c>
      <c r="K195" s="11">
        <v>5</v>
      </c>
      <c r="L195" s="15">
        <v>7444.4444444444443</v>
      </c>
      <c r="M195" s="16"/>
      <c r="N195" s="16"/>
      <c r="O195" s="17">
        <v>0</v>
      </c>
      <c r="P195" s="11" t="s">
        <v>34</v>
      </c>
      <c r="Q195" s="14" t="s">
        <v>35</v>
      </c>
      <c r="R195" s="14"/>
      <c r="S195" s="18"/>
      <c r="T195" s="18"/>
      <c r="U195" s="14">
        <f t="shared" si="3"/>
        <v>0</v>
      </c>
      <c r="V195" s="11"/>
      <c r="W195" s="19"/>
      <c r="X195" s="10"/>
    </row>
    <row r="196" spans="1:24" ht="15" customHeight="1" x14ac:dyDescent="0.35">
      <c r="A196" s="10"/>
      <c r="B196" s="11"/>
      <c r="C196" s="10"/>
      <c r="D196" s="11">
        <v>1</v>
      </c>
      <c r="E196" s="11">
        <v>14</v>
      </c>
      <c r="F196" s="11" t="s">
        <v>43</v>
      </c>
      <c r="G196" s="14" t="s">
        <v>31</v>
      </c>
      <c r="H196" s="14"/>
      <c r="I196" s="14"/>
      <c r="J196" s="11" t="s">
        <v>365</v>
      </c>
      <c r="K196" s="11">
        <v>4</v>
      </c>
      <c r="L196" s="15">
        <v>1988.8888888888889</v>
      </c>
      <c r="M196" s="16"/>
      <c r="N196" s="16"/>
      <c r="O196" s="17">
        <v>0</v>
      </c>
      <c r="P196" s="11" t="s">
        <v>34</v>
      </c>
      <c r="Q196" s="14" t="s">
        <v>35</v>
      </c>
      <c r="R196" s="14"/>
      <c r="S196" s="18"/>
      <c r="T196" s="18"/>
      <c r="U196" s="14">
        <f t="shared" si="3"/>
        <v>0</v>
      </c>
      <c r="V196" s="11"/>
      <c r="W196" s="19"/>
      <c r="X196" s="10"/>
    </row>
    <row r="197" spans="1:24" ht="15" customHeight="1" x14ac:dyDescent="0.35">
      <c r="A197" s="10"/>
      <c r="B197" s="11"/>
      <c r="C197" s="10"/>
      <c r="D197" s="11">
        <v>1</v>
      </c>
      <c r="E197" s="11">
        <v>14</v>
      </c>
      <c r="F197" s="11" t="s">
        <v>43</v>
      </c>
      <c r="G197" s="14" t="s">
        <v>31</v>
      </c>
      <c r="H197" s="14"/>
      <c r="I197" s="14"/>
      <c r="J197" s="11" t="s">
        <v>366</v>
      </c>
      <c r="K197" s="11">
        <v>4</v>
      </c>
      <c r="L197" s="15">
        <v>2600</v>
      </c>
      <c r="M197" s="16"/>
      <c r="N197" s="16"/>
      <c r="O197" s="17">
        <v>0</v>
      </c>
      <c r="P197" s="11" t="s">
        <v>34</v>
      </c>
      <c r="Q197" s="14" t="s">
        <v>35</v>
      </c>
      <c r="R197" s="14"/>
      <c r="S197" s="18"/>
      <c r="T197" s="18"/>
      <c r="U197" s="14">
        <f t="shared" si="3"/>
        <v>0</v>
      </c>
      <c r="V197" s="11"/>
      <c r="W197" s="19"/>
      <c r="X197" s="10"/>
    </row>
    <row r="198" spans="1:24" ht="15" customHeight="1" x14ac:dyDescent="0.35">
      <c r="A198" s="10"/>
      <c r="B198" s="11"/>
      <c r="C198" s="10"/>
      <c r="D198" s="11">
        <v>1</v>
      </c>
      <c r="E198" s="11">
        <v>14</v>
      </c>
      <c r="F198" s="11" t="s">
        <v>43</v>
      </c>
      <c r="G198" s="14" t="s">
        <v>31</v>
      </c>
      <c r="H198" s="14"/>
      <c r="I198" s="14"/>
      <c r="J198" s="11" t="s">
        <v>367</v>
      </c>
      <c r="K198" s="11">
        <v>4</v>
      </c>
      <c r="L198" s="15">
        <v>2673.3333333333335</v>
      </c>
      <c r="M198" s="16"/>
      <c r="N198" s="16"/>
      <c r="O198" s="17">
        <v>0</v>
      </c>
      <c r="P198" s="11" t="s">
        <v>34</v>
      </c>
      <c r="Q198" s="14" t="s">
        <v>35</v>
      </c>
      <c r="R198" s="14"/>
      <c r="S198" s="18"/>
      <c r="T198" s="18"/>
      <c r="U198" s="14">
        <f t="shared" si="3"/>
        <v>0</v>
      </c>
      <c r="V198" s="11"/>
      <c r="W198" s="19"/>
      <c r="X198" s="10"/>
    </row>
    <row r="199" spans="1:24" ht="15" customHeight="1" x14ac:dyDescent="0.35">
      <c r="A199" s="10"/>
      <c r="B199" s="11"/>
      <c r="C199" s="10"/>
      <c r="D199" s="11">
        <v>1</v>
      </c>
      <c r="E199" s="11">
        <v>14</v>
      </c>
      <c r="F199" s="11" t="s">
        <v>43</v>
      </c>
      <c r="G199" s="14" t="s">
        <v>31</v>
      </c>
      <c r="H199" s="14"/>
      <c r="I199" s="14"/>
      <c r="J199" s="11" t="s">
        <v>368</v>
      </c>
      <c r="K199" s="11">
        <v>4</v>
      </c>
      <c r="L199" s="15">
        <v>3064.4444444444443</v>
      </c>
      <c r="M199" s="16"/>
      <c r="N199" s="16"/>
      <c r="O199" s="17">
        <v>0</v>
      </c>
      <c r="P199" s="11" t="s">
        <v>34</v>
      </c>
      <c r="Q199" s="14" t="s">
        <v>35</v>
      </c>
      <c r="R199" s="14"/>
      <c r="S199" s="18"/>
      <c r="T199" s="18"/>
      <c r="U199" s="14">
        <f t="shared" si="3"/>
        <v>0</v>
      </c>
      <c r="V199" s="11"/>
      <c r="W199" s="19"/>
      <c r="X199" s="10"/>
    </row>
    <row r="200" spans="1:24" ht="15" customHeight="1" x14ac:dyDescent="0.35">
      <c r="A200" s="12" t="s">
        <v>304</v>
      </c>
      <c r="B200" s="12"/>
      <c r="C200" s="83" t="s">
        <v>369</v>
      </c>
      <c r="D200" s="11">
        <v>1</v>
      </c>
      <c r="E200" s="11">
        <v>14</v>
      </c>
      <c r="F200" s="67" t="s">
        <v>30</v>
      </c>
      <c r="G200" s="14" t="s">
        <v>57</v>
      </c>
      <c r="H200" s="14" t="s">
        <v>71</v>
      </c>
      <c r="I200" s="14"/>
      <c r="J200" s="14" t="s">
        <v>370</v>
      </c>
      <c r="K200" s="14" t="s">
        <v>371</v>
      </c>
      <c r="L200" s="51">
        <v>4585.07</v>
      </c>
      <c r="M200" s="16"/>
      <c r="N200" s="16"/>
      <c r="O200" s="17">
        <v>0</v>
      </c>
      <c r="P200" s="11" t="s">
        <v>372</v>
      </c>
      <c r="Q200" s="69" t="s">
        <v>373</v>
      </c>
      <c r="R200" s="14"/>
      <c r="S200" s="18"/>
      <c r="T200" s="18"/>
      <c r="U200" s="14">
        <f t="shared" si="3"/>
        <v>0</v>
      </c>
      <c r="V200" s="11"/>
      <c r="W200" s="19">
        <v>44617</v>
      </c>
      <c r="X200" s="10" t="s">
        <v>374</v>
      </c>
    </row>
    <row r="201" spans="1:24" s="94" customFormat="1" ht="29" x14ac:dyDescent="0.35">
      <c r="A201" s="84" t="s">
        <v>375</v>
      </c>
      <c r="B201" s="84" t="s">
        <v>376</v>
      </c>
      <c r="C201" s="85"/>
      <c r="D201" s="86">
        <v>1</v>
      </c>
      <c r="E201" s="86">
        <v>14</v>
      </c>
      <c r="F201" s="84" t="s">
        <v>30</v>
      </c>
      <c r="G201" s="87" t="s">
        <v>377</v>
      </c>
      <c r="H201" s="87" t="s">
        <v>71</v>
      </c>
      <c r="I201" s="87"/>
      <c r="J201" s="87" t="s">
        <v>378</v>
      </c>
      <c r="K201" s="87" t="s">
        <v>73</v>
      </c>
      <c r="L201" s="88">
        <v>17440</v>
      </c>
      <c r="M201" s="89"/>
      <c r="N201" s="89"/>
      <c r="O201" s="90">
        <v>0</v>
      </c>
      <c r="P201" s="87" t="s">
        <v>379</v>
      </c>
      <c r="Q201" s="91" t="s">
        <v>380</v>
      </c>
      <c r="R201" s="87"/>
      <c r="S201" s="92"/>
      <c r="T201" s="92"/>
      <c r="U201" s="87">
        <f t="shared" si="3"/>
        <v>0</v>
      </c>
      <c r="V201" s="86"/>
      <c r="W201" s="93"/>
      <c r="X201" s="85"/>
    </row>
    <row r="202" spans="1:24" s="94" customFormat="1" ht="29" x14ac:dyDescent="0.35">
      <c r="A202" s="84" t="s">
        <v>375</v>
      </c>
      <c r="B202" s="84" t="s">
        <v>376</v>
      </c>
      <c r="C202" s="85"/>
      <c r="D202" s="86">
        <v>1</v>
      </c>
      <c r="E202" s="86">
        <v>14</v>
      </c>
      <c r="F202" s="84" t="s">
        <v>30</v>
      </c>
      <c r="G202" s="87" t="s">
        <v>377</v>
      </c>
      <c r="H202" s="87" t="s">
        <v>71</v>
      </c>
      <c r="I202" s="87"/>
      <c r="J202" s="87" t="s">
        <v>381</v>
      </c>
      <c r="K202" s="87" t="s">
        <v>73</v>
      </c>
      <c r="L202" s="88">
        <v>2880</v>
      </c>
      <c r="M202" s="89"/>
      <c r="N202" s="89"/>
      <c r="O202" s="90">
        <v>0</v>
      </c>
      <c r="P202" s="87" t="s">
        <v>379</v>
      </c>
      <c r="Q202" s="91" t="s">
        <v>380</v>
      </c>
      <c r="R202" s="87"/>
      <c r="S202" s="92"/>
      <c r="T202" s="92"/>
      <c r="U202" s="87">
        <f t="shared" si="3"/>
        <v>0</v>
      </c>
      <c r="V202" s="86"/>
      <c r="W202" s="93"/>
      <c r="X202" s="85"/>
    </row>
    <row r="203" spans="1:24" s="94" customFormat="1" ht="29" x14ac:dyDescent="0.35">
      <c r="A203" s="84" t="s">
        <v>375</v>
      </c>
      <c r="B203" s="84" t="s">
        <v>376</v>
      </c>
      <c r="C203" s="85"/>
      <c r="D203" s="86">
        <v>1</v>
      </c>
      <c r="E203" s="86">
        <v>14</v>
      </c>
      <c r="F203" s="84" t="s">
        <v>30</v>
      </c>
      <c r="G203" s="87" t="s">
        <v>377</v>
      </c>
      <c r="H203" s="87" t="s">
        <v>71</v>
      </c>
      <c r="I203" s="87"/>
      <c r="J203" s="87" t="s">
        <v>382</v>
      </c>
      <c r="K203" s="87" t="s">
        <v>73</v>
      </c>
      <c r="L203" s="88">
        <v>20480</v>
      </c>
      <c r="M203" s="89"/>
      <c r="N203" s="89"/>
      <c r="O203" s="90">
        <v>0</v>
      </c>
      <c r="P203" s="87" t="s">
        <v>379</v>
      </c>
      <c r="Q203" s="91" t="s">
        <v>380</v>
      </c>
      <c r="R203" s="87"/>
      <c r="S203" s="92"/>
      <c r="T203" s="92"/>
      <c r="U203" s="87">
        <f t="shared" si="3"/>
        <v>0</v>
      </c>
      <c r="V203" s="86"/>
      <c r="W203" s="93"/>
      <c r="X203" s="85"/>
    </row>
    <row r="204" spans="1:24" s="94" customFormat="1" ht="29" x14ac:dyDescent="0.35">
      <c r="A204" s="84" t="s">
        <v>375</v>
      </c>
      <c r="B204" s="84" t="s">
        <v>376</v>
      </c>
      <c r="C204" s="85"/>
      <c r="D204" s="86">
        <v>1</v>
      </c>
      <c r="E204" s="86">
        <v>14</v>
      </c>
      <c r="F204" s="84" t="s">
        <v>30</v>
      </c>
      <c r="G204" s="87" t="s">
        <v>377</v>
      </c>
      <c r="H204" s="87" t="s">
        <v>71</v>
      </c>
      <c r="I204" s="87"/>
      <c r="J204" s="87" t="s">
        <v>383</v>
      </c>
      <c r="K204" s="87" t="s">
        <v>73</v>
      </c>
      <c r="L204" s="88">
        <v>3680</v>
      </c>
      <c r="M204" s="89"/>
      <c r="N204" s="89"/>
      <c r="O204" s="90">
        <v>0</v>
      </c>
      <c r="P204" s="87" t="s">
        <v>379</v>
      </c>
      <c r="Q204" s="91" t="s">
        <v>380</v>
      </c>
      <c r="R204" s="87"/>
      <c r="S204" s="92"/>
      <c r="T204" s="92"/>
      <c r="U204" s="87">
        <f t="shared" si="3"/>
        <v>0</v>
      </c>
      <c r="V204" s="86"/>
      <c r="W204" s="93"/>
      <c r="X204" s="85"/>
    </row>
    <row r="205" spans="1:24" s="94" customFormat="1" ht="43.5" x14ac:dyDescent="0.35">
      <c r="A205" s="84" t="s">
        <v>375</v>
      </c>
      <c r="B205" s="84" t="s">
        <v>376</v>
      </c>
      <c r="C205" s="85"/>
      <c r="D205" s="86">
        <v>1</v>
      </c>
      <c r="E205" s="86">
        <v>14</v>
      </c>
      <c r="F205" s="84" t="s">
        <v>30</v>
      </c>
      <c r="G205" s="87" t="s">
        <v>377</v>
      </c>
      <c r="H205" s="87" t="s">
        <v>71</v>
      </c>
      <c r="I205" s="87"/>
      <c r="J205" s="87" t="s">
        <v>384</v>
      </c>
      <c r="K205" s="87" t="s">
        <v>73</v>
      </c>
      <c r="L205" s="88" t="s">
        <v>385</v>
      </c>
      <c r="M205" s="89"/>
      <c r="N205" s="89"/>
      <c r="O205" s="90">
        <v>0</v>
      </c>
      <c r="P205" s="87" t="s">
        <v>379</v>
      </c>
      <c r="Q205" s="91" t="s">
        <v>380</v>
      </c>
      <c r="R205" s="87"/>
      <c r="S205" s="92"/>
      <c r="T205" s="92"/>
      <c r="U205" s="87">
        <f t="shared" si="3"/>
        <v>0</v>
      </c>
      <c r="V205" s="86"/>
      <c r="W205" s="93"/>
      <c r="X205" s="85"/>
    </row>
    <row r="206" spans="1:24" s="94" customFormat="1" ht="29" x14ac:dyDescent="0.35">
      <c r="A206" s="84" t="s">
        <v>375</v>
      </c>
      <c r="B206" s="84" t="s">
        <v>376</v>
      </c>
      <c r="C206" s="85"/>
      <c r="D206" s="86">
        <v>1</v>
      </c>
      <c r="E206" s="86">
        <v>14</v>
      </c>
      <c r="F206" s="84" t="s">
        <v>30</v>
      </c>
      <c r="G206" s="87" t="s">
        <v>377</v>
      </c>
      <c r="H206" s="87" t="s">
        <v>71</v>
      </c>
      <c r="I206" s="87"/>
      <c r="J206" s="87" t="s">
        <v>386</v>
      </c>
      <c r="K206" s="87" t="s">
        <v>73</v>
      </c>
      <c r="L206" s="88">
        <v>37032</v>
      </c>
      <c r="M206" s="89"/>
      <c r="N206" s="89"/>
      <c r="O206" s="90">
        <v>0</v>
      </c>
      <c r="P206" s="87" t="s">
        <v>379</v>
      </c>
      <c r="Q206" s="91" t="s">
        <v>380</v>
      </c>
      <c r="R206" s="87"/>
      <c r="S206" s="92"/>
      <c r="T206" s="92"/>
      <c r="U206" s="87">
        <f t="shared" si="3"/>
        <v>0</v>
      </c>
      <c r="V206" s="86"/>
      <c r="W206" s="93"/>
      <c r="X206" s="85"/>
    </row>
    <row r="207" spans="1:24" s="94" customFormat="1" ht="29" x14ac:dyDescent="0.35">
      <c r="A207" s="84" t="s">
        <v>375</v>
      </c>
      <c r="B207" s="84" t="s">
        <v>376</v>
      </c>
      <c r="C207" s="85"/>
      <c r="D207" s="86">
        <v>1</v>
      </c>
      <c r="E207" s="86">
        <v>14</v>
      </c>
      <c r="F207" s="84" t="s">
        <v>30</v>
      </c>
      <c r="G207" s="87" t="s">
        <v>377</v>
      </c>
      <c r="H207" s="87" t="s">
        <v>71</v>
      </c>
      <c r="I207" s="87"/>
      <c r="J207" s="87" t="s">
        <v>387</v>
      </c>
      <c r="K207" s="87" t="s">
        <v>73</v>
      </c>
      <c r="L207" s="88">
        <v>20800</v>
      </c>
      <c r="M207" s="89"/>
      <c r="N207" s="89"/>
      <c r="O207" s="90">
        <v>0</v>
      </c>
      <c r="P207" s="87" t="s">
        <v>379</v>
      </c>
      <c r="Q207" s="91" t="s">
        <v>380</v>
      </c>
      <c r="R207" s="87"/>
      <c r="S207" s="92"/>
      <c r="T207" s="92"/>
      <c r="U207" s="87">
        <f t="shared" si="3"/>
        <v>0</v>
      </c>
      <c r="V207" s="86"/>
      <c r="W207" s="93"/>
      <c r="X207" s="85"/>
    </row>
    <row r="208" spans="1:24" s="94" customFormat="1" ht="43.5" x14ac:dyDescent="0.35">
      <c r="A208" s="84" t="s">
        <v>375</v>
      </c>
      <c r="B208" s="84" t="s">
        <v>376</v>
      </c>
      <c r="C208" s="85"/>
      <c r="D208" s="86">
        <v>1</v>
      </c>
      <c r="E208" s="86">
        <v>14</v>
      </c>
      <c r="F208" s="84" t="s">
        <v>30</v>
      </c>
      <c r="G208" s="87" t="s">
        <v>377</v>
      </c>
      <c r="H208" s="87" t="s">
        <v>71</v>
      </c>
      <c r="I208" s="87"/>
      <c r="J208" s="87" t="s">
        <v>388</v>
      </c>
      <c r="K208" s="87" t="s">
        <v>73</v>
      </c>
      <c r="L208" s="88" t="s">
        <v>385</v>
      </c>
      <c r="M208" s="89"/>
      <c r="N208" s="89"/>
      <c r="O208" s="90">
        <v>0</v>
      </c>
      <c r="P208" s="87" t="s">
        <v>379</v>
      </c>
      <c r="Q208" s="91" t="s">
        <v>380</v>
      </c>
      <c r="R208" s="87"/>
      <c r="S208" s="92"/>
      <c r="T208" s="92"/>
      <c r="U208" s="87">
        <f t="shared" si="3"/>
        <v>0</v>
      </c>
      <c r="V208" s="86"/>
      <c r="W208" s="93"/>
      <c r="X208" s="85"/>
    </row>
    <row r="209" spans="1:24" s="94" customFormat="1" ht="29" x14ac:dyDescent="0.35">
      <c r="A209" s="84" t="s">
        <v>375</v>
      </c>
      <c r="B209" s="84" t="s">
        <v>376</v>
      </c>
      <c r="C209" s="85"/>
      <c r="D209" s="86">
        <v>1</v>
      </c>
      <c r="E209" s="86">
        <v>14</v>
      </c>
      <c r="F209" s="84" t="s">
        <v>30</v>
      </c>
      <c r="G209" s="87" t="s">
        <v>377</v>
      </c>
      <c r="H209" s="87" t="s">
        <v>71</v>
      </c>
      <c r="I209" s="87"/>
      <c r="J209" s="87" t="s">
        <v>389</v>
      </c>
      <c r="K209" s="87" t="s">
        <v>73</v>
      </c>
      <c r="L209" s="88">
        <v>10880</v>
      </c>
      <c r="M209" s="89"/>
      <c r="N209" s="89"/>
      <c r="O209" s="90">
        <v>0</v>
      </c>
      <c r="P209" s="87" t="s">
        <v>379</v>
      </c>
      <c r="Q209" s="91" t="s">
        <v>380</v>
      </c>
      <c r="R209" s="87"/>
      <c r="S209" s="92"/>
      <c r="T209" s="92"/>
      <c r="U209" s="87">
        <f t="shared" si="3"/>
        <v>0</v>
      </c>
      <c r="V209" s="86"/>
      <c r="W209" s="93"/>
      <c r="X209" s="85"/>
    </row>
    <row r="210" spans="1:24" s="94" customFormat="1" ht="43.5" x14ac:dyDescent="0.35">
      <c r="A210" s="84" t="s">
        <v>375</v>
      </c>
      <c r="B210" s="84" t="s">
        <v>376</v>
      </c>
      <c r="C210" s="85"/>
      <c r="D210" s="86">
        <v>1</v>
      </c>
      <c r="E210" s="86">
        <v>14</v>
      </c>
      <c r="F210" s="84" t="s">
        <v>30</v>
      </c>
      <c r="G210" s="87" t="s">
        <v>377</v>
      </c>
      <c r="H210" s="87" t="s">
        <v>71</v>
      </c>
      <c r="I210" s="87"/>
      <c r="J210" s="87" t="s">
        <v>390</v>
      </c>
      <c r="K210" s="87" t="s">
        <v>73</v>
      </c>
      <c r="L210" s="88" t="s">
        <v>391</v>
      </c>
      <c r="M210" s="89"/>
      <c r="N210" s="89"/>
      <c r="O210" s="90">
        <v>0</v>
      </c>
      <c r="P210" s="87" t="s">
        <v>379</v>
      </c>
      <c r="Q210" s="91" t="s">
        <v>380</v>
      </c>
      <c r="R210" s="87"/>
      <c r="S210" s="92"/>
      <c r="T210" s="92"/>
      <c r="U210" s="87">
        <f t="shared" si="3"/>
        <v>0</v>
      </c>
      <c r="V210" s="86"/>
      <c r="W210" s="93"/>
      <c r="X210" s="85"/>
    </row>
    <row r="211" spans="1:24" s="94" customFormat="1" ht="43.5" x14ac:dyDescent="0.35">
      <c r="A211" s="84" t="s">
        <v>375</v>
      </c>
      <c r="B211" s="84" t="s">
        <v>376</v>
      </c>
      <c r="C211" s="85"/>
      <c r="D211" s="86">
        <v>1</v>
      </c>
      <c r="E211" s="86">
        <v>14</v>
      </c>
      <c r="F211" s="84" t="s">
        <v>30</v>
      </c>
      <c r="G211" s="87" t="s">
        <v>377</v>
      </c>
      <c r="H211" s="87" t="s">
        <v>71</v>
      </c>
      <c r="I211" s="87"/>
      <c r="J211" s="87" t="s">
        <v>392</v>
      </c>
      <c r="K211" s="87" t="s">
        <v>73</v>
      </c>
      <c r="L211" s="88" t="s">
        <v>393</v>
      </c>
      <c r="M211" s="89"/>
      <c r="N211" s="89"/>
      <c r="O211" s="90">
        <v>0</v>
      </c>
      <c r="P211" s="87" t="s">
        <v>379</v>
      </c>
      <c r="Q211" s="91" t="s">
        <v>380</v>
      </c>
      <c r="R211" s="87"/>
      <c r="S211" s="92"/>
      <c r="T211" s="92"/>
      <c r="U211" s="87">
        <f t="shared" si="3"/>
        <v>0</v>
      </c>
      <c r="V211" s="86"/>
      <c r="W211" s="93"/>
      <c r="X211" s="85"/>
    </row>
    <row r="212" spans="1:24" s="94" customFormat="1" ht="43.5" x14ac:dyDescent="0.35">
      <c r="A212" s="84" t="s">
        <v>375</v>
      </c>
      <c r="B212" s="84" t="s">
        <v>376</v>
      </c>
      <c r="C212" s="85"/>
      <c r="D212" s="86">
        <v>1</v>
      </c>
      <c r="E212" s="86">
        <v>14</v>
      </c>
      <c r="F212" s="84" t="s">
        <v>30</v>
      </c>
      <c r="G212" s="87" t="s">
        <v>377</v>
      </c>
      <c r="H212" s="87" t="s">
        <v>71</v>
      </c>
      <c r="I212" s="87"/>
      <c r="J212" s="87" t="s">
        <v>394</v>
      </c>
      <c r="K212" s="87" t="s">
        <v>73</v>
      </c>
      <c r="L212" s="88" t="s">
        <v>385</v>
      </c>
      <c r="M212" s="89"/>
      <c r="N212" s="89"/>
      <c r="O212" s="90">
        <v>0</v>
      </c>
      <c r="P212" s="87" t="s">
        <v>379</v>
      </c>
      <c r="Q212" s="91" t="s">
        <v>380</v>
      </c>
      <c r="R212" s="87"/>
      <c r="S212" s="92"/>
      <c r="T212" s="92"/>
      <c r="U212" s="87">
        <f t="shared" si="3"/>
        <v>0</v>
      </c>
      <c r="V212" s="86"/>
      <c r="W212" s="93"/>
      <c r="X212" s="85"/>
    </row>
    <row r="213" spans="1:24" s="38" customFormat="1" ht="15" customHeight="1" x14ac:dyDescent="0.35">
      <c r="A213" s="30"/>
      <c r="B213" s="31"/>
      <c r="C213" s="30"/>
      <c r="D213" s="31">
        <v>1</v>
      </c>
      <c r="E213" s="31">
        <v>14</v>
      </c>
      <c r="F213" s="31" t="s">
        <v>43</v>
      </c>
      <c r="G213" s="32" t="s">
        <v>31</v>
      </c>
      <c r="H213" s="32"/>
      <c r="I213" s="32"/>
      <c r="J213" s="31" t="s">
        <v>395</v>
      </c>
      <c r="K213" s="31" t="s">
        <v>45</v>
      </c>
      <c r="L213" s="33">
        <v>27200</v>
      </c>
      <c r="M213" s="34"/>
      <c r="N213" s="34"/>
      <c r="O213" s="35">
        <v>0</v>
      </c>
      <c r="P213" s="31" t="s">
        <v>34</v>
      </c>
      <c r="Q213" s="32" t="s">
        <v>35</v>
      </c>
      <c r="R213" s="32"/>
      <c r="S213" s="36"/>
      <c r="T213" s="36"/>
      <c r="U213" s="32">
        <f>S213+T213</f>
        <v>0</v>
      </c>
      <c r="V213" s="31"/>
      <c r="W213" s="37"/>
      <c r="X213" s="30"/>
    </row>
    <row r="214" spans="1:24" s="38" customFormat="1" ht="15" customHeight="1" x14ac:dyDescent="0.35">
      <c r="A214" s="30"/>
      <c r="B214" s="31"/>
      <c r="C214" s="30"/>
      <c r="D214" s="31">
        <v>1</v>
      </c>
      <c r="E214" s="31">
        <v>14</v>
      </c>
      <c r="F214" s="31" t="s">
        <v>43</v>
      </c>
      <c r="G214" s="32" t="s">
        <v>31</v>
      </c>
      <c r="H214" s="32"/>
      <c r="I214" s="32"/>
      <c r="J214" s="31" t="s">
        <v>396</v>
      </c>
      <c r="K214" s="31" t="s">
        <v>45</v>
      </c>
      <c r="L214" s="33">
        <v>28800</v>
      </c>
      <c r="M214" s="34"/>
      <c r="N214" s="34"/>
      <c r="O214" s="35">
        <v>0</v>
      </c>
      <c r="P214" s="31" t="s">
        <v>34</v>
      </c>
      <c r="Q214" s="32" t="s">
        <v>35</v>
      </c>
      <c r="R214" s="32"/>
      <c r="S214" s="36"/>
      <c r="T214" s="36"/>
      <c r="U214" s="32">
        <f>S214+T214</f>
        <v>0</v>
      </c>
      <c r="V214" s="31"/>
      <c r="W214" s="37"/>
      <c r="X214" s="30"/>
    </row>
    <row r="215" spans="1:24" s="38" customFormat="1" ht="15" customHeight="1" x14ac:dyDescent="0.35">
      <c r="A215" s="30"/>
      <c r="B215" s="31"/>
      <c r="C215" s="30"/>
      <c r="D215" s="31">
        <v>1</v>
      </c>
      <c r="E215" s="31">
        <v>14</v>
      </c>
      <c r="F215" s="31" t="s">
        <v>43</v>
      </c>
      <c r="G215" s="32" t="s">
        <v>31</v>
      </c>
      <c r="H215" s="32"/>
      <c r="I215" s="32"/>
      <c r="J215" s="31" t="s">
        <v>397</v>
      </c>
      <c r="K215" s="31" t="s">
        <v>45</v>
      </c>
      <c r="L215" s="33">
        <v>24000</v>
      </c>
      <c r="M215" s="34"/>
      <c r="N215" s="34"/>
      <c r="O215" s="35">
        <v>0</v>
      </c>
      <c r="P215" s="31" t="s">
        <v>34</v>
      </c>
      <c r="Q215" s="32" t="s">
        <v>35</v>
      </c>
      <c r="R215" s="32"/>
      <c r="S215" s="36"/>
      <c r="T215" s="36"/>
      <c r="U215" s="32">
        <f t="shared" si="3"/>
        <v>0</v>
      </c>
      <c r="V215" s="31"/>
      <c r="W215" s="37"/>
      <c r="X215" s="30"/>
    </row>
    <row r="216" spans="1:24" ht="15" customHeight="1" x14ac:dyDescent="0.35">
      <c r="A216" s="12" t="s">
        <v>304</v>
      </c>
      <c r="B216" s="11"/>
      <c r="C216" s="12" t="s">
        <v>398</v>
      </c>
      <c r="D216" s="11">
        <v>1</v>
      </c>
      <c r="E216" s="14">
        <v>15</v>
      </c>
      <c r="F216" s="67" t="s">
        <v>30</v>
      </c>
      <c r="G216" s="14" t="s">
        <v>57</v>
      </c>
      <c r="H216" s="14" t="s">
        <v>85</v>
      </c>
      <c r="I216" s="14"/>
      <c r="J216" s="14" t="s">
        <v>399</v>
      </c>
      <c r="K216" s="14">
        <v>4</v>
      </c>
      <c r="L216" s="51" t="s">
        <v>400</v>
      </c>
      <c r="M216" s="16" t="s">
        <v>400</v>
      </c>
      <c r="N216" s="16"/>
      <c r="O216" s="17" t="s">
        <v>400</v>
      </c>
      <c r="P216" s="11" t="s">
        <v>400</v>
      </c>
      <c r="Q216" s="69" t="s">
        <v>401</v>
      </c>
      <c r="R216" s="14"/>
      <c r="S216" s="18"/>
      <c r="T216" s="18"/>
      <c r="U216" s="14">
        <f t="shared" si="3"/>
        <v>0</v>
      </c>
      <c r="V216" s="11"/>
      <c r="W216" s="95">
        <v>44551</v>
      </c>
      <c r="X216" s="12" t="s">
        <v>402</v>
      </c>
    </row>
    <row r="217" spans="1:24" ht="15" customHeight="1" x14ac:dyDescent="0.35">
      <c r="A217" s="12" t="s">
        <v>304</v>
      </c>
      <c r="B217" s="11"/>
      <c r="C217" s="96" t="s">
        <v>398</v>
      </c>
      <c r="D217" s="11">
        <v>1</v>
      </c>
      <c r="E217" s="14">
        <v>15</v>
      </c>
      <c r="F217" s="67" t="s">
        <v>30</v>
      </c>
      <c r="G217" s="14"/>
      <c r="H217" s="14" t="s">
        <v>85</v>
      </c>
      <c r="I217" s="14"/>
      <c r="J217" s="11" t="s">
        <v>403</v>
      </c>
      <c r="K217" s="14"/>
      <c r="L217" s="97">
        <v>981.79</v>
      </c>
      <c r="M217" s="16"/>
      <c r="N217" s="16"/>
      <c r="O217" s="17">
        <v>0</v>
      </c>
      <c r="P217" s="11" t="s">
        <v>400</v>
      </c>
      <c r="Q217" s="69" t="s">
        <v>401</v>
      </c>
      <c r="R217" s="14"/>
      <c r="S217" s="18"/>
      <c r="T217" s="18"/>
      <c r="U217" s="14">
        <f t="shared" si="3"/>
        <v>0</v>
      </c>
      <c r="V217" s="11"/>
      <c r="W217" s="98"/>
      <c r="X217" s="12" t="s">
        <v>404</v>
      </c>
    </row>
    <row r="218" spans="1:24" ht="15" customHeight="1" x14ac:dyDescent="0.35">
      <c r="A218" s="12" t="s">
        <v>304</v>
      </c>
      <c r="B218" s="11"/>
      <c r="C218" s="12" t="s">
        <v>405</v>
      </c>
      <c r="D218" s="11">
        <v>1</v>
      </c>
      <c r="E218" s="14">
        <v>15</v>
      </c>
      <c r="F218" s="67" t="s">
        <v>30</v>
      </c>
      <c r="G218" s="14" t="s">
        <v>57</v>
      </c>
      <c r="H218" s="14" t="s">
        <v>85</v>
      </c>
      <c r="I218" s="14"/>
      <c r="J218" s="14" t="s">
        <v>406</v>
      </c>
      <c r="K218" s="14">
        <v>4</v>
      </c>
      <c r="L218" s="51">
        <v>2491.666666666667</v>
      </c>
      <c r="M218" s="16"/>
      <c r="N218" s="16"/>
      <c r="O218" s="17">
        <v>0</v>
      </c>
      <c r="P218" s="11" t="s">
        <v>59</v>
      </c>
      <c r="Q218" s="69" t="s">
        <v>35</v>
      </c>
      <c r="R218" s="14"/>
      <c r="S218" s="18"/>
      <c r="T218" s="18"/>
      <c r="U218" s="14">
        <f t="shared" si="3"/>
        <v>0</v>
      </c>
      <c r="V218" s="11"/>
      <c r="W218" s="98"/>
      <c r="X218" s="12" t="s">
        <v>407</v>
      </c>
    </row>
    <row r="219" spans="1:24" ht="15" customHeight="1" x14ac:dyDescent="0.35">
      <c r="A219" s="12" t="s">
        <v>304</v>
      </c>
      <c r="B219" s="11"/>
      <c r="C219" s="12" t="s">
        <v>398</v>
      </c>
      <c r="D219" s="11">
        <v>1</v>
      </c>
      <c r="E219" s="14">
        <v>15</v>
      </c>
      <c r="F219" s="67" t="s">
        <v>30</v>
      </c>
      <c r="G219" s="14" t="s">
        <v>57</v>
      </c>
      <c r="H219" s="14" t="s">
        <v>85</v>
      </c>
      <c r="I219" s="14"/>
      <c r="J219" s="14" t="s">
        <v>408</v>
      </c>
      <c r="K219" s="14" t="s">
        <v>56</v>
      </c>
      <c r="L219" s="14" t="s">
        <v>400</v>
      </c>
      <c r="M219" s="16" t="s">
        <v>400</v>
      </c>
      <c r="N219" s="16"/>
      <c r="O219" s="17" t="s">
        <v>400</v>
      </c>
      <c r="P219" s="11" t="s">
        <v>400</v>
      </c>
      <c r="Q219" s="69" t="s">
        <v>401</v>
      </c>
      <c r="R219" s="14"/>
      <c r="S219" s="18"/>
      <c r="T219" s="18"/>
      <c r="U219" s="14">
        <f t="shared" si="3"/>
        <v>0</v>
      </c>
      <c r="V219" s="11"/>
      <c r="W219" s="98"/>
      <c r="X219" s="12" t="s">
        <v>409</v>
      </c>
    </row>
    <row r="220" spans="1:24" ht="15" customHeight="1" x14ac:dyDescent="0.35">
      <c r="A220" s="12" t="s">
        <v>304</v>
      </c>
      <c r="B220" s="11"/>
      <c r="C220" s="12" t="s">
        <v>398</v>
      </c>
      <c r="D220" s="11">
        <v>1</v>
      </c>
      <c r="E220" s="14">
        <v>15</v>
      </c>
      <c r="F220" s="67" t="s">
        <v>30</v>
      </c>
      <c r="G220" s="14" t="s">
        <v>57</v>
      </c>
      <c r="H220" s="14" t="s">
        <v>85</v>
      </c>
      <c r="I220" s="14"/>
      <c r="J220" s="14" t="s">
        <v>410</v>
      </c>
      <c r="K220" s="14">
        <v>4</v>
      </c>
      <c r="L220" s="51" t="s">
        <v>400</v>
      </c>
      <c r="M220" s="16" t="s">
        <v>400</v>
      </c>
      <c r="N220" s="16"/>
      <c r="O220" s="17" t="s">
        <v>400</v>
      </c>
      <c r="P220" s="11" t="s">
        <v>400</v>
      </c>
      <c r="Q220" s="69" t="s">
        <v>401</v>
      </c>
      <c r="R220" s="14"/>
      <c r="S220" s="18"/>
      <c r="T220" s="18"/>
      <c r="U220" s="14">
        <f t="shared" si="3"/>
        <v>0</v>
      </c>
      <c r="V220" s="11"/>
      <c r="W220" s="98"/>
      <c r="X220" s="12" t="s">
        <v>411</v>
      </c>
    </row>
    <row r="221" spans="1:24" ht="15" customHeight="1" x14ac:dyDescent="0.35">
      <c r="A221" s="12" t="s">
        <v>304</v>
      </c>
      <c r="B221" s="11"/>
      <c r="C221" s="12" t="s">
        <v>398</v>
      </c>
      <c r="D221" s="11">
        <v>1</v>
      </c>
      <c r="E221" s="14">
        <v>15</v>
      </c>
      <c r="F221" s="67" t="s">
        <v>30</v>
      </c>
      <c r="G221" s="14" t="s">
        <v>57</v>
      </c>
      <c r="H221" s="14" t="s">
        <v>85</v>
      </c>
      <c r="I221" s="14"/>
      <c r="J221" s="14" t="s">
        <v>412</v>
      </c>
      <c r="K221" s="14" t="s">
        <v>56</v>
      </c>
      <c r="L221" s="14" t="s">
        <v>400</v>
      </c>
      <c r="M221" s="16" t="s">
        <v>400</v>
      </c>
      <c r="N221" s="16"/>
      <c r="O221" s="17" t="s">
        <v>400</v>
      </c>
      <c r="P221" s="11" t="s">
        <v>400</v>
      </c>
      <c r="Q221" s="69" t="s">
        <v>401</v>
      </c>
      <c r="R221" s="14"/>
      <c r="S221" s="18"/>
      <c r="T221" s="18"/>
      <c r="U221" s="14">
        <f t="shared" si="3"/>
        <v>0</v>
      </c>
      <c r="V221" s="11"/>
      <c r="W221" s="98"/>
      <c r="X221" s="12" t="s">
        <v>413</v>
      </c>
    </row>
    <row r="222" spans="1:24" ht="29" x14ac:dyDescent="0.35">
      <c r="A222" s="12" t="s">
        <v>304</v>
      </c>
      <c r="B222" s="11"/>
      <c r="C222" s="12" t="s">
        <v>414</v>
      </c>
      <c r="D222" s="11">
        <v>1</v>
      </c>
      <c r="E222" s="14">
        <v>15</v>
      </c>
      <c r="F222" s="67" t="s">
        <v>30</v>
      </c>
      <c r="G222" s="14" t="s">
        <v>171</v>
      </c>
      <c r="H222" s="14" t="s">
        <v>85</v>
      </c>
      <c r="I222" s="14"/>
      <c r="J222" s="14" t="s">
        <v>415</v>
      </c>
      <c r="K222" s="14" t="s">
        <v>416</v>
      </c>
      <c r="L222" s="51">
        <v>4912</v>
      </c>
      <c r="M222" s="16"/>
      <c r="N222" s="16"/>
      <c r="O222" s="17">
        <v>0</v>
      </c>
      <c r="P222" s="14" t="s">
        <v>417</v>
      </c>
      <c r="Q222" s="69" t="s">
        <v>401</v>
      </c>
      <c r="R222" s="14"/>
      <c r="S222" s="18"/>
      <c r="T222" s="18"/>
      <c r="U222" s="14">
        <f t="shared" si="3"/>
        <v>0</v>
      </c>
      <c r="V222" s="11"/>
      <c r="W222" s="98"/>
      <c r="X222" s="12" t="s">
        <v>418</v>
      </c>
    </row>
    <row r="223" spans="1:24" ht="15" customHeight="1" x14ac:dyDescent="0.35">
      <c r="A223" s="12" t="s">
        <v>304</v>
      </c>
      <c r="B223" s="11"/>
      <c r="C223" s="12" t="s">
        <v>405</v>
      </c>
      <c r="D223" s="11">
        <v>1</v>
      </c>
      <c r="E223" s="14">
        <v>15</v>
      </c>
      <c r="F223" s="67" t="s">
        <v>30</v>
      </c>
      <c r="G223" s="14" t="s">
        <v>171</v>
      </c>
      <c r="H223" s="14" t="s">
        <v>85</v>
      </c>
      <c r="I223" s="14"/>
      <c r="J223" s="14" t="s">
        <v>419</v>
      </c>
      <c r="K223" s="14">
        <v>5</v>
      </c>
      <c r="L223" s="51">
        <v>5526.3888888888887</v>
      </c>
      <c r="M223" s="16"/>
      <c r="N223" s="16"/>
      <c r="O223" s="17">
        <v>0</v>
      </c>
      <c r="P223" s="11" t="s">
        <v>173</v>
      </c>
      <c r="Q223" s="69" t="s">
        <v>35</v>
      </c>
      <c r="R223" s="14"/>
      <c r="S223" s="18"/>
      <c r="T223" s="18"/>
      <c r="U223" s="14">
        <f t="shared" si="3"/>
        <v>0</v>
      </c>
      <c r="V223" s="11"/>
      <c r="W223" s="95">
        <v>44551</v>
      </c>
      <c r="X223" s="12" t="s">
        <v>420</v>
      </c>
    </row>
    <row r="224" spans="1:24" ht="15" customHeight="1" x14ac:dyDescent="0.35">
      <c r="A224" s="12" t="s">
        <v>304</v>
      </c>
      <c r="B224" s="11"/>
      <c r="C224" s="12" t="s">
        <v>398</v>
      </c>
      <c r="D224" s="11">
        <v>1</v>
      </c>
      <c r="E224" s="14">
        <v>15</v>
      </c>
      <c r="F224" s="67" t="s">
        <v>30</v>
      </c>
      <c r="G224" s="14" t="s">
        <v>57</v>
      </c>
      <c r="H224" s="14" t="s">
        <v>85</v>
      </c>
      <c r="I224" s="14"/>
      <c r="J224" s="14" t="s">
        <v>421</v>
      </c>
      <c r="K224" s="14">
        <v>5</v>
      </c>
      <c r="L224" s="51">
        <v>4790.49</v>
      </c>
      <c r="M224" s="16"/>
      <c r="N224" s="16"/>
      <c r="O224" s="17">
        <v>0</v>
      </c>
      <c r="P224" s="11" t="s">
        <v>422</v>
      </c>
      <c r="Q224" s="69" t="s">
        <v>401</v>
      </c>
      <c r="R224" s="14"/>
      <c r="S224" s="18"/>
      <c r="T224" s="18"/>
      <c r="U224" s="14">
        <f t="shared" si="3"/>
        <v>0</v>
      </c>
      <c r="V224" s="11"/>
      <c r="W224" s="98"/>
      <c r="X224" s="12" t="s">
        <v>423</v>
      </c>
    </row>
    <row r="225" spans="1:24" ht="15" customHeight="1" x14ac:dyDescent="0.35">
      <c r="A225" s="12" t="s">
        <v>304</v>
      </c>
      <c r="B225" s="11"/>
      <c r="C225" s="12" t="s">
        <v>405</v>
      </c>
      <c r="D225" s="11">
        <v>1</v>
      </c>
      <c r="E225" s="14">
        <v>15</v>
      </c>
      <c r="F225" s="67" t="s">
        <v>30</v>
      </c>
      <c r="G225" s="14" t="s">
        <v>57</v>
      </c>
      <c r="H225" s="14" t="s">
        <v>85</v>
      </c>
      <c r="I225" s="14"/>
      <c r="J225" s="14" t="s">
        <v>424</v>
      </c>
      <c r="K225" s="14" t="s">
        <v>425</v>
      </c>
      <c r="L225" s="51">
        <v>3405.2777777777778</v>
      </c>
      <c r="M225" s="16"/>
      <c r="N225" s="16"/>
      <c r="O225" s="17">
        <v>0</v>
      </c>
      <c r="P225" s="11" t="s">
        <v>59</v>
      </c>
      <c r="Q225" s="69" t="s">
        <v>35</v>
      </c>
      <c r="R225" s="14"/>
      <c r="S225" s="18"/>
      <c r="T225" s="18"/>
      <c r="U225" s="14">
        <f t="shared" si="3"/>
        <v>0</v>
      </c>
      <c r="V225" s="11"/>
      <c r="W225" s="98"/>
      <c r="X225" s="12" t="s">
        <v>426</v>
      </c>
    </row>
    <row r="226" spans="1:24" ht="15" customHeight="1" x14ac:dyDescent="0.35">
      <c r="A226" s="12" t="s">
        <v>304</v>
      </c>
      <c r="B226" s="11"/>
      <c r="C226" s="12" t="s">
        <v>405</v>
      </c>
      <c r="D226" s="11">
        <v>1</v>
      </c>
      <c r="E226" s="14">
        <v>15</v>
      </c>
      <c r="F226" s="67" t="s">
        <v>30</v>
      </c>
      <c r="G226" s="14" t="s">
        <v>57</v>
      </c>
      <c r="H226" s="14" t="s">
        <v>85</v>
      </c>
      <c r="I226" s="14"/>
      <c r="J226" s="14" t="s">
        <v>427</v>
      </c>
      <c r="K226" s="14">
        <v>5</v>
      </c>
      <c r="L226" s="51">
        <v>2410</v>
      </c>
      <c r="M226" s="16"/>
      <c r="N226" s="16"/>
      <c r="O226" s="17">
        <v>0</v>
      </c>
      <c r="P226" s="11" t="s">
        <v>59</v>
      </c>
      <c r="Q226" s="69" t="s">
        <v>35</v>
      </c>
      <c r="R226" s="14"/>
      <c r="S226" s="18"/>
      <c r="T226" s="18"/>
      <c r="U226" s="14">
        <f t="shared" si="3"/>
        <v>0</v>
      </c>
      <c r="V226" s="11"/>
      <c r="W226" s="98"/>
      <c r="X226" s="12" t="s">
        <v>428</v>
      </c>
    </row>
    <row r="227" spans="1:24" ht="15" customHeight="1" x14ac:dyDescent="0.35">
      <c r="A227" s="12" t="s">
        <v>304</v>
      </c>
      <c r="B227" s="11"/>
      <c r="C227" s="12" t="s">
        <v>405</v>
      </c>
      <c r="D227" s="11">
        <v>1</v>
      </c>
      <c r="E227" s="14">
        <v>15</v>
      </c>
      <c r="F227" s="67" t="s">
        <v>30</v>
      </c>
      <c r="G227" s="14" t="s">
        <v>57</v>
      </c>
      <c r="H227" s="14" t="s">
        <v>85</v>
      </c>
      <c r="I227" s="14"/>
      <c r="J227" s="14" t="s">
        <v>429</v>
      </c>
      <c r="K227" s="14">
        <v>4</v>
      </c>
      <c r="L227" s="51">
        <v>332.22222222222223</v>
      </c>
      <c r="M227" s="16"/>
      <c r="N227" s="16"/>
      <c r="O227" s="17">
        <v>0</v>
      </c>
      <c r="P227" s="11" t="s">
        <v>59</v>
      </c>
      <c r="Q227" s="69" t="s">
        <v>35</v>
      </c>
      <c r="R227" s="14"/>
      <c r="S227" s="18"/>
      <c r="T227" s="18"/>
      <c r="U227" s="14">
        <f t="shared" si="3"/>
        <v>0</v>
      </c>
      <c r="V227" s="11"/>
      <c r="W227" s="98"/>
      <c r="X227" s="12" t="s">
        <v>430</v>
      </c>
    </row>
    <row r="228" spans="1:24" ht="29" x14ac:dyDescent="0.35">
      <c r="A228" s="12" t="s">
        <v>304</v>
      </c>
      <c r="B228" s="11"/>
      <c r="C228" s="12" t="s">
        <v>414</v>
      </c>
      <c r="D228" s="11">
        <v>1</v>
      </c>
      <c r="E228" s="14">
        <v>15</v>
      </c>
      <c r="F228" s="67" t="s">
        <v>30</v>
      </c>
      <c r="G228" s="14" t="s">
        <v>171</v>
      </c>
      <c r="H228" s="14" t="s">
        <v>85</v>
      </c>
      <c r="I228" s="14"/>
      <c r="J228" s="14" t="s">
        <v>431</v>
      </c>
      <c r="K228" s="14">
        <v>5</v>
      </c>
      <c r="L228" s="51">
        <v>993.33</v>
      </c>
      <c r="M228" s="16"/>
      <c r="N228" s="16"/>
      <c r="O228" s="17">
        <v>0</v>
      </c>
      <c r="P228" s="14" t="s">
        <v>417</v>
      </c>
      <c r="Q228" s="69" t="s">
        <v>401</v>
      </c>
      <c r="R228" s="14"/>
      <c r="S228" s="18"/>
      <c r="T228" s="18"/>
      <c r="U228" s="14">
        <f t="shared" si="3"/>
        <v>0</v>
      </c>
      <c r="V228" s="11"/>
      <c r="W228" s="98"/>
      <c r="X228" s="12" t="s">
        <v>432</v>
      </c>
    </row>
    <row r="229" spans="1:24" ht="29" x14ac:dyDescent="0.35">
      <c r="A229" s="12" t="s">
        <v>304</v>
      </c>
      <c r="B229" s="11"/>
      <c r="C229" s="12" t="s">
        <v>414</v>
      </c>
      <c r="D229" s="11">
        <v>1</v>
      </c>
      <c r="E229" s="14">
        <v>15</v>
      </c>
      <c r="F229" s="67" t="s">
        <v>30</v>
      </c>
      <c r="G229" s="14" t="s">
        <v>171</v>
      </c>
      <c r="H229" s="14" t="s">
        <v>85</v>
      </c>
      <c r="I229" s="14"/>
      <c r="J229" s="14" t="s">
        <v>433</v>
      </c>
      <c r="K229" s="14" t="s">
        <v>371</v>
      </c>
      <c r="L229" s="51">
        <v>649.33000000000004</v>
      </c>
      <c r="M229" s="16"/>
      <c r="N229" s="16"/>
      <c r="O229" s="17">
        <v>0</v>
      </c>
      <c r="P229" s="14" t="s">
        <v>417</v>
      </c>
      <c r="Q229" s="69" t="s">
        <v>401</v>
      </c>
      <c r="R229" s="14"/>
      <c r="S229" s="18"/>
      <c r="T229" s="18"/>
      <c r="U229" s="14">
        <f t="shared" si="3"/>
        <v>0</v>
      </c>
      <c r="V229" s="11"/>
      <c r="W229" s="98"/>
      <c r="X229" s="12" t="s">
        <v>434</v>
      </c>
    </row>
    <row r="230" spans="1:24" ht="15" customHeight="1" x14ac:dyDescent="0.35">
      <c r="A230" s="12" t="s">
        <v>304</v>
      </c>
      <c r="B230" s="11"/>
      <c r="C230" s="12" t="s">
        <v>405</v>
      </c>
      <c r="D230" s="11">
        <v>1</v>
      </c>
      <c r="E230" s="14">
        <v>15</v>
      </c>
      <c r="F230" s="67" t="s">
        <v>30</v>
      </c>
      <c r="G230" s="14" t="s">
        <v>57</v>
      </c>
      <c r="H230" s="14" t="s">
        <v>85</v>
      </c>
      <c r="I230" s="14"/>
      <c r="J230" s="14" t="s">
        <v>435</v>
      </c>
      <c r="K230" s="14" t="s">
        <v>436</v>
      </c>
      <c r="L230" s="51">
        <v>8970</v>
      </c>
      <c r="M230" s="16"/>
      <c r="N230" s="16"/>
      <c r="O230" s="17">
        <v>0</v>
      </c>
      <c r="P230" s="11" t="s">
        <v>59</v>
      </c>
      <c r="Q230" s="69" t="s">
        <v>35</v>
      </c>
      <c r="R230" s="14"/>
      <c r="S230" s="18"/>
      <c r="T230" s="18"/>
      <c r="U230" s="14">
        <f t="shared" si="3"/>
        <v>0</v>
      </c>
      <c r="V230" s="11"/>
      <c r="W230" s="98"/>
      <c r="X230" s="12" t="s">
        <v>437</v>
      </c>
    </row>
    <row r="231" spans="1:24" ht="15" customHeight="1" x14ac:dyDescent="0.35">
      <c r="A231" s="12" t="s">
        <v>304</v>
      </c>
      <c r="B231" s="11"/>
      <c r="C231" s="12" t="s">
        <v>405</v>
      </c>
      <c r="D231" s="11">
        <v>1</v>
      </c>
      <c r="E231" s="14">
        <v>15</v>
      </c>
      <c r="F231" s="67" t="s">
        <v>30</v>
      </c>
      <c r="G231" s="14" t="s">
        <v>57</v>
      </c>
      <c r="H231" s="14" t="s">
        <v>85</v>
      </c>
      <c r="I231" s="14"/>
      <c r="J231" s="14" t="s">
        <v>438</v>
      </c>
      <c r="K231" s="14" t="s">
        <v>436</v>
      </c>
      <c r="L231" s="51">
        <v>8172.6666666666652</v>
      </c>
      <c r="M231" s="16"/>
      <c r="N231" s="16"/>
      <c r="O231" s="17">
        <v>0</v>
      </c>
      <c r="P231" s="11" t="s">
        <v>59</v>
      </c>
      <c r="Q231" s="69" t="s">
        <v>35</v>
      </c>
      <c r="R231" s="14"/>
      <c r="S231" s="18"/>
      <c r="T231" s="18"/>
      <c r="U231" s="14">
        <f t="shared" si="3"/>
        <v>0</v>
      </c>
      <c r="V231" s="11"/>
      <c r="W231" s="98"/>
      <c r="X231" s="12" t="s">
        <v>439</v>
      </c>
    </row>
    <row r="232" spans="1:24" ht="15" customHeight="1" x14ac:dyDescent="0.35">
      <c r="A232" s="12" t="s">
        <v>304</v>
      </c>
      <c r="B232" s="11"/>
      <c r="C232" s="12" t="s">
        <v>405</v>
      </c>
      <c r="D232" s="11">
        <v>1</v>
      </c>
      <c r="E232" s="14">
        <v>15</v>
      </c>
      <c r="F232" s="67" t="s">
        <v>30</v>
      </c>
      <c r="G232" s="14" t="s">
        <v>57</v>
      </c>
      <c r="H232" s="14" t="s">
        <v>85</v>
      </c>
      <c r="I232" s="14"/>
      <c r="J232" s="14" t="s">
        <v>440</v>
      </c>
      <c r="K232" s="14">
        <v>5</v>
      </c>
      <c r="L232" s="51">
        <v>730.88888888888891</v>
      </c>
      <c r="M232" s="16"/>
      <c r="N232" s="16"/>
      <c r="O232" s="17">
        <v>0</v>
      </c>
      <c r="P232" s="11" t="s">
        <v>59</v>
      </c>
      <c r="Q232" s="69" t="s">
        <v>35</v>
      </c>
      <c r="R232" s="14"/>
      <c r="S232" s="18"/>
      <c r="T232" s="18"/>
      <c r="U232" s="14">
        <f t="shared" si="3"/>
        <v>0</v>
      </c>
      <c r="V232" s="11"/>
      <c r="W232" s="98"/>
      <c r="X232" s="12" t="s">
        <v>441</v>
      </c>
    </row>
    <row r="233" spans="1:24" ht="15" customHeight="1" x14ac:dyDescent="0.35">
      <c r="A233" s="12" t="s">
        <v>304</v>
      </c>
      <c r="B233" s="11"/>
      <c r="C233" s="12" t="s">
        <v>405</v>
      </c>
      <c r="D233" s="11">
        <v>1</v>
      </c>
      <c r="E233" s="14">
        <v>15</v>
      </c>
      <c r="F233" s="67" t="s">
        <v>30</v>
      </c>
      <c r="G233" s="14" t="s">
        <v>57</v>
      </c>
      <c r="H233" s="14" t="s">
        <v>85</v>
      </c>
      <c r="I233" s="14"/>
      <c r="J233" s="14" t="s">
        <v>442</v>
      </c>
      <c r="K233" s="14">
        <v>4</v>
      </c>
      <c r="L233" s="51">
        <v>1528.2222222222219</v>
      </c>
      <c r="M233" s="16"/>
      <c r="N233" s="16"/>
      <c r="O233" s="17">
        <v>0</v>
      </c>
      <c r="P233" s="11" t="s">
        <v>59</v>
      </c>
      <c r="Q233" s="69" t="s">
        <v>35</v>
      </c>
      <c r="R233" s="14"/>
      <c r="S233" s="18"/>
      <c r="T233" s="18"/>
      <c r="U233" s="14">
        <f t="shared" si="3"/>
        <v>0</v>
      </c>
      <c r="V233" s="11"/>
      <c r="W233" s="98"/>
      <c r="X233" s="12" t="s">
        <v>443</v>
      </c>
    </row>
    <row r="234" spans="1:24" ht="15" customHeight="1" x14ac:dyDescent="0.35">
      <c r="A234" s="12" t="s">
        <v>304</v>
      </c>
      <c r="B234" s="11"/>
      <c r="C234" s="12" t="s">
        <v>405</v>
      </c>
      <c r="D234" s="11">
        <v>1</v>
      </c>
      <c r="E234" s="14">
        <v>15</v>
      </c>
      <c r="F234" s="67" t="s">
        <v>30</v>
      </c>
      <c r="G234" s="14" t="s">
        <v>57</v>
      </c>
      <c r="H234" s="14" t="s">
        <v>85</v>
      </c>
      <c r="I234" s="14"/>
      <c r="J234" s="14" t="s">
        <v>444</v>
      </c>
      <c r="K234" s="14">
        <v>5</v>
      </c>
      <c r="L234" s="51">
        <v>1494.9999999999998</v>
      </c>
      <c r="M234" s="16"/>
      <c r="N234" s="16"/>
      <c r="O234" s="17">
        <v>0</v>
      </c>
      <c r="P234" s="11" t="s">
        <v>59</v>
      </c>
      <c r="Q234" s="69" t="s">
        <v>35</v>
      </c>
      <c r="R234" s="14"/>
      <c r="S234" s="18"/>
      <c r="T234" s="18"/>
      <c r="U234" s="14">
        <f t="shared" si="3"/>
        <v>0</v>
      </c>
      <c r="V234" s="11"/>
      <c r="W234" s="98"/>
      <c r="X234" s="12" t="s">
        <v>445</v>
      </c>
    </row>
    <row r="235" spans="1:24" ht="15" customHeight="1" x14ac:dyDescent="0.35">
      <c r="A235" s="12" t="s">
        <v>304</v>
      </c>
      <c r="B235" s="11"/>
      <c r="C235" s="12" t="s">
        <v>405</v>
      </c>
      <c r="D235" s="11">
        <v>1</v>
      </c>
      <c r="E235" s="14">
        <v>15</v>
      </c>
      <c r="F235" s="67" t="s">
        <v>30</v>
      </c>
      <c r="G235" s="14" t="s">
        <v>57</v>
      </c>
      <c r="H235" s="14" t="s">
        <v>85</v>
      </c>
      <c r="I235" s="14"/>
      <c r="J235" s="14" t="s">
        <v>446</v>
      </c>
      <c r="K235" s="14">
        <v>4</v>
      </c>
      <c r="L235" s="51">
        <v>1993.3333333333333</v>
      </c>
      <c r="M235" s="16"/>
      <c r="N235" s="16"/>
      <c r="O235" s="17">
        <v>0</v>
      </c>
      <c r="P235" s="11" t="s">
        <v>59</v>
      </c>
      <c r="Q235" s="69" t="s">
        <v>35</v>
      </c>
      <c r="R235" s="14"/>
      <c r="S235" s="18"/>
      <c r="T235" s="18"/>
      <c r="U235" s="14">
        <f t="shared" si="3"/>
        <v>0</v>
      </c>
      <c r="V235" s="11"/>
      <c r="W235" s="98"/>
      <c r="X235" s="12" t="s">
        <v>447</v>
      </c>
    </row>
    <row r="236" spans="1:24" s="49" customFormat="1" ht="15" customHeight="1" x14ac:dyDescent="0.35">
      <c r="A236" s="79" t="s">
        <v>304</v>
      </c>
      <c r="B236" s="41"/>
      <c r="C236" s="79" t="s">
        <v>405</v>
      </c>
      <c r="D236" s="41">
        <v>1</v>
      </c>
      <c r="E236" s="43">
        <v>15</v>
      </c>
      <c r="F236" s="67" t="s">
        <v>30</v>
      </c>
      <c r="G236" s="43" t="s">
        <v>57</v>
      </c>
      <c r="H236" s="43" t="s">
        <v>71</v>
      </c>
      <c r="I236" s="43"/>
      <c r="J236" s="43" t="s">
        <v>448</v>
      </c>
      <c r="K236" s="43" t="s">
        <v>73</v>
      </c>
      <c r="L236" s="50">
        <v>50000</v>
      </c>
      <c r="M236" s="45"/>
      <c r="N236" s="45"/>
      <c r="O236" s="46">
        <v>0</v>
      </c>
      <c r="P236" s="41" t="s">
        <v>59</v>
      </c>
      <c r="Q236" s="78" t="s">
        <v>35</v>
      </c>
      <c r="R236" s="43"/>
      <c r="S236" s="47">
        <v>333</v>
      </c>
      <c r="T236" s="47"/>
      <c r="U236" s="43">
        <f t="shared" si="3"/>
        <v>333</v>
      </c>
      <c r="V236" s="41"/>
      <c r="W236" s="99"/>
      <c r="X236" s="79"/>
    </row>
    <row r="237" spans="1:24" ht="15" customHeight="1" x14ac:dyDescent="0.35">
      <c r="A237" s="12" t="s">
        <v>304</v>
      </c>
      <c r="B237" s="11"/>
      <c r="C237" s="12" t="s">
        <v>405</v>
      </c>
      <c r="D237" s="11">
        <v>1</v>
      </c>
      <c r="E237" s="14">
        <v>15</v>
      </c>
      <c r="F237" s="67" t="s">
        <v>30</v>
      </c>
      <c r="G237" s="14" t="s">
        <v>57</v>
      </c>
      <c r="H237" s="14" t="s">
        <v>85</v>
      </c>
      <c r="I237" s="14"/>
      <c r="J237" s="14" t="s">
        <v>449</v>
      </c>
      <c r="K237" s="14">
        <v>5</v>
      </c>
      <c r="L237" s="51">
        <v>7104.4444444444434</v>
      </c>
      <c r="M237" s="16"/>
      <c r="N237" s="16"/>
      <c r="O237" s="17">
        <v>0</v>
      </c>
      <c r="P237" s="11" t="s">
        <v>59</v>
      </c>
      <c r="Q237" s="69" t="s">
        <v>35</v>
      </c>
      <c r="R237" s="14"/>
      <c r="S237" s="18"/>
      <c r="T237" s="18"/>
      <c r="U237" s="14">
        <f t="shared" si="3"/>
        <v>0</v>
      </c>
      <c r="V237" s="11"/>
      <c r="W237" s="100"/>
      <c r="X237" s="12" t="s">
        <v>450</v>
      </c>
    </row>
    <row r="238" spans="1:24" ht="43.5" x14ac:dyDescent="0.35">
      <c r="A238" s="12" t="s">
        <v>56</v>
      </c>
      <c r="B238" s="11"/>
      <c r="C238" s="12" t="s">
        <v>51</v>
      </c>
      <c r="D238" s="11">
        <v>1</v>
      </c>
      <c r="E238" s="14">
        <v>15</v>
      </c>
      <c r="F238" s="77" t="s">
        <v>37</v>
      </c>
      <c r="G238" s="14" t="s">
        <v>57</v>
      </c>
      <c r="H238" s="14" t="s">
        <v>32</v>
      </c>
      <c r="I238" s="14"/>
      <c r="J238" s="14" t="s">
        <v>451</v>
      </c>
      <c r="K238" s="14"/>
      <c r="L238" s="51">
        <v>37259</v>
      </c>
      <c r="M238" s="16"/>
      <c r="N238" s="16"/>
      <c r="O238" s="17">
        <v>0</v>
      </c>
      <c r="P238" s="14" t="s">
        <v>452</v>
      </c>
      <c r="Q238" s="69" t="s">
        <v>453</v>
      </c>
      <c r="R238" s="14"/>
      <c r="S238" s="18"/>
      <c r="T238" s="18"/>
      <c r="U238" s="14">
        <f t="shared" si="3"/>
        <v>0</v>
      </c>
      <c r="V238" s="11"/>
      <c r="W238" s="98">
        <v>44713</v>
      </c>
      <c r="X238" s="12" t="s">
        <v>454</v>
      </c>
    </row>
    <row r="239" spans="1:24" ht="15" customHeight="1" x14ac:dyDescent="0.35">
      <c r="A239" s="10"/>
      <c r="B239" s="11"/>
      <c r="C239" s="10"/>
      <c r="D239" s="11">
        <v>1</v>
      </c>
      <c r="E239" s="11">
        <v>15</v>
      </c>
      <c r="F239" s="11" t="s">
        <v>43</v>
      </c>
      <c r="G239" s="14" t="s">
        <v>31</v>
      </c>
      <c r="H239" s="14"/>
      <c r="I239" s="14"/>
      <c r="J239" s="11" t="s">
        <v>455</v>
      </c>
      <c r="K239" s="11">
        <v>5</v>
      </c>
      <c r="L239" s="15">
        <v>5833.3333333333339</v>
      </c>
      <c r="M239" s="16"/>
      <c r="N239" s="16"/>
      <c r="O239" s="17">
        <v>0</v>
      </c>
      <c r="P239" s="11" t="s">
        <v>34</v>
      </c>
      <c r="Q239" s="14" t="s">
        <v>35</v>
      </c>
      <c r="R239" s="14"/>
      <c r="S239" s="18"/>
      <c r="T239" s="18"/>
      <c r="U239" s="14">
        <f t="shared" si="3"/>
        <v>0</v>
      </c>
      <c r="V239" s="11"/>
      <c r="W239" s="19"/>
      <c r="X239" s="10"/>
    </row>
    <row r="240" spans="1:24" ht="15" customHeight="1" x14ac:dyDescent="0.35">
      <c r="A240" s="10"/>
      <c r="B240" s="11"/>
      <c r="C240" s="10"/>
      <c r="D240" s="11">
        <v>1</v>
      </c>
      <c r="E240" s="11">
        <v>15</v>
      </c>
      <c r="F240" s="11" t="s">
        <v>43</v>
      </c>
      <c r="G240" s="14" t="s">
        <v>31</v>
      </c>
      <c r="H240" s="14"/>
      <c r="I240" s="14"/>
      <c r="J240" s="11" t="s">
        <v>456</v>
      </c>
      <c r="K240" s="11">
        <v>4</v>
      </c>
      <c r="L240" s="15">
        <v>3455.5555555555557</v>
      </c>
      <c r="M240" s="16"/>
      <c r="N240" s="16"/>
      <c r="O240" s="17">
        <v>0</v>
      </c>
      <c r="P240" s="11" t="s">
        <v>34</v>
      </c>
      <c r="Q240" s="14" t="s">
        <v>35</v>
      </c>
      <c r="R240" s="14"/>
      <c r="S240" s="18"/>
      <c r="T240" s="18"/>
      <c r="U240" s="14">
        <f t="shared" si="3"/>
        <v>0</v>
      </c>
      <c r="V240" s="11"/>
      <c r="W240" s="19"/>
      <c r="X240" s="10"/>
    </row>
    <row r="241" spans="1:24" ht="15" customHeight="1" x14ac:dyDescent="0.35">
      <c r="A241" s="10"/>
      <c r="B241" s="11"/>
      <c r="C241" s="10"/>
      <c r="D241" s="11">
        <v>1</v>
      </c>
      <c r="E241" s="11">
        <v>15</v>
      </c>
      <c r="F241" s="11" t="s">
        <v>43</v>
      </c>
      <c r="G241" s="14" t="s">
        <v>31</v>
      </c>
      <c r="H241" s="14"/>
      <c r="I241" s="14"/>
      <c r="J241" s="11" t="s">
        <v>457</v>
      </c>
      <c r="K241" s="11">
        <v>5</v>
      </c>
      <c r="L241" s="15">
        <v>8373.3333333333321</v>
      </c>
      <c r="M241" s="16"/>
      <c r="N241" s="16"/>
      <c r="O241" s="17">
        <v>0</v>
      </c>
      <c r="P241" s="11" t="s">
        <v>34</v>
      </c>
      <c r="Q241" s="14" t="s">
        <v>35</v>
      </c>
      <c r="R241" s="14"/>
      <c r="S241" s="18"/>
      <c r="T241" s="18"/>
      <c r="U241" s="14">
        <f t="shared" si="3"/>
        <v>0</v>
      </c>
      <c r="V241" s="11"/>
      <c r="W241" s="19"/>
      <c r="X241" s="10"/>
    </row>
    <row r="242" spans="1:24" ht="15" customHeight="1" x14ac:dyDescent="0.35">
      <c r="A242" s="10"/>
      <c r="B242" s="11"/>
      <c r="C242" s="10"/>
      <c r="D242" s="11">
        <v>1</v>
      </c>
      <c r="E242" s="11">
        <v>15</v>
      </c>
      <c r="F242" s="11" t="s">
        <v>43</v>
      </c>
      <c r="G242" s="14" t="s">
        <v>31</v>
      </c>
      <c r="H242" s="14"/>
      <c r="I242" s="14"/>
      <c r="J242" s="11" t="s">
        <v>458</v>
      </c>
      <c r="K242" s="11">
        <v>5</v>
      </c>
      <c r="L242" s="15">
        <v>6222.2222222222226</v>
      </c>
      <c r="M242" s="16"/>
      <c r="N242" s="16"/>
      <c r="O242" s="17">
        <v>0</v>
      </c>
      <c r="P242" s="11" t="s">
        <v>34</v>
      </c>
      <c r="Q242" s="14" t="s">
        <v>35</v>
      </c>
      <c r="R242" s="14"/>
      <c r="S242" s="18"/>
      <c r="T242" s="18"/>
      <c r="U242" s="14">
        <f t="shared" si="3"/>
        <v>0</v>
      </c>
      <c r="V242" s="11"/>
      <c r="W242" s="19"/>
      <c r="X242" s="10"/>
    </row>
    <row r="243" spans="1:24" ht="15" customHeight="1" x14ac:dyDescent="0.35">
      <c r="A243" s="10"/>
      <c r="B243" s="11"/>
      <c r="C243" s="10"/>
      <c r="D243" s="11">
        <v>1</v>
      </c>
      <c r="E243" s="11">
        <v>15</v>
      </c>
      <c r="F243" s="11" t="s">
        <v>43</v>
      </c>
      <c r="G243" s="14" t="s">
        <v>31</v>
      </c>
      <c r="H243" s="14"/>
      <c r="I243" s="14"/>
      <c r="J243" s="11" t="s">
        <v>459</v>
      </c>
      <c r="K243" s="11">
        <v>5</v>
      </c>
      <c r="L243" s="15">
        <v>5733.333333333333</v>
      </c>
      <c r="M243" s="16"/>
      <c r="N243" s="16"/>
      <c r="O243" s="17">
        <v>0</v>
      </c>
      <c r="P243" s="11" t="s">
        <v>34</v>
      </c>
      <c r="Q243" s="14" t="s">
        <v>35</v>
      </c>
      <c r="R243" s="14"/>
      <c r="S243" s="18"/>
      <c r="T243" s="18"/>
      <c r="U243" s="14">
        <f t="shared" si="3"/>
        <v>0</v>
      </c>
      <c r="V243" s="11"/>
      <c r="W243" s="19"/>
      <c r="X243" s="10"/>
    </row>
    <row r="244" spans="1:24" ht="15" customHeight="1" x14ac:dyDescent="0.35">
      <c r="A244" s="10"/>
      <c r="B244" s="11"/>
      <c r="C244" s="10"/>
      <c r="D244" s="11">
        <v>1</v>
      </c>
      <c r="E244" s="11">
        <v>15</v>
      </c>
      <c r="F244" s="11" t="s">
        <v>43</v>
      </c>
      <c r="G244" s="14" t="s">
        <v>31</v>
      </c>
      <c r="H244" s="14"/>
      <c r="I244" s="14"/>
      <c r="J244" s="11" t="s">
        <v>460</v>
      </c>
      <c r="K244" s="11">
        <v>5</v>
      </c>
      <c r="L244" s="15">
        <v>2111.1111111111113</v>
      </c>
      <c r="M244" s="16"/>
      <c r="N244" s="16"/>
      <c r="O244" s="17">
        <v>0</v>
      </c>
      <c r="P244" s="11" t="s">
        <v>34</v>
      </c>
      <c r="Q244" s="14" t="s">
        <v>35</v>
      </c>
      <c r="R244" s="14"/>
      <c r="S244" s="18"/>
      <c r="T244" s="18"/>
      <c r="U244" s="14">
        <f t="shared" si="3"/>
        <v>0</v>
      </c>
      <c r="V244" s="11"/>
      <c r="W244" s="19"/>
      <c r="X244" s="10"/>
    </row>
    <row r="245" spans="1:24" ht="15" customHeight="1" x14ac:dyDescent="0.35">
      <c r="A245" s="10"/>
      <c r="B245" s="11"/>
      <c r="C245" s="10"/>
      <c r="D245" s="11">
        <v>1</v>
      </c>
      <c r="E245" s="11">
        <v>15</v>
      </c>
      <c r="F245" s="11" t="s">
        <v>43</v>
      </c>
      <c r="G245" s="14" t="s">
        <v>31</v>
      </c>
      <c r="H245" s="14"/>
      <c r="I245" s="14"/>
      <c r="J245" s="11" t="s">
        <v>461</v>
      </c>
      <c r="K245" s="11">
        <v>4</v>
      </c>
      <c r="L245" s="15">
        <v>3260</v>
      </c>
      <c r="M245" s="16"/>
      <c r="N245" s="16"/>
      <c r="O245" s="17">
        <v>0</v>
      </c>
      <c r="P245" s="11" t="s">
        <v>34</v>
      </c>
      <c r="Q245" s="14" t="s">
        <v>35</v>
      </c>
      <c r="R245" s="14"/>
      <c r="S245" s="18"/>
      <c r="T245" s="18"/>
      <c r="U245" s="14">
        <f t="shared" si="3"/>
        <v>0</v>
      </c>
      <c r="V245" s="11"/>
      <c r="W245" s="19"/>
      <c r="X245" s="10"/>
    </row>
    <row r="246" spans="1:24" ht="15" customHeight="1" x14ac:dyDescent="0.35">
      <c r="A246" s="10"/>
      <c r="B246" s="11"/>
      <c r="C246" s="10"/>
      <c r="D246" s="11">
        <v>1</v>
      </c>
      <c r="E246" s="11">
        <v>15</v>
      </c>
      <c r="F246" s="11" t="s">
        <v>43</v>
      </c>
      <c r="G246" s="14" t="s">
        <v>31</v>
      </c>
      <c r="H246" s="14"/>
      <c r="I246" s="14"/>
      <c r="J246" s="11" t="s">
        <v>462</v>
      </c>
      <c r="K246" s="11">
        <v>5</v>
      </c>
      <c r="L246" s="15">
        <v>4066.6666666666665</v>
      </c>
      <c r="M246" s="16"/>
      <c r="N246" s="16"/>
      <c r="O246" s="17">
        <v>0</v>
      </c>
      <c r="P246" s="11" t="s">
        <v>34</v>
      </c>
      <c r="Q246" s="14" t="s">
        <v>35</v>
      </c>
      <c r="R246" s="14"/>
      <c r="S246" s="18"/>
      <c r="T246" s="18"/>
      <c r="U246" s="14">
        <f t="shared" si="3"/>
        <v>0</v>
      </c>
      <c r="V246" s="11"/>
      <c r="W246" s="19"/>
      <c r="X246" s="10"/>
    </row>
    <row r="247" spans="1:24" ht="15" customHeight="1" x14ac:dyDescent="0.35">
      <c r="A247" s="10"/>
      <c r="B247" s="11"/>
      <c r="C247" s="10"/>
      <c r="D247" s="11">
        <v>1</v>
      </c>
      <c r="E247" s="11">
        <v>15</v>
      </c>
      <c r="F247" s="11" t="s">
        <v>43</v>
      </c>
      <c r="G247" s="14" t="s">
        <v>31</v>
      </c>
      <c r="H247" s="14"/>
      <c r="I247" s="14"/>
      <c r="J247" s="11" t="s">
        <v>463</v>
      </c>
      <c r="K247" s="11">
        <v>5</v>
      </c>
      <c r="L247" s="15">
        <v>4005.5555555555557</v>
      </c>
      <c r="M247" s="16"/>
      <c r="N247" s="16"/>
      <c r="O247" s="17">
        <v>0</v>
      </c>
      <c r="P247" s="11" t="s">
        <v>34</v>
      </c>
      <c r="Q247" s="14" t="s">
        <v>35</v>
      </c>
      <c r="R247" s="14"/>
      <c r="S247" s="18"/>
      <c r="T247" s="18"/>
      <c r="U247" s="14">
        <f t="shared" si="3"/>
        <v>0</v>
      </c>
      <c r="V247" s="11"/>
      <c r="W247" s="19"/>
      <c r="X247" s="10"/>
    </row>
    <row r="248" spans="1:24" ht="15" customHeight="1" x14ac:dyDescent="0.35">
      <c r="A248" s="10"/>
      <c r="B248" s="11"/>
      <c r="C248" s="10"/>
      <c r="D248" s="11">
        <v>1</v>
      </c>
      <c r="E248" s="11">
        <v>15</v>
      </c>
      <c r="F248" s="11" t="s">
        <v>43</v>
      </c>
      <c r="G248" s="14" t="s">
        <v>31</v>
      </c>
      <c r="H248" s="14"/>
      <c r="I248" s="14"/>
      <c r="J248" s="11" t="s">
        <v>464</v>
      </c>
      <c r="K248" s="11">
        <v>5</v>
      </c>
      <c r="L248" s="15">
        <v>4873.3333333333339</v>
      </c>
      <c r="M248" s="16"/>
      <c r="N248" s="16"/>
      <c r="O248" s="17">
        <v>0</v>
      </c>
      <c r="P248" s="11" t="s">
        <v>34</v>
      </c>
      <c r="Q248" s="14" t="s">
        <v>35</v>
      </c>
      <c r="R248" s="14"/>
      <c r="S248" s="18"/>
      <c r="T248" s="18"/>
      <c r="U248" s="14">
        <f t="shared" si="3"/>
        <v>0</v>
      </c>
      <c r="V248" s="11"/>
      <c r="W248" s="19"/>
      <c r="X248" s="10"/>
    </row>
    <row r="249" spans="1:24" s="38" customFormat="1" ht="15" customHeight="1" x14ac:dyDescent="0.35">
      <c r="A249" s="30"/>
      <c r="B249" s="31"/>
      <c r="C249" s="30"/>
      <c r="D249" s="31">
        <v>1</v>
      </c>
      <c r="E249" s="31">
        <v>15</v>
      </c>
      <c r="F249" s="31" t="s">
        <v>43</v>
      </c>
      <c r="G249" s="32" t="s">
        <v>31</v>
      </c>
      <c r="H249" s="32"/>
      <c r="I249" s="32"/>
      <c r="J249" s="31" t="s">
        <v>465</v>
      </c>
      <c r="K249" s="31" t="s">
        <v>45</v>
      </c>
      <c r="L249" s="33">
        <v>68000</v>
      </c>
      <c r="M249" s="34"/>
      <c r="N249" s="34"/>
      <c r="O249" s="35">
        <v>0</v>
      </c>
      <c r="P249" s="31" t="s">
        <v>34</v>
      </c>
      <c r="Q249" s="32" t="s">
        <v>35</v>
      </c>
      <c r="R249" s="32"/>
      <c r="S249" s="36"/>
      <c r="T249" s="36"/>
      <c r="U249" s="32">
        <f t="shared" si="3"/>
        <v>0</v>
      </c>
      <c r="V249" s="31"/>
      <c r="W249" s="37"/>
      <c r="X249" s="30"/>
    </row>
    <row r="250" spans="1:24" s="38" customFormat="1" ht="15" customHeight="1" x14ac:dyDescent="0.35">
      <c r="A250" s="30"/>
      <c r="B250" s="31"/>
      <c r="C250" s="30"/>
      <c r="D250" s="31">
        <v>1</v>
      </c>
      <c r="E250" s="31">
        <v>15</v>
      </c>
      <c r="F250" s="31" t="s">
        <v>43</v>
      </c>
      <c r="G250" s="32" t="s">
        <v>31</v>
      </c>
      <c r="H250" s="32"/>
      <c r="I250" s="32"/>
      <c r="J250" s="31" t="s">
        <v>466</v>
      </c>
      <c r="K250" s="31" t="s">
        <v>45</v>
      </c>
      <c r="L250" s="33">
        <v>24000</v>
      </c>
      <c r="M250" s="34"/>
      <c r="N250" s="34"/>
      <c r="O250" s="35">
        <v>0</v>
      </c>
      <c r="P250" s="31" t="s">
        <v>34</v>
      </c>
      <c r="Q250" s="32" t="s">
        <v>35</v>
      </c>
      <c r="R250" s="32"/>
      <c r="S250" s="36"/>
      <c r="T250" s="36"/>
      <c r="U250" s="32">
        <f t="shared" si="3"/>
        <v>0</v>
      </c>
      <c r="V250" s="31"/>
      <c r="W250" s="37"/>
      <c r="X250" s="30"/>
    </row>
    <row r="251" spans="1:24" s="38" customFormat="1" ht="15" customHeight="1" x14ac:dyDescent="0.35">
      <c r="A251" s="30"/>
      <c r="B251" s="31"/>
      <c r="C251" s="30"/>
      <c r="D251" s="31">
        <v>1</v>
      </c>
      <c r="E251" s="31">
        <v>15</v>
      </c>
      <c r="F251" s="31" t="s">
        <v>43</v>
      </c>
      <c r="G251" s="32" t="s">
        <v>31</v>
      </c>
      <c r="H251" s="32"/>
      <c r="I251" s="32"/>
      <c r="J251" s="31" t="s">
        <v>467</v>
      </c>
      <c r="K251" s="31" t="s">
        <v>45</v>
      </c>
      <c r="L251" s="33">
        <v>32000</v>
      </c>
      <c r="M251" s="34"/>
      <c r="N251" s="34"/>
      <c r="O251" s="35">
        <v>0</v>
      </c>
      <c r="P251" s="31" t="s">
        <v>34</v>
      </c>
      <c r="Q251" s="32" t="s">
        <v>35</v>
      </c>
      <c r="R251" s="32"/>
      <c r="S251" s="36"/>
      <c r="T251" s="36"/>
      <c r="U251" s="32">
        <f t="shared" si="3"/>
        <v>0</v>
      </c>
      <c r="V251" s="31"/>
      <c r="W251" s="37"/>
      <c r="X251" s="30"/>
    </row>
    <row r="252" spans="1:24" ht="15" customHeight="1" x14ac:dyDescent="0.35">
      <c r="A252" s="12" t="s">
        <v>69</v>
      </c>
      <c r="B252" s="11"/>
      <c r="C252" s="12" t="s">
        <v>468</v>
      </c>
      <c r="D252" s="11">
        <v>2</v>
      </c>
      <c r="E252" s="11">
        <v>16</v>
      </c>
      <c r="F252" s="67" t="s">
        <v>30</v>
      </c>
      <c r="G252" s="14" t="s">
        <v>171</v>
      </c>
      <c r="H252" s="14" t="s">
        <v>85</v>
      </c>
      <c r="I252" s="14"/>
      <c r="J252" s="14" t="s">
        <v>469</v>
      </c>
      <c r="K252" s="14">
        <v>4</v>
      </c>
      <c r="L252" s="51">
        <v>610.13</v>
      </c>
      <c r="M252" s="16"/>
      <c r="N252" s="16"/>
      <c r="O252" s="17">
        <v>0</v>
      </c>
      <c r="P252" s="11" t="s">
        <v>470</v>
      </c>
      <c r="Q252" s="69" t="s">
        <v>471</v>
      </c>
      <c r="R252" s="14"/>
      <c r="S252" s="14"/>
      <c r="T252" s="18"/>
      <c r="U252" s="14">
        <f t="shared" si="3"/>
        <v>0</v>
      </c>
      <c r="V252" s="11"/>
      <c r="W252" s="19"/>
      <c r="X252" s="10"/>
    </row>
    <row r="253" spans="1:24" ht="15" customHeight="1" x14ac:dyDescent="0.35">
      <c r="A253" s="12" t="s">
        <v>69</v>
      </c>
      <c r="B253" s="11"/>
      <c r="C253" s="12" t="s">
        <v>468</v>
      </c>
      <c r="D253" s="11">
        <v>2</v>
      </c>
      <c r="E253" s="11">
        <v>16</v>
      </c>
      <c r="F253" s="67" t="s">
        <v>30</v>
      </c>
      <c r="G253" s="14" t="s">
        <v>171</v>
      </c>
      <c r="H253" s="14" t="s">
        <v>85</v>
      </c>
      <c r="I253" s="14"/>
      <c r="J253" s="14" t="s">
        <v>472</v>
      </c>
      <c r="K253" s="14">
        <v>4</v>
      </c>
      <c r="L253" s="51">
        <v>969.33</v>
      </c>
      <c r="M253" s="16"/>
      <c r="N253" s="16"/>
      <c r="O253" s="17">
        <v>0</v>
      </c>
      <c r="P253" s="11" t="s">
        <v>470</v>
      </c>
      <c r="Q253" s="69" t="s">
        <v>471</v>
      </c>
      <c r="R253" s="14"/>
      <c r="S253" s="14"/>
      <c r="T253" s="18"/>
      <c r="U253" s="14">
        <f t="shared" si="3"/>
        <v>0</v>
      </c>
      <c r="V253" s="11"/>
      <c r="W253" s="19"/>
      <c r="X253" s="10"/>
    </row>
    <row r="254" spans="1:24" ht="15" customHeight="1" x14ac:dyDescent="0.35">
      <c r="A254" s="12" t="s">
        <v>69</v>
      </c>
      <c r="B254" s="11"/>
      <c r="C254" s="12" t="s">
        <v>468</v>
      </c>
      <c r="D254" s="11">
        <v>2</v>
      </c>
      <c r="E254" s="11">
        <v>16</v>
      </c>
      <c r="F254" s="67" t="s">
        <v>30</v>
      </c>
      <c r="G254" s="14" t="s">
        <v>171</v>
      </c>
      <c r="H254" s="14" t="s">
        <v>85</v>
      </c>
      <c r="I254" s="14"/>
      <c r="J254" s="14" t="s">
        <v>473</v>
      </c>
      <c r="K254" s="14">
        <v>5</v>
      </c>
      <c r="L254" s="51">
        <v>2748.23</v>
      </c>
      <c r="M254" s="16"/>
      <c r="N254" s="16"/>
      <c r="O254" s="17">
        <v>0</v>
      </c>
      <c r="P254" s="11" t="s">
        <v>470</v>
      </c>
      <c r="Q254" s="69" t="s">
        <v>471</v>
      </c>
      <c r="R254" s="14"/>
      <c r="S254" s="14"/>
      <c r="T254" s="18"/>
      <c r="U254" s="14">
        <f t="shared" si="3"/>
        <v>0</v>
      </c>
      <c r="V254" s="11"/>
      <c r="W254" s="19"/>
      <c r="X254" s="10"/>
    </row>
    <row r="255" spans="1:24" s="94" customFormat="1" ht="15" customHeight="1" x14ac:dyDescent="0.35">
      <c r="A255" s="84" t="s">
        <v>69</v>
      </c>
      <c r="B255" s="86"/>
      <c r="C255" s="84" t="s">
        <v>474</v>
      </c>
      <c r="D255" s="86">
        <v>2</v>
      </c>
      <c r="E255" s="86">
        <v>16</v>
      </c>
      <c r="F255" s="67" t="s">
        <v>30</v>
      </c>
      <c r="G255" s="87" t="s">
        <v>57</v>
      </c>
      <c r="H255" s="87" t="s">
        <v>85</v>
      </c>
      <c r="I255" s="87"/>
      <c r="J255" s="87" t="s">
        <v>475</v>
      </c>
      <c r="K255" s="87" t="s">
        <v>73</v>
      </c>
      <c r="L255" s="88">
        <v>15000</v>
      </c>
      <c r="M255" s="89"/>
      <c r="N255" s="89">
        <v>10048</v>
      </c>
      <c r="O255" s="90">
        <v>10048</v>
      </c>
      <c r="P255" s="86" t="s">
        <v>59</v>
      </c>
      <c r="Q255" s="91" t="s">
        <v>35</v>
      </c>
      <c r="R255" s="87"/>
      <c r="S255" s="87">
        <v>310</v>
      </c>
      <c r="T255" s="92"/>
      <c r="U255" s="87">
        <f t="shared" si="3"/>
        <v>310</v>
      </c>
      <c r="V255" s="86"/>
      <c r="W255" s="93"/>
      <c r="X255" s="85"/>
    </row>
    <row r="256" spans="1:24" s="94" customFormat="1" ht="15" customHeight="1" x14ac:dyDescent="0.35">
      <c r="A256" s="84" t="s">
        <v>69</v>
      </c>
      <c r="B256" s="86"/>
      <c r="C256" s="84" t="s">
        <v>474</v>
      </c>
      <c r="D256" s="86">
        <v>2</v>
      </c>
      <c r="E256" s="86">
        <v>16</v>
      </c>
      <c r="F256" s="67" t="s">
        <v>30</v>
      </c>
      <c r="G256" s="87" t="s">
        <v>57</v>
      </c>
      <c r="H256" s="87" t="s">
        <v>85</v>
      </c>
      <c r="I256" s="87"/>
      <c r="J256" s="87" t="s">
        <v>476</v>
      </c>
      <c r="K256" s="87" t="s">
        <v>73</v>
      </c>
      <c r="L256" s="88">
        <v>7500</v>
      </c>
      <c r="M256" s="89"/>
      <c r="N256" s="90" t="s">
        <v>477</v>
      </c>
      <c r="O256" s="90" t="s">
        <v>477</v>
      </c>
      <c r="P256" s="86" t="s">
        <v>59</v>
      </c>
      <c r="Q256" s="91" t="s">
        <v>35</v>
      </c>
      <c r="R256" s="87"/>
      <c r="S256" s="87" t="s">
        <v>478</v>
      </c>
      <c r="T256" s="87" t="s">
        <v>478</v>
      </c>
      <c r="U256" s="87" t="s">
        <v>478</v>
      </c>
      <c r="V256" s="86"/>
      <c r="W256" s="93"/>
      <c r="X256" s="85"/>
    </row>
    <row r="257" spans="1:24" s="94" customFormat="1" ht="15" customHeight="1" x14ac:dyDescent="0.35">
      <c r="A257" s="84" t="s">
        <v>69</v>
      </c>
      <c r="B257" s="86"/>
      <c r="C257" s="84" t="s">
        <v>474</v>
      </c>
      <c r="D257" s="86">
        <v>2</v>
      </c>
      <c r="E257" s="86">
        <v>16</v>
      </c>
      <c r="F257" s="67" t="s">
        <v>30</v>
      </c>
      <c r="G257" s="87" t="s">
        <v>57</v>
      </c>
      <c r="H257" s="87" t="s">
        <v>85</v>
      </c>
      <c r="I257" s="87"/>
      <c r="J257" s="87" t="s">
        <v>479</v>
      </c>
      <c r="K257" s="87" t="s">
        <v>73</v>
      </c>
      <c r="L257" s="88">
        <v>22500</v>
      </c>
      <c r="M257" s="89"/>
      <c r="N257" s="90" t="s">
        <v>477</v>
      </c>
      <c r="O257" s="90" t="s">
        <v>477</v>
      </c>
      <c r="P257" s="86" t="s">
        <v>59</v>
      </c>
      <c r="Q257" s="91" t="s">
        <v>35</v>
      </c>
      <c r="R257" s="87"/>
      <c r="S257" s="87" t="s">
        <v>478</v>
      </c>
      <c r="T257" s="87" t="s">
        <v>478</v>
      </c>
      <c r="U257" s="87" t="s">
        <v>478</v>
      </c>
      <c r="V257" s="86"/>
      <c r="W257" s="93"/>
      <c r="X257" s="85"/>
    </row>
    <row r="258" spans="1:24" ht="15" customHeight="1" x14ac:dyDescent="0.35">
      <c r="A258" s="10"/>
      <c r="B258" s="11"/>
      <c r="C258" s="10"/>
      <c r="D258" s="11">
        <v>2</v>
      </c>
      <c r="E258" s="11">
        <v>16</v>
      </c>
      <c r="F258" s="11" t="s">
        <v>43</v>
      </c>
      <c r="G258" s="14" t="s">
        <v>31</v>
      </c>
      <c r="H258" s="14"/>
      <c r="I258" s="14"/>
      <c r="J258" s="11" t="s">
        <v>480</v>
      </c>
      <c r="K258" s="11">
        <v>5</v>
      </c>
      <c r="L258" s="15">
        <v>1988.8888888888889</v>
      </c>
      <c r="M258" s="16"/>
      <c r="N258" s="16"/>
      <c r="O258" s="17">
        <v>0</v>
      </c>
      <c r="P258" s="11" t="s">
        <v>34</v>
      </c>
      <c r="Q258" s="14" t="s">
        <v>35</v>
      </c>
      <c r="R258" s="14"/>
      <c r="S258" s="18"/>
      <c r="T258" s="18"/>
      <c r="U258" s="14">
        <f t="shared" ref="U258:U321" si="4">S258+T258</f>
        <v>0</v>
      </c>
      <c r="V258" s="11"/>
      <c r="W258" s="19"/>
      <c r="X258" s="10"/>
    </row>
    <row r="259" spans="1:24" ht="15" customHeight="1" x14ac:dyDescent="0.35">
      <c r="A259" s="10"/>
      <c r="B259" s="11"/>
      <c r="C259" s="10"/>
      <c r="D259" s="11">
        <v>2</v>
      </c>
      <c r="E259" s="11">
        <v>16</v>
      </c>
      <c r="F259" s="11" t="s">
        <v>43</v>
      </c>
      <c r="G259" s="14" t="s">
        <v>31</v>
      </c>
      <c r="H259" s="14"/>
      <c r="I259" s="14"/>
      <c r="J259" s="11" t="s">
        <v>481</v>
      </c>
      <c r="K259" s="11">
        <v>5</v>
      </c>
      <c r="L259" s="15">
        <v>2722.2222222222222</v>
      </c>
      <c r="M259" s="16"/>
      <c r="N259" s="16"/>
      <c r="O259" s="17">
        <v>0</v>
      </c>
      <c r="P259" s="11" t="s">
        <v>34</v>
      </c>
      <c r="Q259" s="14" t="s">
        <v>35</v>
      </c>
      <c r="R259" s="14"/>
      <c r="S259" s="18"/>
      <c r="T259" s="18"/>
      <c r="U259" s="14">
        <f t="shared" si="4"/>
        <v>0</v>
      </c>
      <c r="V259" s="11"/>
      <c r="W259" s="19"/>
      <c r="X259" s="10"/>
    </row>
    <row r="260" spans="1:24" ht="15" customHeight="1" x14ac:dyDescent="0.35">
      <c r="A260" s="10"/>
      <c r="B260" s="11"/>
      <c r="C260" s="10"/>
      <c r="D260" s="11">
        <v>2</v>
      </c>
      <c r="E260" s="11">
        <v>16</v>
      </c>
      <c r="F260" s="11" t="s">
        <v>43</v>
      </c>
      <c r="G260" s="14" t="s">
        <v>31</v>
      </c>
      <c r="H260" s="14"/>
      <c r="I260" s="14"/>
      <c r="J260" s="11" t="s">
        <v>482</v>
      </c>
      <c r="K260" s="11">
        <v>5</v>
      </c>
      <c r="L260" s="74">
        <v>6514.25</v>
      </c>
      <c r="M260" s="16"/>
      <c r="N260" s="16"/>
      <c r="O260" s="17">
        <v>0</v>
      </c>
      <c r="P260" s="11"/>
      <c r="Q260" s="14" t="s">
        <v>471</v>
      </c>
      <c r="R260" s="14"/>
      <c r="S260" s="18"/>
      <c r="T260" s="18"/>
      <c r="U260" s="14">
        <f t="shared" si="4"/>
        <v>0</v>
      </c>
      <c r="V260" s="11"/>
      <c r="W260" s="19"/>
      <c r="X260" s="10"/>
    </row>
    <row r="261" spans="1:24" ht="15" customHeight="1" x14ac:dyDescent="0.35">
      <c r="A261" s="10"/>
      <c r="B261" s="11"/>
      <c r="C261" s="10"/>
      <c r="D261" s="11">
        <v>2</v>
      </c>
      <c r="E261" s="11">
        <v>16</v>
      </c>
      <c r="F261" s="11" t="s">
        <v>43</v>
      </c>
      <c r="G261" s="14" t="s">
        <v>31</v>
      </c>
      <c r="H261" s="14"/>
      <c r="I261" s="14"/>
      <c r="J261" s="11" t="s">
        <v>483</v>
      </c>
      <c r="K261" s="11">
        <v>5</v>
      </c>
      <c r="L261" s="74">
        <v>2184.4444444444443</v>
      </c>
      <c r="M261" s="16"/>
      <c r="N261" s="16"/>
      <c r="O261" s="17">
        <v>0</v>
      </c>
      <c r="P261" s="11"/>
      <c r="Q261" s="14" t="s">
        <v>471</v>
      </c>
      <c r="R261" s="14"/>
      <c r="S261" s="18"/>
      <c r="T261" s="18"/>
      <c r="U261" s="14">
        <f t="shared" si="4"/>
        <v>0</v>
      </c>
      <c r="V261" s="11"/>
      <c r="W261" s="19"/>
      <c r="X261" s="10"/>
    </row>
    <row r="262" spans="1:24" ht="15" customHeight="1" x14ac:dyDescent="0.35">
      <c r="A262" s="10"/>
      <c r="B262" s="11"/>
      <c r="C262" s="10"/>
      <c r="D262" s="11">
        <v>2</v>
      </c>
      <c r="E262" s="11">
        <v>16</v>
      </c>
      <c r="F262" s="11" t="s">
        <v>43</v>
      </c>
      <c r="G262" s="14" t="s">
        <v>31</v>
      </c>
      <c r="H262" s="14"/>
      <c r="I262" s="14"/>
      <c r="J262" s="11" t="s">
        <v>484</v>
      </c>
      <c r="K262" s="11">
        <v>5</v>
      </c>
      <c r="L262" s="74">
        <v>3700</v>
      </c>
      <c r="M262" s="16"/>
      <c r="N262" s="16"/>
      <c r="O262" s="17">
        <v>0</v>
      </c>
      <c r="P262" s="11"/>
      <c r="Q262" s="14" t="s">
        <v>471</v>
      </c>
      <c r="R262" s="14"/>
      <c r="S262" s="18"/>
      <c r="T262" s="18"/>
      <c r="U262" s="14">
        <f t="shared" si="4"/>
        <v>0</v>
      </c>
      <c r="V262" s="11"/>
      <c r="W262" s="19"/>
      <c r="X262" s="10"/>
    </row>
    <row r="263" spans="1:24" ht="15" customHeight="1" x14ac:dyDescent="0.35">
      <c r="A263" s="10"/>
      <c r="B263" s="11"/>
      <c r="C263" s="10"/>
      <c r="D263" s="11">
        <v>2</v>
      </c>
      <c r="E263" s="11">
        <v>16</v>
      </c>
      <c r="F263" s="11" t="s">
        <v>43</v>
      </c>
      <c r="G263" s="14" t="s">
        <v>31</v>
      </c>
      <c r="H263" s="14"/>
      <c r="I263" s="14"/>
      <c r="J263" s="11" t="s">
        <v>485</v>
      </c>
      <c r="K263" s="11">
        <v>5</v>
      </c>
      <c r="L263" s="74">
        <v>2966.666666666667</v>
      </c>
      <c r="M263" s="16"/>
      <c r="N263" s="16"/>
      <c r="O263" s="17">
        <v>0</v>
      </c>
      <c r="P263" s="11"/>
      <c r="Q263" s="14" t="s">
        <v>471</v>
      </c>
      <c r="R263" s="14"/>
      <c r="S263" s="18"/>
      <c r="T263" s="18"/>
      <c r="U263" s="14">
        <f t="shared" si="4"/>
        <v>0</v>
      </c>
      <c r="V263" s="11"/>
      <c r="W263" s="19"/>
      <c r="X263" s="10"/>
    </row>
    <row r="264" spans="1:24" ht="15" customHeight="1" x14ac:dyDescent="0.35">
      <c r="A264" s="10"/>
      <c r="B264" s="11"/>
      <c r="C264" s="10"/>
      <c r="D264" s="11">
        <v>2</v>
      </c>
      <c r="E264" s="11">
        <v>16</v>
      </c>
      <c r="F264" s="11" t="s">
        <v>43</v>
      </c>
      <c r="G264" s="14" t="s">
        <v>31</v>
      </c>
      <c r="H264" s="14"/>
      <c r="I264" s="14"/>
      <c r="J264" s="14" t="s">
        <v>486</v>
      </c>
      <c r="K264" s="14">
        <v>5</v>
      </c>
      <c r="L264" s="16">
        <v>2127.62</v>
      </c>
      <c r="M264" s="16"/>
      <c r="N264" s="16"/>
      <c r="O264" s="17">
        <v>0</v>
      </c>
      <c r="P264" s="11"/>
      <c r="Q264" s="14" t="s">
        <v>471</v>
      </c>
      <c r="R264" s="14"/>
      <c r="S264" s="18"/>
      <c r="T264" s="18"/>
      <c r="U264" s="14">
        <f t="shared" si="4"/>
        <v>0</v>
      </c>
      <c r="V264" s="11"/>
      <c r="W264" s="19"/>
      <c r="X264" s="10"/>
    </row>
    <row r="265" spans="1:24" ht="15" customHeight="1" x14ac:dyDescent="0.35">
      <c r="A265" s="10"/>
      <c r="B265" s="11"/>
      <c r="C265" s="10"/>
      <c r="D265" s="11">
        <v>2</v>
      </c>
      <c r="E265" s="11">
        <v>16</v>
      </c>
      <c r="F265" s="11" t="s">
        <v>43</v>
      </c>
      <c r="G265" s="14" t="s">
        <v>31</v>
      </c>
      <c r="H265" s="14"/>
      <c r="I265" s="14"/>
      <c r="J265" s="14" t="s">
        <v>487</v>
      </c>
      <c r="K265" s="14">
        <v>4</v>
      </c>
      <c r="L265" s="16">
        <v>2054.54</v>
      </c>
      <c r="M265" s="16"/>
      <c r="N265" s="16"/>
      <c r="O265" s="17">
        <v>0</v>
      </c>
      <c r="P265" s="11"/>
      <c r="Q265" s="14" t="s">
        <v>471</v>
      </c>
      <c r="R265" s="14"/>
      <c r="S265" s="18"/>
      <c r="T265" s="18"/>
      <c r="U265" s="14">
        <f t="shared" si="4"/>
        <v>0</v>
      </c>
      <c r="V265" s="11"/>
      <c r="W265" s="19"/>
      <c r="X265" s="10"/>
    </row>
    <row r="266" spans="1:24" ht="15" customHeight="1" x14ac:dyDescent="0.35">
      <c r="A266" s="10"/>
      <c r="B266" s="11"/>
      <c r="C266" s="10"/>
      <c r="D266" s="11">
        <v>2</v>
      </c>
      <c r="E266" s="11">
        <v>16</v>
      </c>
      <c r="F266" s="11" t="s">
        <v>43</v>
      </c>
      <c r="G266" s="14" t="s">
        <v>31</v>
      </c>
      <c r="H266" s="14"/>
      <c r="I266" s="14"/>
      <c r="J266" s="14" t="s">
        <v>488</v>
      </c>
      <c r="K266" s="14">
        <v>4</v>
      </c>
      <c r="L266" s="16">
        <v>2582.35</v>
      </c>
      <c r="M266" s="16"/>
      <c r="N266" s="16"/>
      <c r="O266" s="17">
        <v>0</v>
      </c>
      <c r="P266" s="11"/>
      <c r="Q266" s="14" t="s">
        <v>471</v>
      </c>
      <c r="R266" s="14"/>
      <c r="S266" s="18"/>
      <c r="T266" s="18"/>
      <c r="U266" s="14">
        <f t="shared" si="4"/>
        <v>0</v>
      </c>
      <c r="V266" s="11"/>
      <c r="W266" s="19"/>
      <c r="X266" s="10"/>
    </row>
    <row r="267" spans="1:24" ht="15" customHeight="1" x14ac:dyDescent="0.35">
      <c r="A267" s="10"/>
      <c r="B267" s="11"/>
      <c r="C267" s="10"/>
      <c r="D267" s="11">
        <v>2</v>
      </c>
      <c r="E267" s="11">
        <v>16</v>
      </c>
      <c r="F267" s="11" t="s">
        <v>43</v>
      </c>
      <c r="G267" s="14" t="s">
        <v>31</v>
      </c>
      <c r="H267" s="14"/>
      <c r="I267" s="14"/>
      <c r="J267" s="14" t="s">
        <v>489</v>
      </c>
      <c r="K267" s="14">
        <v>5</v>
      </c>
      <c r="L267" s="16">
        <v>1866.89</v>
      </c>
      <c r="M267" s="16"/>
      <c r="N267" s="16"/>
      <c r="O267" s="17">
        <v>0</v>
      </c>
      <c r="P267" s="11" t="s">
        <v>286</v>
      </c>
      <c r="Q267" s="14" t="s">
        <v>471</v>
      </c>
      <c r="R267" s="14"/>
      <c r="S267" s="18"/>
      <c r="T267" s="18"/>
      <c r="U267" s="14">
        <f t="shared" si="4"/>
        <v>0</v>
      </c>
      <c r="V267" s="11"/>
      <c r="W267" s="19"/>
      <c r="X267" s="10"/>
    </row>
    <row r="268" spans="1:24" ht="15" customHeight="1" x14ac:dyDescent="0.35">
      <c r="A268" s="10"/>
      <c r="B268" s="11"/>
      <c r="C268" s="10"/>
      <c r="D268" s="11">
        <v>2</v>
      </c>
      <c r="E268" s="11">
        <v>16</v>
      </c>
      <c r="F268" s="11" t="s">
        <v>43</v>
      </c>
      <c r="G268" s="14" t="s">
        <v>31</v>
      </c>
      <c r="H268" s="14"/>
      <c r="I268" s="14"/>
      <c r="J268" s="14" t="s">
        <v>490</v>
      </c>
      <c r="K268" s="14">
        <v>4</v>
      </c>
      <c r="L268" s="16">
        <v>2912.33</v>
      </c>
      <c r="M268" s="16"/>
      <c r="N268" s="16"/>
      <c r="O268" s="17">
        <v>0</v>
      </c>
      <c r="P268" s="11"/>
      <c r="Q268" s="14" t="s">
        <v>471</v>
      </c>
      <c r="R268" s="14"/>
      <c r="S268" s="18"/>
      <c r="T268" s="18"/>
      <c r="U268" s="14">
        <f t="shared" si="4"/>
        <v>0</v>
      </c>
      <c r="V268" s="11"/>
      <c r="W268" s="19"/>
      <c r="X268" s="10"/>
    </row>
    <row r="269" spans="1:24" ht="15" customHeight="1" x14ac:dyDescent="0.35">
      <c r="A269" s="10"/>
      <c r="B269" s="11"/>
      <c r="C269" s="10"/>
      <c r="D269" s="11">
        <v>2</v>
      </c>
      <c r="E269" s="11">
        <v>16</v>
      </c>
      <c r="F269" s="11" t="s">
        <v>43</v>
      </c>
      <c r="G269" s="14" t="s">
        <v>31</v>
      </c>
      <c r="H269" s="14"/>
      <c r="I269" s="14"/>
      <c r="J269" s="14" t="s">
        <v>491</v>
      </c>
      <c r="K269" s="14">
        <v>5</v>
      </c>
      <c r="L269" s="16">
        <v>2354.5</v>
      </c>
      <c r="M269" s="16"/>
      <c r="N269" s="16"/>
      <c r="O269" s="17">
        <v>0</v>
      </c>
      <c r="P269" s="11"/>
      <c r="Q269" s="14" t="s">
        <v>471</v>
      </c>
      <c r="R269" s="14"/>
      <c r="S269" s="18"/>
      <c r="T269" s="18"/>
      <c r="U269" s="14">
        <f t="shared" si="4"/>
        <v>0</v>
      </c>
      <c r="V269" s="11"/>
      <c r="W269" s="19"/>
      <c r="X269" s="10"/>
    </row>
    <row r="270" spans="1:24" ht="15" customHeight="1" x14ac:dyDescent="0.35">
      <c r="A270" s="10"/>
      <c r="B270" s="11"/>
      <c r="C270" s="10"/>
      <c r="D270" s="11">
        <v>2</v>
      </c>
      <c r="E270" s="11">
        <v>16</v>
      </c>
      <c r="F270" s="11" t="s">
        <v>43</v>
      </c>
      <c r="G270" s="14" t="s">
        <v>31</v>
      </c>
      <c r="H270" s="14"/>
      <c r="I270" s="14"/>
      <c r="J270" s="14" t="s">
        <v>492</v>
      </c>
      <c r="K270" s="14">
        <v>5</v>
      </c>
      <c r="L270" s="16">
        <v>2084.4499999999998</v>
      </c>
      <c r="M270" s="16"/>
      <c r="N270" s="16"/>
      <c r="O270" s="17">
        <v>0</v>
      </c>
      <c r="P270" s="11"/>
      <c r="Q270" s="14" t="s">
        <v>471</v>
      </c>
      <c r="R270" s="14"/>
      <c r="S270" s="18"/>
      <c r="T270" s="18"/>
      <c r="U270" s="14">
        <f t="shared" si="4"/>
        <v>0</v>
      </c>
      <c r="V270" s="11"/>
      <c r="W270" s="19"/>
      <c r="X270" s="10"/>
    </row>
    <row r="271" spans="1:24" ht="15" customHeight="1" x14ac:dyDescent="0.35">
      <c r="A271" s="10"/>
      <c r="B271" s="11"/>
      <c r="C271" s="10"/>
      <c r="D271" s="11">
        <v>2</v>
      </c>
      <c r="E271" s="11">
        <v>16</v>
      </c>
      <c r="F271" s="11" t="s">
        <v>43</v>
      </c>
      <c r="G271" s="14" t="s">
        <v>31</v>
      </c>
      <c r="H271" s="14"/>
      <c r="I271" s="14"/>
      <c r="J271" s="14" t="s">
        <v>493</v>
      </c>
      <c r="K271" s="14">
        <v>5</v>
      </c>
      <c r="L271" s="16">
        <v>2260.36</v>
      </c>
      <c r="M271" s="16"/>
      <c r="N271" s="16"/>
      <c r="O271" s="17">
        <v>0</v>
      </c>
      <c r="P271" s="11"/>
      <c r="Q271" s="14" t="s">
        <v>471</v>
      </c>
      <c r="R271" s="14"/>
      <c r="S271" s="18"/>
      <c r="T271" s="18"/>
      <c r="U271" s="14">
        <f t="shared" si="4"/>
        <v>0</v>
      </c>
      <c r="V271" s="11"/>
      <c r="W271" s="19"/>
      <c r="X271" s="10"/>
    </row>
    <row r="272" spans="1:24" ht="15" customHeight="1" x14ac:dyDescent="0.35">
      <c r="A272" s="10"/>
      <c r="B272" s="11"/>
      <c r="C272" s="10"/>
      <c r="D272" s="11">
        <v>2</v>
      </c>
      <c r="E272" s="11">
        <v>16</v>
      </c>
      <c r="F272" s="11" t="s">
        <v>43</v>
      </c>
      <c r="G272" s="14" t="s">
        <v>31</v>
      </c>
      <c r="H272" s="14"/>
      <c r="I272" s="14"/>
      <c r="J272" s="14" t="s">
        <v>494</v>
      </c>
      <c r="K272" s="14">
        <v>5</v>
      </c>
      <c r="L272" s="16">
        <v>3169.23</v>
      </c>
      <c r="M272" s="16"/>
      <c r="N272" s="16"/>
      <c r="O272" s="17">
        <v>0</v>
      </c>
      <c r="P272" s="11"/>
      <c r="Q272" s="14" t="s">
        <v>471</v>
      </c>
      <c r="R272" s="14"/>
      <c r="S272" s="18"/>
      <c r="T272" s="18"/>
      <c r="U272" s="14">
        <f t="shared" si="4"/>
        <v>0</v>
      </c>
      <c r="V272" s="11"/>
      <c r="W272" s="19"/>
      <c r="X272" s="10"/>
    </row>
    <row r="273" spans="1:24" ht="15" customHeight="1" x14ac:dyDescent="0.35">
      <c r="A273" s="10"/>
      <c r="B273" s="11"/>
      <c r="C273" s="10"/>
      <c r="D273" s="11">
        <v>2</v>
      </c>
      <c r="E273" s="11">
        <v>16</v>
      </c>
      <c r="F273" s="11" t="s">
        <v>43</v>
      </c>
      <c r="G273" s="14" t="s">
        <v>31</v>
      </c>
      <c r="H273" s="14"/>
      <c r="I273" s="14"/>
      <c r="J273" s="14" t="s">
        <v>495</v>
      </c>
      <c r="K273" s="14">
        <v>5</v>
      </c>
      <c r="L273" s="16">
        <v>2769.41</v>
      </c>
      <c r="M273" s="16"/>
      <c r="N273" s="16"/>
      <c r="O273" s="17">
        <v>0</v>
      </c>
      <c r="P273" s="11"/>
      <c r="Q273" s="14" t="s">
        <v>471</v>
      </c>
      <c r="R273" s="14"/>
      <c r="S273" s="18"/>
      <c r="T273" s="18"/>
      <c r="U273" s="14">
        <f t="shared" si="4"/>
        <v>0</v>
      </c>
      <c r="V273" s="11"/>
      <c r="W273" s="19"/>
      <c r="X273" s="10"/>
    </row>
    <row r="274" spans="1:24" s="38" customFormat="1" ht="15" customHeight="1" x14ac:dyDescent="0.35">
      <c r="A274" s="30"/>
      <c r="B274" s="31"/>
      <c r="C274" s="30"/>
      <c r="D274" s="31">
        <v>2</v>
      </c>
      <c r="E274" s="31">
        <v>16</v>
      </c>
      <c r="F274" s="31" t="s">
        <v>43</v>
      </c>
      <c r="G274" s="32" t="s">
        <v>31</v>
      </c>
      <c r="H274" s="32"/>
      <c r="I274" s="32"/>
      <c r="J274" s="31" t="s">
        <v>496</v>
      </c>
      <c r="K274" s="31" t="s">
        <v>45</v>
      </c>
      <c r="L274" s="33">
        <v>64000</v>
      </c>
      <c r="M274" s="34"/>
      <c r="N274" s="34"/>
      <c r="O274" s="35">
        <v>0</v>
      </c>
      <c r="P274" s="31" t="s">
        <v>34</v>
      </c>
      <c r="Q274" s="32" t="s">
        <v>35</v>
      </c>
      <c r="R274" s="32"/>
      <c r="S274" s="36"/>
      <c r="T274" s="36"/>
      <c r="U274" s="34">
        <f>S274+T274</f>
        <v>0</v>
      </c>
      <c r="V274" s="31"/>
      <c r="W274" s="37"/>
      <c r="X274" s="30"/>
    </row>
    <row r="275" spans="1:24" s="38" customFormat="1" ht="15" customHeight="1" x14ac:dyDescent="0.35">
      <c r="A275" s="30"/>
      <c r="B275" s="31"/>
      <c r="C275" s="30"/>
      <c r="D275" s="31">
        <v>2</v>
      </c>
      <c r="E275" s="31">
        <v>17</v>
      </c>
      <c r="F275" s="31" t="s">
        <v>43</v>
      </c>
      <c r="G275" s="32" t="s">
        <v>31</v>
      </c>
      <c r="H275" s="32"/>
      <c r="I275" s="32"/>
      <c r="J275" s="31" t="s">
        <v>497</v>
      </c>
      <c r="K275" s="31" t="s">
        <v>498</v>
      </c>
      <c r="L275" s="101">
        <v>7200</v>
      </c>
      <c r="M275" s="34"/>
      <c r="N275" s="34"/>
      <c r="O275" s="35">
        <v>0</v>
      </c>
      <c r="P275" s="31"/>
      <c r="Q275" s="32"/>
      <c r="R275" s="32"/>
      <c r="S275" s="36"/>
      <c r="T275" s="36"/>
      <c r="U275" s="34">
        <f t="shared" ref="U275:U288" si="5">S275+T275</f>
        <v>0</v>
      </c>
      <c r="V275" s="31"/>
      <c r="W275" s="37"/>
      <c r="X275" s="30"/>
    </row>
    <row r="276" spans="1:24" s="38" customFormat="1" ht="15" customHeight="1" x14ac:dyDescent="0.35">
      <c r="A276" s="30"/>
      <c r="B276" s="31"/>
      <c r="C276" s="30"/>
      <c r="D276" s="31">
        <v>2</v>
      </c>
      <c r="E276" s="31">
        <v>17</v>
      </c>
      <c r="F276" s="31" t="s">
        <v>43</v>
      </c>
      <c r="G276" s="32" t="s">
        <v>31</v>
      </c>
      <c r="H276" s="32"/>
      <c r="I276" s="32"/>
      <c r="J276" s="31" t="s">
        <v>499</v>
      </c>
      <c r="K276" s="31" t="s">
        <v>500</v>
      </c>
      <c r="L276" s="101">
        <v>32000</v>
      </c>
      <c r="M276" s="34"/>
      <c r="N276" s="34"/>
      <c r="O276" s="35">
        <v>0</v>
      </c>
      <c r="P276" s="31"/>
      <c r="Q276" s="32"/>
      <c r="R276" s="32"/>
      <c r="S276" s="36"/>
      <c r="T276" s="36"/>
      <c r="U276" s="34">
        <f t="shared" si="5"/>
        <v>0</v>
      </c>
      <c r="V276" s="31"/>
      <c r="W276" s="37"/>
      <c r="X276" s="30"/>
    </row>
    <row r="277" spans="1:24" s="38" customFormat="1" ht="15" customHeight="1" x14ac:dyDescent="0.35">
      <c r="A277" s="30"/>
      <c r="B277" s="31"/>
      <c r="C277" s="30"/>
      <c r="D277" s="31">
        <v>2</v>
      </c>
      <c r="E277" s="31">
        <v>17</v>
      </c>
      <c r="F277" s="31" t="s">
        <v>43</v>
      </c>
      <c r="G277" s="32" t="s">
        <v>31</v>
      </c>
      <c r="H277" s="32"/>
      <c r="I277" s="32"/>
      <c r="J277" s="31" t="s">
        <v>501</v>
      </c>
      <c r="K277" s="31" t="s">
        <v>502</v>
      </c>
      <c r="L277" s="101">
        <v>88000</v>
      </c>
      <c r="M277" s="34"/>
      <c r="N277" s="34"/>
      <c r="O277" s="35">
        <v>0</v>
      </c>
      <c r="P277" s="31"/>
      <c r="Q277" s="32"/>
      <c r="R277" s="32"/>
      <c r="S277" s="36"/>
      <c r="T277" s="36"/>
      <c r="U277" s="34">
        <f t="shared" si="5"/>
        <v>0</v>
      </c>
      <c r="V277" s="31"/>
      <c r="W277" s="37"/>
      <c r="X277" s="30"/>
    </row>
    <row r="278" spans="1:24" s="38" customFormat="1" ht="15" customHeight="1" x14ac:dyDescent="0.35">
      <c r="A278" s="30"/>
      <c r="B278" s="31"/>
      <c r="C278" s="30"/>
      <c r="D278" s="31">
        <v>2</v>
      </c>
      <c r="E278" s="31">
        <v>17</v>
      </c>
      <c r="F278" s="31" t="s">
        <v>43</v>
      </c>
      <c r="G278" s="32" t="s">
        <v>31</v>
      </c>
      <c r="H278" s="32"/>
      <c r="I278" s="32"/>
      <c r="J278" s="31" t="s">
        <v>503</v>
      </c>
      <c r="K278" s="31" t="s">
        <v>504</v>
      </c>
      <c r="L278" s="101">
        <v>25600</v>
      </c>
      <c r="M278" s="34"/>
      <c r="N278" s="34"/>
      <c r="O278" s="35">
        <v>0</v>
      </c>
      <c r="P278" s="31"/>
      <c r="Q278" s="32"/>
      <c r="R278" s="32"/>
      <c r="S278" s="36"/>
      <c r="T278" s="36"/>
      <c r="U278" s="34">
        <f t="shared" si="5"/>
        <v>0</v>
      </c>
      <c r="V278" s="31"/>
      <c r="W278" s="37"/>
      <c r="X278" s="30"/>
    </row>
    <row r="279" spans="1:24" s="38" customFormat="1" ht="15" customHeight="1" x14ac:dyDescent="0.35">
      <c r="A279" s="30"/>
      <c r="B279" s="31"/>
      <c r="C279" s="30"/>
      <c r="D279" s="31">
        <v>2</v>
      </c>
      <c r="E279" s="31">
        <v>17</v>
      </c>
      <c r="F279" s="31" t="s">
        <v>43</v>
      </c>
      <c r="G279" s="32" t="s">
        <v>31</v>
      </c>
      <c r="H279" s="32"/>
      <c r="I279" s="32"/>
      <c r="J279" s="31" t="s">
        <v>505</v>
      </c>
      <c r="K279" s="31" t="s">
        <v>506</v>
      </c>
      <c r="L279" s="101">
        <v>20000</v>
      </c>
      <c r="M279" s="34"/>
      <c r="N279" s="34"/>
      <c r="O279" s="35">
        <v>0</v>
      </c>
      <c r="P279" s="31"/>
      <c r="Q279" s="32"/>
      <c r="R279" s="32"/>
      <c r="S279" s="36"/>
      <c r="T279" s="36"/>
      <c r="U279" s="34">
        <f t="shared" si="5"/>
        <v>0</v>
      </c>
      <c r="V279" s="31"/>
      <c r="W279" s="37"/>
      <c r="X279" s="30"/>
    </row>
    <row r="280" spans="1:24" s="38" customFormat="1" ht="15" customHeight="1" x14ac:dyDescent="0.35">
      <c r="A280" s="30"/>
      <c r="B280" s="31"/>
      <c r="C280" s="30"/>
      <c r="D280" s="31">
        <v>2</v>
      </c>
      <c r="E280" s="31">
        <v>17</v>
      </c>
      <c r="F280" s="31" t="s">
        <v>43</v>
      </c>
      <c r="G280" s="32" t="s">
        <v>31</v>
      </c>
      <c r="H280" s="32"/>
      <c r="I280" s="32"/>
      <c r="J280" s="102" t="s">
        <v>507</v>
      </c>
      <c r="K280" s="31" t="s">
        <v>508</v>
      </c>
      <c r="L280" s="101">
        <v>20000</v>
      </c>
      <c r="M280" s="34"/>
      <c r="N280" s="34"/>
      <c r="O280" s="35">
        <v>0</v>
      </c>
      <c r="P280" s="31"/>
      <c r="Q280" s="32"/>
      <c r="R280" s="32"/>
      <c r="S280" s="36"/>
      <c r="T280" s="36"/>
      <c r="U280" s="34">
        <f t="shared" si="5"/>
        <v>0</v>
      </c>
      <c r="V280" s="31"/>
      <c r="W280" s="37"/>
      <c r="X280" s="30"/>
    </row>
    <row r="281" spans="1:24" s="38" customFormat="1" ht="15" customHeight="1" x14ac:dyDescent="0.35">
      <c r="A281" s="30"/>
      <c r="B281" s="31"/>
      <c r="C281" s="30"/>
      <c r="D281" s="31">
        <v>2</v>
      </c>
      <c r="E281" s="31">
        <v>17</v>
      </c>
      <c r="F281" s="31" t="s">
        <v>43</v>
      </c>
      <c r="G281" s="32" t="s">
        <v>31</v>
      </c>
      <c r="H281" s="32"/>
      <c r="I281" s="32"/>
      <c r="J281" s="31" t="s">
        <v>509</v>
      </c>
      <c r="K281" s="31" t="s">
        <v>510</v>
      </c>
      <c r="L281" s="101">
        <v>6400</v>
      </c>
      <c r="M281" s="34"/>
      <c r="N281" s="34"/>
      <c r="O281" s="35">
        <v>0</v>
      </c>
      <c r="P281" s="31"/>
      <c r="Q281" s="32"/>
      <c r="R281" s="32"/>
      <c r="S281" s="36"/>
      <c r="T281" s="36"/>
      <c r="U281" s="34">
        <f t="shared" si="5"/>
        <v>0</v>
      </c>
      <c r="V281" s="31"/>
      <c r="W281" s="37"/>
      <c r="X281" s="30"/>
    </row>
    <row r="282" spans="1:24" s="38" customFormat="1" ht="15" customHeight="1" x14ac:dyDescent="0.35">
      <c r="A282" s="30"/>
      <c r="B282" s="31"/>
      <c r="C282" s="30"/>
      <c r="D282" s="31">
        <v>2</v>
      </c>
      <c r="E282" s="31">
        <v>17</v>
      </c>
      <c r="F282" s="31" t="s">
        <v>43</v>
      </c>
      <c r="G282" s="32" t="s">
        <v>31</v>
      </c>
      <c r="H282" s="32"/>
      <c r="I282" s="32"/>
      <c r="J282" s="31" t="s">
        <v>511</v>
      </c>
      <c r="K282" s="31" t="s">
        <v>512</v>
      </c>
      <c r="L282" s="101">
        <v>22400</v>
      </c>
      <c r="M282" s="34"/>
      <c r="N282" s="34"/>
      <c r="O282" s="35">
        <v>0</v>
      </c>
      <c r="P282" s="31"/>
      <c r="Q282" s="32"/>
      <c r="R282" s="32"/>
      <c r="S282" s="36"/>
      <c r="T282" s="36"/>
      <c r="U282" s="34">
        <f t="shared" si="5"/>
        <v>0</v>
      </c>
      <c r="V282" s="31"/>
      <c r="W282" s="37"/>
      <c r="X282" s="30"/>
    </row>
    <row r="283" spans="1:24" s="38" customFormat="1" ht="15" customHeight="1" x14ac:dyDescent="0.35">
      <c r="A283" s="30"/>
      <c r="B283" s="31"/>
      <c r="C283" s="30"/>
      <c r="D283" s="31">
        <v>2</v>
      </c>
      <c r="E283" s="31">
        <v>17</v>
      </c>
      <c r="F283" s="31" t="s">
        <v>43</v>
      </c>
      <c r="G283" s="32" t="s">
        <v>31</v>
      </c>
      <c r="H283" s="32"/>
      <c r="I283" s="32"/>
      <c r="J283" s="31" t="s">
        <v>513</v>
      </c>
      <c r="K283" s="31" t="s">
        <v>514</v>
      </c>
      <c r="L283" s="101"/>
      <c r="M283" s="34"/>
      <c r="N283" s="34"/>
      <c r="O283" s="35">
        <v>0</v>
      </c>
      <c r="P283" s="31"/>
      <c r="Q283" s="32"/>
      <c r="R283" s="32"/>
      <c r="S283" s="36"/>
      <c r="T283" s="36"/>
      <c r="U283" s="34">
        <f t="shared" si="5"/>
        <v>0</v>
      </c>
      <c r="V283" s="31"/>
      <c r="W283" s="37"/>
      <c r="X283" s="30" t="s">
        <v>515</v>
      </c>
    </row>
    <row r="284" spans="1:24" s="38" customFormat="1" ht="15" customHeight="1" x14ac:dyDescent="0.35">
      <c r="A284" s="30"/>
      <c r="B284" s="31"/>
      <c r="C284" s="30"/>
      <c r="D284" s="31">
        <v>2</v>
      </c>
      <c r="E284" s="31">
        <v>17</v>
      </c>
      <c r="F284" s="31" t="s">
        <v>43</v>
      </c>
      <c r="G284" s="32" t="s">
        <v>31</v>
      </c>
      <c r="H284" s="32"/>
      <c r="I284" s="32"/>
      <c r="J284" s="31" t="s">
        <v>516</v>
      </c>
      <c r="K284" s="31" t="s">
        <v>517</v>
      </c>
      <c r="L284" s="101">
        <v>2800</v>
      </c>
      <c r="M284" s="34"/>
      <c r="N284" s="34"/>
      <c r="O284" s="35">
        <v>0</v>
      </c>
      <c r="P284" s="31"/>
      <c r="Q284" s="32"/>
      <c r="R284" s="32"/>
      <c r="S284" s="36"/>
      <c r="T284" s="36"/>
      <c r="U284" s="34">
        <f t="shared" si="5"/>
        <v>0</v>
      </c>
      <c r="V284" s="31"/>
      <c r="W284" s="37"/>
      <c r="X284" s="30"/>
    </row>
    <row r="285" spans="1:24" s="38" customFormat="1" ht="15" customHeight="1" x14ac:dyDescent="0.35">
      <c r="A285" s="30"/>
      <c r="B285" s="52" t="s">
        <v>518</v>
      </c>
      <c r="C285" s="30"/>
      <c r="D285" s="31">
        <v>2</v>
      </c>
      <c r="E285" s="31">
        <v>17</v>
      </c>
      <c r="F285" s="31" t="s">
        <v>43</v>
      </c>
      <c r="G285" s="32" t="s">
        <v>31</v>
      </c>
      <c r="H285" s="32"/>
      <c r="I285" s="32"/>
      <c r="J285" s="31" t="s">
        <v>519</v>
      </c>
      <c r="K285" s="31" t="s">
        <v>520</v>
      </c>
      <c r="L285" s="101">
        <v>44000</v>
      </c>
      <c r="M285" s="34"/>
      <c r="N285" s="34"/>
      <c r="O285" s="35">
        <v>0</v>
      </c>
      <c r="P285" s="31"/>
      <c r="Q285" s="32"/>
      <c r="R285" s="32"/>
      <c r="S285" s="36"/>
      <c r="T285" s="36"/>
      <c r="U285" s="34">
        <f t="shared" si="5"/>
        <v>0</v>
      </c>
      <c r="V285" s="31"/>
      <c r="W285" s="37"/>
      <c r="X285" s="30"/>
    </row>
    <row r="286" spans="1:24" s="38" customFormat="1" ht="15" customHeight="1" x14ac:dyDescent="0.35">
      <c r="A286" s="30"/>
      <c r="B286" s="52" t="s">
        <v>518</v>
      </c>
      <c r="C286" s="30"/>
      <c r="D286" s="31">
        <v>2</v>
      </c>
      <c r="E286" s="31">
        <v>17</v>
      </c>
      <c r="F286" s="31" t="s">
        <v>43</v>
      </c>
      <c r="G286" s="32" t="s">
        <v>31</v>
      </c>
      <c r="H286" s="32"/>
      <c r="I286" s="32"/>
      <c r="J286" s="31" t="s">
        <v>521</v>
      </c>
      <c r="K286" s="31" t="s">
        <v>522</v>
      </c>
      <c r="L286" s="101">
        <v>52800</v>
      </c>
      <c r="M286" s="34"/>
      <c r="N286" s="34"/>
      <c r="O286" s="35">
        <v>0</v>
      </c>
      <c r="P286" s="31"/>
      <c r="Q286" s="32"/>
      <c r="R286" s="32"/>
      <c r="S286" s="36"/>
      <c r="T286" s="36"/>
      <c r="U286" s="34">
        <f t="shared" si="5"/>
        <v>0</v>
      </c>
      <c r="V286" s="31"/>
      <c r="W286" s="37"/>
      <c r="X286" s="30"/>
    </row>
    <row r="287" spans="1:24" s="38" customFormat="1" ht="15" customHeight="1" x14ac:dyDescent="0.35">
      <c r="A287" s="30"/>
      <c r="B287" s="52" t="s">
        <v>518</v>
      </c>
      <c r="C287" s="30"/>
      <c r="D287" s="31">
        <v>2</v>
      </c>
      <c r="E287" s="31">
        <v>17</v>
      </c>
      <c r="F287" s="31" t="s">
        <v>43</v>
      </c>
      <c r="G287" s="32" t="s">
        <v>31</v>
      </c>
      <c r="H287" s="32"/>
      <c r="I287" s="32"/>
      <c r="J287" s="31" t="s">
        <v>523</v>
      </c>
      <c r="K287" s="31" t="s">
        <v>524</v>
      </c>
      <c r="L287" s="101">
        <v>21600</v>
      </c>
      <c r="M287" s="34"/>
      <c r="N287" s="34"/>
      <c r="O287" s="35">
        <v>0</v>
      </c>
      <c r="P287" s="31"/>
      <c r="Q287" s="32"/>
      <c r="R287" s="32"/>
      <c r="S287" s="36"/>
      <c r="T287" s="36"/>
      <c r="U287" s="34">
        <f t="shared" si="5"/>
        <v>0</v>
      </c>
      <c r="V287" s="31"/>
      <c r="W287" s="37"/>
      <c r="X287" s="30"/>
    </row>
    <row r="288" spans="1:24" s="38" customFormat="1" ht="15" customHeight="1" x14ac:dyDescent="0.35">
      <c r="A288" s="30"/>
      <c r="B288" s="52" t="s">
        <v>518</v>
      </c>
      <c r="C288" s="30"/>
      <c r="D288" s="31">
        <v>2</v>
      </c>
      <c r="E288" s="31">
        <v>17</v>
      </c>
      <c r="F288" s="31" t="s">
        <v>43</v>
      </c>
      <c r="G288" s="32" t="s">
        <v>31</v>
      </c>
      <c r="H288" s="32"/>
      <c r="I288" s="32"/>
      <c r="J288" s="31" t="s">
        <v>525</v>
      </c>
      <c r="K288" s="31" t="s">
        <v>526</v>
      </c>
      <c r="L288" s="101">
        <v>8000</v>
      </c>
      <c r="M288" s="34"/>
      <c r="N288" s="34"/>
      <c r="O288" s="35">
        <v>0</v>
      </c>
      <c r="P288" s="31"/>
      <c r="Q288" s="32"/>
      <c r="R288" s="32"/>
      <c r="S288" s="36"/>
      <c r="T288" s="36"/>
      <c r="U288" s="34">
        <f t="shared" si="5"/>
        <v>0</v>
      </c>
      <c r="V288" s="31"/>
      <c r="W288" s="37"/>
      <c r="X288" s="30"/>
    </row>
    <row r="289" spans="1:24" ht="15" customHeight="1" x14ac:dyDescent="0.35">
      <c r="A289" s="10"/>
      <c r="B289" s="11"/>
      <c r="C289" s="10"/>
      <c r="D289" s="11">
        <v>2</v>
      </c>
      <c r="E289" s="11">
        <v>17</v>
      </c>
      <c r="F289" s="11" t="s">
        <v>43</v>
      </c>
      <c r="G289" s="14" t="s">
        <v>31</v>
      </c>
      <c r="H289" s="14"/>
      <c r="I289" s="14"/>
      <c r="J289" s="11" t="s">
        <v>527</v>
      </c>
      <c r="K289" s="11">
        <v>4</v>
      </c>
      <c r="L289" s="74">
        <v>2673.3333333333298</v>
      </c>
      <c r="M289" s="16"/>
      <c r="N289" s="16"/>
      <c r="O289" s="17">
        <v>0</v>
      </c>
      <c r="P289" s="11" t="s">
        <v>34</v>
      </c>
      <c r="Q289" s="14" t="s">
        <v>35</v>
      </c>
      <c r="R289" s="14"/>
      <c r="S289" s="18"/>
      <c r="T289" s="18"/>
      <c r="U289" s="14">
        <f t="shared" si="4"/>
        <v>0</v>
      </c>
      <c r="V289" s="11"/>
      <c r="W289" s="19"/>
      <c r="X289" s="10"/>
    </row>
    <row r="290" spans="1:24" s="38" customFormat="1" ht="15" customHeight="1" x14ac:dyDescent="0.35">
      <c r="A290" s="30"/>
      <c r="B290" s="31"/>
      <c r="C290" s="30"/>
      <c r="D290" s="31">
        <v>2</v>
      </c>
      <c r="E290" s="31">
        <v>17</v>
      </c>
      <c r="F290" s="31" t="s">
        <v>43</v>
      </c>
      <c r="G290" s="32" t="s">
        <v>31</v>
      </c>
      <c r="H290" s="32"/>
      <c r="I290" s="32"/>
      <c r="J290" s="31" t="s">
        <v>528</v>
      </c>
      <c r="K290" s="31" t="s">
        <v>45</v>
      </c>
      <c r="L290" s="33">
        <v>44000</v>
      </c>
      <c r="M290" s="34"/>
      <c r="N290" s="34"/>
      <c r="O290" s="35">
        <v>0</v>
      </c>
      <c r="P290" s="31" t="s">
        <v>34</v>
      </c>
      <c r="Q290" s="32" t="s">
        <v>35</v>
      </c>
      <c r="R290" s="32"/>
      <c r="S290" s="36"/>
      <c r="T290" s="36"/>
      <c r="U290" s="32">
        <f t="shared" si="4"/>
        <v>0</v>
      </c>
      <c r="V290" s="31"/>
      <c r="W290" s="37"/>
      <c r="X290" s="30"/>
    </row>
    <row r="291" spans="1:24" s="63" customFormat="1" ht="15" customHeight="1" x14ac:dyDescent="0.35">
      <c r="A291" s="70" t="s">
        <v>69</v>
      </c>
      <c r="B291" s="54"/>
      <c r="C291" s="70" t="s">
        <v>529</v>
      </c>
      <c r="D291" s="54">
        <v>2</v>
      </c>
      <c r="E291" s="54">
        <v>18</v>
      </c>
      <c r="F291" s="54" t="s">
        <v>0</v>
      </c>
      <c r="G291" s="55" t="s">
        <v>57</v>
      </c>
      <c r="H291" s="55" t="s">
        <v>85</v>
      </c>
      <c r="I291" s="55" t="s">
        <v>86</v>
      </c>
      <c r="J291" s="54" t="s">
        <v>530</v>
      </c>
      <c r="K291" s="54">
        <v>5</v>
      </c>
      <c r="L291" s="103">
        <v>2086.6666666666665</v>
      </c>
      <c r="M291" s="58">
        <v>9069.01</v>
      </c>
      <c r="N291" s="58"/>
      <c r="O291" s="59">
        <v>9069.01</v>
      </c>
      <c r="P291" s="54" t="s">
        <v>531</v>
      </c>
      <c r="Q291" s="60" t="s">
        <v>532</v>
      </c>
      <c r="R291" s="55"/>
      <c r="S291" s="61"/>
      <c r="T291" s="61">
        <v>5.14</v>
      </c>
      <c r="U291" s="55">
        <f t="shared" si="4"/>
        <v>5.14</v>
      </c>
      <c r="V291" s="54" t="s">
        <v>533</v>
      </c>
      <c r="W291" s="62"/>
      <c r="X291" s="53" t="s">
        <v>534</v>
      </c>
    </row>
    <row r="292" spans="1:24" ht="15" customHeight="1" x14ac:dyDescent="0.35">
      <c r="A292" s="10"/>
      <c r="B292" s="11"/>
      <c r="C292" s="10"/>
      <c r="D292" s="11">
        <v>2</v>
      </c>
      <c r="E292" s="11">
        <v>18</v>
      </c>
      <c r="F292" s="11" t="s">
        <v>43</v>
      </c>
      <c r="G292" s="14" t="s">
        <v>31</v>
      </c>
      <c r="H292" s="14"/>
      <c r="I292" s="14"/>
      <c r="J292" s="11" t="s">
        <v>535</v>
      </c>
      <c r="K292" s="11">
        <v>4</v>
      </c>
      <c r="L292" s="74">
        <v>3211.1111111111113</v>
      </c>
      <c r="M292" s="16"/>
      <c r="N292" s="16"/>
      <c r="O292" s="17">
        <v>0</v>
      </c>
      <c r="P292" s="11" t="s">
        <v>286</v>
      </c>
      <c r="Q292" s="14" t="s">
        <v>532</v>
      </c>
      <c r="R292" s="14"/>
      <c r="S292" s="18"/>
      <c r="T292" s="18"/>
      <c r="U292" s="14">
        <f t="shared" si="4"/>
        <v>0</v>
      </c>
      <c r="V292" s="11"/>
      <c r="W292" s="19"/>
      <c r="X292" s="10"/>
    </row>
    <row r="293" spans="1:24" ht="15" customHeight="1" x14ac:dyDescent="0.35">
      <c r="A293" s="10"/>
      <c r="B293" s="11"/>
      <c r="C293" s="10"/>
      <c r="D293" s="11">
        <v>2</v>
      </c>
      <c r="E293" s="11">
        <v>18</v>
      </c>
      <c r="F293" s="11" t="s">
        <v>43</v>
      </c>
      <c r="G293" s="14" t="s">
        <v>31</v>
      </c>
      <c r="H293" s="14"/>
      <c r="I293" s="14"/>
      <c r="J293" s="11" t="s">
        <v>536</v>
      </c>
      <c r="K293" s="11">
        <v>4</v>
      </c>
      <c r="L293" s="74">
        <v>6466.666666666667</v>
      </c>
      <c r="M293" s="16"/>
      <c r="N293" s="16"/>
      <c r="O293" s="17">
        <v>0</v>
      </c>
      <c r="P293" s="11" t="s">
        <v>286</v>
      </c>
      <c r="Q293" s="14" t="s">
        <v>532</v>
      </c>
      <c r="R293" s="14"/>
      <c r="S293" s="18"/>
      <c r="T293" s="18"/>
      <c r="U293" s="14">
        <f t="shared" si="4"/>
        <v>0</v>
      </c>
      <c r="V293" s="11"/>
      <c r="W293" s="19"/>
      <c r="X293" s="10"/>
    </row>
    <row r="294" spans="1:24" ht="15" customHeight="1" x14ac:dyDescent="0.35">
      <c r="A294" s="10"/>
      <c r="B294" s="11"/>
      <c r="C294" s="10"/>
      <c r="D294" s="11">
        <v>2</v>
      </c>
      <c r="E294" s="11">
        <v>18</v>
      </c>
      <c r="F294" s="11" t="s">
        <v>43</v>
      </c>
      <c r="G294" s="14" t="s">
        <v>31</v>
      </c>
      <c r="H294" s="14"/>
      <c r="I294" s="14"/>
      <c r="J294" s="11" t="s">
        <v>537</v>
      </c>
      <c r="K294" s="11">
        <v>4</v>
      </c>
      <c r="L294" s="74">
        <v>2111.1111111111113</v>
      </c>
      <c r="M294" s="16"/>
      <c r="N294" s="16"/>
      <c r="O294" s="17">
        <v>0</v>
      </c>
      <c r="P294" s="11" t="s">
        <v>286</v>
      </c>
      <c r="Q294" s="14" t="s">
        <v>532</v>
      </c>
      <c r="R294" s="14"/>
      <c r="S294" s="18"/>
      <c r="T294" s="18"/>
      <c r="U294" s="14">
        <f t="shared" si="4"/>
        <v>0</v>
      </c>
      <c r="V294" s="11"/>
      <c r="W294" s="19"/>
      <c r="X294" s="10"/>
    </row>
    <row r="295" spans="1:24" ht="15" customHeight="1" x14ac:dyDescent="0.35">
      <c r="A295" s="10"/>
      <c r="B295" s="11"/>
      <c r="C295" s="10"/>
      <c r="D295" s="11">
        <v>2</v>
      </c>
      <c r="E295" s="11">
        <v>18</v>
      </c>
      <c r="F295" s="11" t="s">
        <v>43</v>
      </c>
      <c r="G295" s="14" t="s">
        <v>31</v>
      </c>
      <c r="H295" s="14"/>
      <c r="I295" s="14"/>
      <c r="J295" s="11" t="s">
        <v>538</v>
      </c>
      <c r="K295" s="11">
        <v>5</v>
      </c>
      <c r="L295" s="74">
        <v>1988.8888888888889</v>
      </c>
      <c r="M295" s="16"/>
      <c r="N295" s="16"/>
      <c r="O295" s="17">
        <v>0</v>
      </c>
      <c r="P295" s="11" t="s">
        <v>286</v>
      </c>
      <c r="Q295" s="14" t="s">
        <v>532</v>
      </c>
      <c r="R295" s="14"/>
      <c r="S295" s="18"/>
      <c r="T295" s="18"/>
      <c r="U295" s="14">
        <f t="shared" si="4"/>
        <v>0</v>
      </c>
      <c r="V295" s="11"/>
      <c r="W295" s="19"/>
      <c r="X295" s="10"/>
    </row>
    <row r="296" spans="1:24" ht="15" customHeight="1" x14ac:dyDescent="0.35">
      <c r="A296" s="10"/>
      <c r="B296" s="11"/>
      <c r="C296" s="10"/>
      <c r="D296" s="11">
        <v>2</v>
      </c>
      <c r="E296" s="11">
        <v>18</v>
      </c>
      <c r="F296" s="11" t="s">
        <v>43</v>
      </c>
      <c r="G296" s="14" t="s">
        <v>31</v>
      </c>
      <c r="H296" s="14"/>
      <c r="I296" s="14"/>
      <c r="J296" s="11" t="s">
        <v>539</v>
      </c>
      <c r="K296" s="11">
        <v>4</v>
      </c>
      <c r="L296" s="74">
        <v>2917.7777777777778</v>
      </c>
      <c r="M296" s="16"/>
      <c r="N296" s="16"/>
      <c r="O296" s="17">
        <v>0</v>
      </c>
      <c r="P296" s="11" t="s">
        <v>286</v>
      </c>
      <c r="Q296" s="14" t="s">
        <v>532</v>
      </c>
      <c r="R296" s="14"/>
      <c r="S296" s="18"/>
      <c r="T296" s="18"/>
      <c r="U296" s="14">
        <f t="shared" si="4"/>
        <v>0</v>
      </c>
      <c r="V296" s="11"/>
      <c r="W296" s="19"/>
      <c r="X296" s="10"/>
    </row>
    <row r="297" spans="1:24" ht="29" x14ac:dyDescent="0.35">
      <c r="A297" s="12"/>
      <c r="B297" s="11"/>
      <c r="C297" s="10" t="s">
        <v>540</v>
      </c>
      <c r="D297" s="11">
        <v>2</v>
      </c>
      <c r="E297" s="11">
        <v>18</v>
      </c>
      <c r="F297" s="77" t="s">
        <v>37</v>
      </c>
      <c r="G297" s="14" t="s">
        <v>57</v>
      </c>
      <c r="H297" s="14" t="s">
        <v>71</v>
      </c>
      <c r="I297" s="14"/>
      <c r="J297" s="11" t="s">
        <v>541</v>
      </c>
      <c r="K297" s="11">
        <v>4</v>
      </c>
      <c r="L297" s="51">
        <v>4000</v>
      </c>
      <c r="M297" s="16"/>
      <c r="N297" s="16"/>
      <c r="O297" s="17">
        <v>0</v>
      </c>
      <c r="P297" s="14" t="s">
        <v>542</v>
      </c>
      <c r="Q297" s="69" t="s">
        <v>543</v>
      </c>
      <c r="R297" s="14"/>
      <c r="S297" s="18"/>
      <c r="T297" s="18"/>
      <c r="U297" s="14">
        <f t="shared" si="4"/>
        <v>0</v>
      </c>
      <c r="V297" s="11"/>
      <c r="W297" s="19"/>
      <c r="X297" s="10" t="s">
        <v>544</v>
      </c>
    </row>
    <row r="298" spans="1:24" ht="15" customHeight="1" x14ac:dyDescent="0.35">
      <c r="A298" s="10"/>
      <c r="B298" s="11"/>
      <c r="C298" s="10"/>
      <c r="D298" s="11">
        <v>2</v>
      </c>
      <c r="E298" s="11">
        <v>18</v>
      </c>
      <c r="F298" s="11" t="s">
        <v>43</v>
      </c>
      <c r="G298" s="14" t="s">
        <v>31</v>
      </c>
      <c r="H298" s="14"/>
      <c r="I298" s="14"/>
      <c r="J298" s="11" t="s">
        <v>545</v>
      </c>
      <c r="K298" s="11">
        <v>5</v>
      </c>
      <c r="L298" s="74">
        <v>3333.3333333333335</v>
      </c>
      <c r="M298" s="16"/>
      <c r="N298" s="16"/>
      <c r="O298" s="17">
        <v>0</v>
      </c>
      <c r="P298" s="11" t="s">
        <v>286</v>
      </c>
      <c r="Q298" s="14" t="s">
        <v>532</v>
      </c>
      <c r="R298" s="14"/>
      <c r="S298" s="18"/>
      <c r="T298" s="18"/>
      <c r="U298" s="14">
        <f t="shared" si="4"/>
        <v>0</v>
      </c>
      <c r="V298" s="11"/>
      <c r="W298" s="19"/>
      <c r="X298" s="10"/>
    </row>
    <row r="299" spans="1:24" s="63" customFormat="1" ht="15" customHeight="1" x14ac:dyDescent="0.35">
      <c r="A299" s="70" t="s">
        <v>69</v>
      </c>
      <c r="B299" s="54"/>
      <c r="C299" s="70" t="s">
        <v>529</v>
      </c>
      <c r="D299" s="54">
        <v>2</v>
      </c>
      <c r="E299" s="54">
        <v>18</v>
      </c>
      <c r="F299" s="54" t="s">
        <v>0</v>
      </c>
      <c r="G299" s="55" t="s">
        <v>57</v>
      </c>
      <c r="H299" s="55" t="s">
        <v>85</v>
      </c>
      <c r="I299" s="55" t="s">
        <v>86</v>
      </c>
      <c r="J299" s="54" t="s">
        <v>546</v>
      </c>
      <c r="K299" s="54">
        <v>4</v>
      </c>
      <c r="L299" s="103">
        <v>2844.4444444444443</v>
      </c>
      <c r="M299" s="58" t="s">
        <v>547</v>
      </c>
      <c r="N299" s="58"/>
      <c r="O299" s="58" t="s">
        <v>547</v>
      </c>
      <c r="P299" s="54" t="s">
        <v>531</v>
      </c>
      <c r="Q299" s="60" t="s">
        <v>532</v>
      </c>
      <c r="R299" s="55"/>
      <c r="S299" s="61"/>
      <c r="T299" s="55" t="s">
        <v>547</v>
      </c>
      <c r="U299" s="55" t="s">
        <v>547</v>
      </c>
      <c r="V299" s="55" t="s">
        <v>547</v>
      </c>
      <c r="W299" s="62"/>
      <c r="X299" s="53" t="s">
        <v>548</v>
      </c>
    </row>
    <row r="300" spans="1:24" ht="15" customHeight="1" x14ac:dyDescent="0.35">
      <c r="A300" s="10"/>
      <c r="B300" s="11"/>
      <c r="C300" s="10"/>
      <c r="D300" s="11">
        <v>2</v>
      </c>
      <c r="E300" s="11">
        <v>18</v>
      </c>
      <c r="F300" s="11" t="s">
        <v>43</v>
      </c>
      <c r="G300" s="14" t="s">
        <v>31</v>
      </c>
      <c r="H300" s="14"/>
      <c r="I300" s="14"/>
      <c r="J300" s="11" t="s">
        <v>549</v>
      </c>
      <c r="K300" s="11">
        <v>5</v>
      </c>
      <c r="L300" s="74">
        <v>6124.4444444444443</v>
      </c>
      <c r="M300" s="16"/>
      <c r="N300" s="16"/>
      <c r="O300" s="17">
        <v>0</v>
      </c>
      <c r="P300" s="11" t="s">
        <v>286</v>
      </c>
      <c r="Q300" s="14" t="s">
        <v>532</v>
      </c>
      <c r="R300" s="14"/>
      <c r="S300" s="18"/>
      <c r="T300" s="18"/>
      <c r="U300" s="14">
        <f t="shared" si="4"/>
        <v>0</v>
      </c>
      <c r="V300" s="11"/>
      <c r="W300" s="19"/>
      <c r="X300" s="10"/>
    </row>
    <row r="301" spans="1:24" ht="15" customHeight="1" x14ac:dyDescent="0.35">
      <c r="A301" s="10"/>
      <c r="B301" s="11"/>
      <c r="C301" s="10"/>
      <c r="D301" s="11">
        <v>2</v>
      </c>
      <c r="E301" s="11">
        <v>18</v>
      </c>
      <c r="F301" s="11" t="s">
        <v>43</v>
      </c>
      <c r="G301" s="14" t="s">
        <v>31</v>
      </c>
      <c r="H301" s="14"/>
      <c r="I301" s="14"/>
      <c r="J301" s="11" t="s">
        <v>550</v>
      </c>
      <c r="K301" s="11">
        <v>4</v>
      </c>
      <c r="L301" s="74">
        <v>2966.666666666667</v>
      </c>
      <c r="M301" s="16"/>
      <c r="N301" s="16"/>
      <c r="O301" s="17">
        <v>0</v>
      </c>
      <c r="P301" s="11" t="s">
        <v>286</v>
      </c>
      <c r="Q301" s="14" t="s">
        <v>532</v>
      </c>
      <c r="R301" s="14"/>
      <c r="S301" s="18"/>
      <c r="T301" s="18"/>
      <c r="U301" s="14">
        <f t="shared" si="4"/>
        <v>0</v>
      </c>
      <c r="V301" s="11"/>
      <c r="W301" s="19"/>
      <c r="X301" s="10"/>
    </row>
    <row r="302" spans="1:24" ht="15" customHeight="1" x14ac:dyDescent="0.35">
      <c r="A302" s="10"/>
      <c r="B302" s="11"/>
      <c r="C302" s="10"/>
      <c r="D302" s="11">
        <v>2</v>
      </c>
      <c r="E302" s="11">
        <v>18</v>
      </c>
      <c r="F302" s="11" t="s">
        <v>43</v>
      </c>
      <c r="G302" s="14" t="s">
        <v>31</v>
      </c>
      <c r="H302" s="14"/>
      <c r="I302" s="14"/>
      <c r="J302" s="11" t="s">
        <v>551</v>
      </c>
      <c r="K302" s="11">
        <v>5</v>
      </c>
      <c r="L302" s="74">
        <v>5488.8888888888887</v>
      </c>
      <c r="M302" s="16"/>
      <c r="N302" s="16"/>
      <c r="O302" s="17">
        <v>0</v>
      </c>
      <c r="P302" s="11" t="s">
        <v>286</v>
      </c>
      <c r="Q302" s="14" t="s">
        <v>532</v>
      </c>
      <c r="R302" s="14"/>
      <c r="S302" s="18"/>
      <c r="T302" s="18"/>
      <c r="U302" s="14">
        <f t="shared" si="4"/>
        <v>0</v>
      </c>
      <c r="V302" s="11"/>
      <c r="W302" s="19"/>
      <c r="X302" s="10"/>
    </row>
    <row r="303" spans="1:24" ht="15" customHeight="1" x14ac:dyDescent="0.35">
      <c r="A303" s="10"/>
      <c r="B303" s="11"/>
      <c r="C303" s="10"/>
      <c r="D303" s="11">
        <v>2</v>
      </c>
      <c r="E303" s="11">
        <v>18</v>
      </c>
      <c r="F303" s="11" t="s">
        <v>43</v>
      </c>
      <c r="G303" s="14" t="s">
        <v>31</v>
      </c>
      <c r="H303" s="14"/>
      <c r="I303" s="14"/>
      <c r="J303" s="11" t="s">
        <v>552</v>
      </c>
      <c r="K303" s="11">
        <v>4</v>
      </c>
      <c r="L303" s="74">
        <v>5782.2222222222226</v>
      </c>
      <c r="M303" s="16"/>
      <c r="N303" s="16"/>
      <c r="O303" s="17">
        <v>0</v>
      </c>
      <c r="P303" s="11" t="s">
        <v>286</v>
      </c>
      <c r="Q303" s="14" t="s">
        <v>532</v>
      </c>
      <c r="R303" s="14"/>
      <c r="S303" s="18"/>
      <c r="T303" s="18"/>
      <c r="U303" s="14">
        <f t="shared" si="4"/>
        <v>0</v>
      </c>
      <c r="V303" s="11"/>
      <c r="W303" s="19"/>
      <c r="X303" s="10"/>
    </row>
    <row r="304" spans="1:24" ht="15" customHeight="1" x14ac:dyDescent="0.35">
      <c r="A304" s="10"/>
      <c r="B304" s="11"/>
      <c r="C304" s="10"/>
      <c r="D304" s="11">
        <v>2</v>
      </c>
      <c r="E304" s="11">
        <v>18</v>
      </c>
      <c r="F304" s="11" t="s">
        <v>43</v>
      </c>
      <c r="G304" s="14" t="s">
        <v>31</v>
      </c>
      <c r="H304" s="14"/>
      <c r="I304" s="14"/>
      <c r="J304" s="11" t="s">
        <v>553</v>
      </c>
      <c r="K304" s="11">
        <v>3</v>
      </c>
      <c r="L304" s="15">
        <v>1960</v>
      </c>
      <c r="M304" s="16"/>
      <c r="N304" s="16"/>
      <c r="O304" s="17">
        <v>0</v>
      </c>
      <c r="P304" s="11" t="s">
        <v>286</v>
      </c>
      <c r="Q304" s="14" t="s">
        <v>532</v>
      </c>
      <c r="R304" s="14"/>
      <c r="S304" s="18"/>
      <c r="T304" s="18"/>
      <c r="U304" s="14">
        <f t="shared" si="4"/>
        <v>0</v>
      </c>
      <c r="V304" s="11"/>
      <c r="W304" s="19"/>
      <c r="X304" s="10"/>
    </row>
    <row r="305" spans="1:24" ht="15" customHeight="1" x14ac:dyDescent="0.35">
      <c r="A305" s="10"/>
      <c r="B305" s="11"/>
      <c r="C305" s="10"/>
      <c r="D305" s="11">
        <v>2</v>
      </c>
      <c r="E305" s="11">
        <v>18</v>
      </c>
      <c r="F305" s="11" t="s">
        <v>43</v>
      </c>
      <c r="G305" s="14" t="s">
        <v>31</v>
      </c>
      <c r="H305" s="14"/>
      <c r="I305" s="14"/>
      <c r="J305" s="11" t="s">
        <v>554</v>
      </c>
      <c r="K305" s="11">
        <v>3</v>
      </c>
      <c r="L305" s="15">
        <v>2017.5</v>
      </c>
      <c r="M305" s="16"/>
      <c r="N305" s="16"/>
      <c r="O305" s="17">
        <v>0</v>
      </c>
      <c r="P305" s="11" t="s">
        <v>286</v>
      </c>
      <c r="Q305" s="14" t="s">
        <v>532</v>
      </c>
      <c r="R305" s="14"/>
      <c r="S305" s="18"/>
      <c r="T305" s="18"/>
      <c r="U305" s="14">
        <f t="shared" si="4"/>
        <v>0</v>
      </c>
      <c r="V305" s="11"/>
      <c r="W305" s="19"/>
      <c r="X305" s="10"/>
    </row>
    <row r="306" spans="1:24" s="114" customFormat="1" ht="15" customHeight="1" x14ac:dyDescent="0.35">
      <c r="A306" s="104" t="s">
        <v>69</v>
      </c>
      <c r="B306" s="105"/>
      <c r="C306" s="104" t="s">
        <v>555</v>
      </c>
      <c r="D306" s="105">
        <v>2</v>
      </c>
      <c r="E306" s="105">
        <v>18</v>
      </c>
      <c r="F306" s="67" t="s">
        <v>30</v>
      </c>
      <c r="G306" s="106" t="s">
        <v>57</v>
      </c>
      <c r="H306" s="106" t="s">
        <v>71</v>
      </c>
      <c r="I306" s="106"/>
      <c r="J306" s="106" t="s">
        <v>556</v>
      </c>
      <c r="K306" s="106" t="s">
        <v>73</v>
      </c>
      <c r="L306" s="107">
        <v>30000</v>
      </c>
      <c r="M306" s="108"/>
      <c r="N306" s="108">
        <v>7375</v>
      </c>
      <c r="O306" s="109">
        <v>7375</v>
      </c>
      <c r="P306" s="105" t="s">
        <v>557</v>
      </c>
      <c r="Q306" s="110" t="s">
        <v>35</v>
      </c>
      <c r="R306" s="106"/>
      <c r="S306" s="106">
        <v>227</v>
      </c>
      <c r="T306" s="111"/>
      <c r="U306" s="106">
        <f t="shared" si="4"/>
        <v>227</v>
      </c>
      <c r="V306" s="105"/>
      <c r="W306" s="112"/>
      <c r="X306" s="113"/>
    </row>
    <row r="307" spans="1:24" s="38" customFormat="1" ht="15" customHeight="1" x14ac:dyDescent="0.35">
      <c r="A307" s="30"/>
      <c r="B307" s="31"/>
      <c r="C307" s="30"/>
      <c r="D307" s="31">
        <v>2</v>
      </c>
      <c r="E307" s="31">
        <v>18</v>
      </c>
      <c r="F307" s="31" t="s">
        <v>43</v>
      </c>
      <c r="G307" s="32" t="s">
        <v>31</v>
      </c>
      <c r="H307" s="32"/>
      <c r="I307" s="32"/>
      <c r="J307" s="31" t="s">
        <v>558</v>
      </c>
      <c r="K307" s="31" t="s">
        <v>45</v>
      </c>
      <c r="L307" s="33">
        <v>12000</v>
      </c>
      <c r="M307" s="34"/>
      <c r="N307" s="34"/>
      <c r="O307" s="35">
        <v>0</v>
      </c>
      <c r="P307" s="31" t="s">
        <v>34</v>
      </c>
      <c r="Q307" s="32" t="s">
        <v>35</v>
      </c>
      <c r="R307" s="32"/>
      <c r="S307" s="36"/>
      <c r="T307" s="36"/>
      <c r="U307" s="32">
        <f t="shared" si="4"/>
        <v>0</v>
      </c>
      <c r="V307" s="31"/>
      <c r="W307" s="37"/>
      <c r="X307" s="30"/>
    </row>
    <row r="308" spans="1:24" s="38" customFormat="1" ht="15" customHeight="1" x14ac:dyDescent="0.35">
      <c r="A308" s="30"/>
      <c r="B308" s="31"/>
      <c r="C308" s="30"/>
      <c r="D308" s="31">
        <v>2</v>
      </c>
      <c r="E308" s="31">
        <v>18</v>
      </c>
      <c r="F308" s="31" t="s">
        <v>43</v>
      </c>
      <c r="G308" s="32" t="s">
        <v>31</v>
      </c>
      <c r="H308" s="32"/>
      <c r="I308" s="32"/>
      <c r="J308" s="31" t="s">
        <v>559</v>
      </c>
      <c r="K308" s="31" t="s">
        <v>45</v>
      </c>
      <c r="L308" s="33">
        <v>24000</v>
      </c>
      <c r="M308" s="34"/>
      <c r="N308" s="34"/>
      <c r="O308" s="35">
        <v>0</v>
      </c>
      <c r="P308" s="31" t="s">
        <v>34</v>
      </c>
      <c r="Q308" s="32" t="s">
        <v>35</v>
      </c>
      <c r="R308" s="32"/>
      <c r="S308" s="36"/>
      <c r="T308" s="36"/>
      <c r="U308" s="32">
        <f t="shared" si="4"/>
        <v>0</v>
      </c>
      <c r="V308" s="31"/>
      <c r="W308" s="37"/>
      <c r="X308" s="30"/>
    </row>
    <row r="309" spans="1:24" ht="15" customHeight="1" x14ac:dyDescent="0.35">
      <c r="A309" s="10"/>
      <c r="B309" s="11"/>
      <c r="C309" s="10"/>
      <c r="D309" s="11">
        <v>2</v>
      </c>
      <c r="E309" s="11">
        <v>19</v>
      </c>
      <c r="F309" s="11" t="s">
        <v>43</v>
      </c>
      <c r="G309" s="14" t="s">
        <v>31</v>
      </c>
      <c r="H309" s="14"/>
      <c r="I309" s="14"/>
      <c r="J309" s="11" t="s">
        <v>560</v>
      </c>
      <c r="K309" s="11">
        <v>5</v>
      </c>
      <c r="L309" s="15">
        <v>17915.555555555555</v>
      </c>
      <c r="M309" s="16"/>
      <c r="N309" s="16"/>
      <c r="O309" s="17">
        <v>0</v>
      </c>
      <c r="P309" s="11" t="s">
        <v>34</v>
      </c>
      <c r="Q309" s="14" t="s">
        <v>35</v>
      </c>
      <c r="R309" s="14"/>
      <c r="S309" s="18"/>
      <c r="T309" s="18"/>
      <c r="U309" s="14">
        <f t="shared" si="4"/>
        <v>0</v>
      </c>
      <c r="V309" s="11"/>
      <c r="W309" s="19"/>
      <c r="X309" s="10"/>
    </row>
    <row r="310" spans="1:24" ht="15" customHeight="1" x14ac:dyDescent="0.35">
      <c r="A310" s="10"/>
      <c r="B310" s="11"/>
      <c r="C310" s="10"/>
      <c r="D310" s="11">
        <v>2</v>
      </c>
      <c r="E310" s="11">
        <v>19</v>
      </c>
      <c r="F310" s="11" t="s">
        <v>43</v>
      </c>
      <c r="G310" s="14" t="s">
        <v>31</v>
      </c>
      <c r="H310" s="14"/>
      <c r="I310" s="14"/>
      <c r="J310" s="11" t="s">
        <v>561</v>
      </c>
      <c r="K310" s="11">
        <v>4</v>
      </c>
      <c r="L310" s="15">
        <v>2771.1111111111113</v>
      </c>
      <c r="M310" s="16"/>
      <c r="N310" s="16"/>
      <c r="O310" s="17">
        <v>0</v>
      </c>
      <c r="P310" s="11" t="s">
        <v>34</v>
      </c>
      <c r="Q310" s="14" t="s">
        <v>35</v>
      </c>
      <c r="R310" s="14"/>
      <c r="S310" s="18"/>
      <c r="T310" s="18"/>
      <c r="U310" s="14">
        <f t="shared" si="4"/>
        <v>0</v>
      </c>
      <c r="V310" s="11"/>
      <c r="W310" s="19"/>
      <c r="X310" s="10"/>
    </row>
    <row r="311" spans="1:24" s="38" customFormat="1" ht="15" customHeight="1" x14ac:dyDescent="0.35">
      <c r="A311" s="30"/>
      <c r="B311" s="31"/>
      <c r="C311" s="30"/>
      <c r="D311" s="31">
        <v>2</v>
      </c>
      <c r="E311" s="31">
        <v>19</v>
      </c>
      <c r="F311" s="31" t="s">
        <v>43</v>
      </c>
      <c r="G311" s="32" t="s">
        <v>31</v>
      </c>
      <c r="H311" s="32"/>
      <c r="I311" s="32"/>
      <c r="J311" s="31" t="s">
        <v>562</v>
      </c>
      <c r="K311" s="31" t="s">
        <v>45</v>
      </c>
      <c r="L311" s="33">
        <v>64000</v>
      </c>
      <c r="M311" s="34"/>
      <c r="N311" s="34"/>
      <c r="O311" s="35">
        <v>0</v>
      </c>
      <c r="P311" s="31" t="s">
        <v>34</v>
      </c>
      <c r="Q311" s="32" t="s">
        <v>35</v>
      </c>
      <c r="R311" s="32"/>
      <c r="S311" s="36"/>
      <c r="T311" s="36"/>
      <c r="U311" s="32">
        <f t="shared" si="4"/>
        <v>0</v>
      </c>
      <c r="V311" s="31"/>
      <c r="W311" s="37"/>
      <c r="X311" s="30"/>
    </row>
    <row r="312" spans="1:24" ht="15" customHeight="1" x14ac:dyDescent="0.35">
      <c r="A312" s="10"/>
      <c r="B312" s="11"/>
      <c r="C312" s="10"/>
      <c r="D312" s="11">
        <v>2</v>
      </c>
      <c r="E312" s="11">
        <v>20</v>
      </c>
      <c r="F312" s="11" t="s">
        <v>43</v>
      </c>
      <c r="G312" s="14" t="s">
        <v>31</v>
      </c>
      <c r="H312" s="14"/>
      <c r="I312" s="14"/>
      <c r="J312" s="11" t="s">
        <v>563</v>
      </c>
      <c r="K312" s="11">
        <v>5</v>
      </c>
      <c r="L312" s="15">
        <v>1944.44</v>
      </c>
      <c r="M312" s="16"/>
      <c r="N312" s="16"/>
      <c r="O312" s="17">
        <v>0</v>
      </c>
      <c r="P312" s="11" t="s">
        <v>286</v>
      </c>
      <c r="Q312" s="14" t="s">
        <v>564</v>
      </c>
      <c r="R312" s="14"/>
      <c r="S312" s="18"/>
      <c r="T312" s="18"/>
      <c r="U312" s="14">
        <f t="shared" si="4"/>
        <v>0</v>
      </c>
      <c r="V312" s="11"/>
      <c r="W312" s="19"/>
      <c r="X312" s="10"/>
    </row>
    <row r="313" spans="1:24" ht="15" customHeight="1" x14ac:dyDescent="0.35">
      <c r="A313" s="10"/>
      <c r="B313" s="11"/>
      <c r="C313" s="10"/>
      <c r="D313" s="11">
        <v>2</v>
      </c>
      <c r="E313" s="11">
        <v>20</v>
      </c>
      <c r="F313" s="11" t="s">
        <v>43</v>
      </c>
      <c r="G313" s="14" t="s">
        <v>31</v>
      </c>
      <c r="H313" s="14"/>
      <c r="I313" s="14"/>
      <c r="J313" s="11" t="s">
        <v>565</v>
      </c>
      <c r="K313" s="11">
        <v>4</v>
      </c>
      <c r="L313" s="15">
        <v>5586.67</v>
      </c>
      <c r="M313" s="16"/>
      <c r="N313" s="16"/>
      <c r="O313" s="17">
        <v>0</v>
      </c>
      <c r="P313" s="11" t="s">
        <v>286</v>
      </c>
      <c r="Q313" s="14" t="s">
        <v>564</v>
      </c>
      <c r="R313" s="14"/>
      <c r="S313" s="18"/>
      <c r="T313" s="18"/>
      <c r="U313" s="14">
        <f t="shared" si="4"/>
        <v>0</v>
      </c>
      <c r="V313" s="11"/>
      <c r="W313" s="19"/>
      <c r="X313" s="10"/>
    </row>
    <row r="314" spans="1:24" ht="15" customHeight="1" x14ac:dyDescent="0.35">
      <c r="A314" s="10"/>
      <c r="B314" s="11"/>
      <c r="C314" s="10"/>
      <c r="D314" s="11">
        <v>2</v>
      </c>
      <c r="E314" s="11">
        <v>20</v>
      </c>
      <c r="F314" s="11" t="s">
        <v>43</v>
      </c>
      <c r="G314" s="14" t="s">
        <v>31</v>
      </c>
      <c r="H314" s="14"/>
      <c r="I314" s="14"/>
      <c r="J314" s="11" t="s">
        <v>566</v>
      </c>
      <c r="K314" s="11">
        <v>5</v>
      </c>
      <c r="L314" s="15">
        <v>1940</v>
      </c>
      <c r="M314" s="16"/>
      <c r="N314" s="16"/>
      <c r="O314" s="17">
        <v>0</v>
      </c>
      <c r="P314" s="11" t="s">
        <v>286</v>
      </c>
      <c r="Q314" s="14" t="s">
        <v>564</v>
      </c>
      <c r="R314" s="14"/>
      <c r="S314" s="18"/>
      <c r="T314" s="18"/>
      <c r="U314" s="14">
        <f t="shared" si="4"/>
        <v>0</v>
      </c>
      <c r="V314" s="11"/>
      <c r="W314" s="19"/>
      <c r="X314" s="10"/>
    </row>
    <row r="315" spans="1:24" ht="15" customHeight="1" x14ac:dyDescent="0.35">
      <c r="A315" s="10"/>
      <c r="B315" s="11"/>
      <c r="C315" s="10"/>
      <c r="D315" s="11">
        <v>2</v>
      </c>
      <c r="E315" s="11">
        <v>20</v>
      </c>
      <c r="F315" s="11" t="s">
        <v>43</v>
      </c>
      <c r="G315" s="14" t="s">
        <v>31</v>
      </c>
      <c r="H315" s="14"/>
      <c r="I315" s="14"/>
      <c r="J315" s="11" t="s">
        <v>567</v>
      </c>
      <c r="K315" s="11">
        <v>5</v>
      </c>
      <c r="L315" s="15">
        <v>2086.67</v>
      </c>
      <c r="M315" s="16"/>
      <c r="N315" s="16"/>
      <c r="O315" s="17">
        <v>0</v>
      </c>
      <c r="P315" s="11" t="s">
        <v>286</v>
      </c>
      <c r="Q315" s="14" t="s">
        <v>564</v>
      </c>
      <c r="R315" s="14"/>
      <c r="S315" s="18"/>
      <c r="T315" s="18"/>
      <c r="U315" s="14">
        <f t="shared" si="4"/>
        <v>0</v>
      </c>
      <c r="V315" s="11"/>
      <c r="W315" s="19"/>
      <c r="X315" s="10"/>
    </row>
    <row r="316" spans="1:24" ht="15" customHeight="1" x14ac:dyDescent="0.35">
      <c r="A316" s="10"/>
      <c r="B316" s="11"/>
      <c r="C316" s="10"/>
      <c r="D316" s="11">
        <v>2</v>
      </c>
      <c r="E316" s="11">
        <v>20</v>
      </c>
      <c r="F316" s="11" t="s">
        <v>43</v>
      </c>
      <c r="G316" s="14" t="s">
        <v>31</v>
      </c>
      <c r="H316" s="14"/>
      <c r="I316" s="14"/>
      <c r="J316" s="11" t="s">
        <v>568</v>
      </c>
      <c r="K316" s="11">
        <v>5</v>
      </c>
      <c r="L316" s="15">
        <v>1891.11</v>
      </c>
      <c r="M316" s="16"/>
      <c r="N316" s="16"/>
      <c r="O316" s="17">
        <v>0</v>
      </c>
      <c r="P316" s="11" t="s">
        <v>286</v>
      </c>
      <c r="Q316" s="14" t="s">
        <v>564</v>
      </c>
      <c r="R316" s="14"/>
      <c r="S316" s="18"/>
      <c r="T316" s="18"/>
      <c r="U316" s="14">
        <f t="shared" si="4"/>
        <v>0</v>
      </c>
      <c r="V316" s="11"/>
      <c r="W316" s="19"/>
      <c r="X316" s="10"/>
    </row>
    <row r="317" spans="1:24" ht="15" customHeight="1" x14ac:dyDescent="0.35">
      <c r="A317" s="10"/>
      <c r="B317" s="11"/>
      <c r="C317" s="10"/>
      <c r="D317" s="11">
        <v>2</v>
      </c>
      <c r="E317" s="11">
        <v>20</v>
      </c>
      <c r="F317" s="11" t="s">
        <v>43</v>
      </c>
      <c r="G317" s="14" t="s">
        <v>31</v>
      </c>
      <c r="H317" s="14"/>
      <c r="I317" s="14"/>
      <c r="J317" s="11" t="s">
        <v>569</v>
      </c>
      <c r="K317" s="11">
        <v>4</v>
      </c>
      <c r="L317" s="15">
        <v>2233.33</v>
      </c>
      <c r="M317" s="16"/>
      <c r="N317" s="16"/>
      <c r="O317" s="17">
        <v>0</v>
      </c>
      <c r="P317" s="11" t="s">
        <v>286</v>
      </c>
      <c r="Q317" s="14" t="s">
        <v>564</v>
      </c>
      <c r="R317" s="14"/>
      <c r="S317" s="18"/>
      <c r="T317" s="18"/>
      <c r="U317" s="14">
        <f t="shared" si="4"/>
        <v>0</v>
      </c>
      <c r="V317" s="11"/>
      <c r="W317" s="19"/>
      <c r="X317" s="10"/>
    </row>
    <row r="318" spans="1:24" ht="15" customHeight="1" x14ac:dyDescent="0.35">
      <c r="A318" s="10"/>
      <c r="B318" s="11"/>
      <c r="C318" s="10"/>
      <c r="D318" s="11">
        <v>2</v>
      </c>
      <c r="E318" s="11">
        <v>20</v>
      </c>
      <c r="F318" s="11" t="s">
        <v>43</v>
      </c>
      <c r="G318" s="14" t="s">
        <v>31</v>
      </c>
      <c r="H318" s="14"/>
      <c r="I318" s="14"/>
      <c r="J318" s="11" t="s">
        <v>570</v>
      </c>
      <c r="K318" s="11">
        <v>5</v>
      </c>
      <c r="L318" s="15">
        <v>1842.22</v>
      </c>
      <c r="M318" s="16"/>
      <c r="N318" s="16"/>
      <c r="O318" s="17">
        <v>0</v>
      </c>
      <c r="P318" s="11" t="s">
        <v>286</v>
      </c>
      <c r="Q318" s="14" t="s">
        <v>564</v>
      </c>
      <c r="R318" s="14"/>
      <c r="S318" s="18"/>
      <c r="T318" s="18"/>
      <c r="U318" s="14">
        <f t="shared" si="4"/>
        <v>0</v>
      </c>
      <c r="V318" s="11"/>
      <c r="W318" s="19"/>
      <c r="X318" s="10"/>
    </row>
    <row r="319" spans="1:24" ht="15" customHeight="1" x14ac:dyDescent="0.35">
      <c r="A319" s="10"/>
      <c r="B319" s="11"/>
      <c r="C319" s="10"/>
      <c r="D319" s="11">
        <v>2</v>
      </c>
      <c r="E319" s="11">
        <v>20</v>
      </c>
      <c r="F319" s="11" t="s">
        <v>43</v>
      </c>
      <c r="G319" s="14" t="s">
        <v>31</v>
      </c>
      <c r="H319" s="14"/>
      <c r="I319" s="14"/>
      <c r="J319" s="11" t="s">
        <v>571</v>
      </c>
      <c r="K319" s="11">
        <v>4</v>
      </c>
      <c r="L319" s="15">
        <v>2112</v>
      </c>
      <c r="M319" s="16"/>
      <c r="N319" s="16"/>
      <c r="O319" s="17">
        <v>0</v>
      </c>
      <c r="P319" s="11" t="s">
        <v>286</v>
      </c>
      <c r="Q319" s="14" t="s">
        <v>564</v>
      </c>
      <c r="R319" s="14"/>
      <c r="S319" s="18"/>
      <c r="T319" s="18"/>
      <c r="U319" s="14">
        <f t="shared" si="4"/>
        <v>0</v>
      </c>
      <c r="V319" s="11"/>
      <c r="W319" s="19"/>
      <c r="X319" s="10"/>
    </row>
    <row r="320" spans="1:24" ht="15" customHeight="1" x14ac:dyDescent="0.35">
      <c r="A320" s="10"/>
      <c r="B320" s="11"/>
      <c r="C320" s="10"/>
      <c r="D320" s="11">
        <v>2</v>
      </c>
      <c r="E320" s="11">
        <v>20</v>
      </c>
      <c r="F320" s="11" t="s">
        <v>43</v>
      </c>
      <c r="G320" s="14" t="s">
        <v>31</v>
      </c>
      <c r="H320" s="14"/>
      <c r="I320" s="14"/>
      <c r="J320" s="11" t="s">
        <v>572</v>
      </c>
      <c r="K320" s="11">
        <v>4</v>
      </c>
      <c r="L320" s="15">
        <v>4412.95</v>
      </c>
      <c r="M320" s="16"/>
      <c r="N320" s="16"/>
      <c r="O320" s="17">
        <v>0</v>
      </c>
      <c r="P320" s="11" t="s">
        <v>286</v>
      </c>
      <c r="Q320" s="14" t="s">
        <v>564</v>
      </c>
      <c r="R320" s="14"/>
      <c r="S320" s="18"/>
      <c r="T320" s="18"/>
      <c r="U320" s="14">
        <f t="shared" si="4"/>
        <v>0</v>
      </c>
      <c r="V320" s="11"/>
      <c r="W320" s="19"/>
      <c r="X320" s="10"/>
    </row>
    <row r="321" spans="1:24" ht="15" customHeight="1" x14ac:dyDescent="0.35">
      <c r="A321" s="10"/>
      <c r="B321" s="11"/>
      <c r="C321" s="10"/>
      <c r="D321" s="11">
        <v>2</v>
      </c>
      <c r="E321" s="11">
        <v>20</v>
      </c>
      <c r="F321" s="11" t="s">
        <v>43</v>
      </c>
      <c r="G321" s="14" t="s">
        <v>31</v>
      </c>
      <c r="H321" s="14"/>
      <c r="I321" s="14"/>
      <c r="J321" s="11" t="s">
        <v>573</v>
      </c>
      <c r="K321" s="11">
        <v>4</v>
      </c>
      <c r="L321" s="15">
        <v>2112.9499999999998</v>
      </c>
      <c r="M321" s="16"/>
      <c r="N321" s="16"/>
      <c r="O321" s="17">
        <v>0</v>
      </c>
      <c r="P321" s="11" t="s">
        <v>286</v>
      </c>
      <c r="Q321" s="14" t="s">
        <v>564</v>
      </c>
      <c r="R321" s="14"/>
      <c r="S321" s="18"/>
      <c r="T321" s="18"/>
      <c r="U321" s="14">
        <f t="shared" si="4"/>
        <v>0</v>
      </c>
      <c r="V321" s="11"/>
      <c r="W321" s="19"/>
      <c r="X321" s="10"/>
    </row>
    <row r="322" spans="1:24" ht="15" customHeight="1" x14ac:dyDescent="0.35">
      <c r="A322" s="10"/>
      <c r="B322" s="11"/>
      <c r="C322" s="10"/>
      <c r="D322" s="11">
        <v>2</v>
      </c>
      <c r="E322" s="11">
        <v>20</v>
      </c>
      <c r="F322" s="11" t="s">
        <v>43</v>
      </c>
      <c r="G322" s="14" t="s">
        <v>31</v>
      </c>
      <c r="H322" s="14"/>
      <c r="I322" s="14"/>
      <c r="J322" s="11" t="s">
        <v>574</v>
      </c>
      <c r="K322" s="11">
        <v>3</v>
      </c>
      <c r="L322" s="15">
        <v>2880</v>
      </c>
      <c r="M322" s="16"/>
      <c r="N322" s="16"/>
      <c r="O322" s="17">
        <v>0</v>
      </c>
      <c r="P322" s="11" t="s">
        <v>286</v>
      </c>
      <c r="Q322" s="14" t="s">
        <v>564</v>
      </c>
      <c r="R322" s="14"/>
      <c r="S322" s="18"/>
      <c r="T322" s="18"/>
      <c r="U322" s="14">
        <f t="shared" ref="U322:U385" si="6">S322+T322</f>
        <v>0</v>
      </c>
      <c r="V322" s="11"/>
      <c r="W322" s="19"/>
      <c r="X322" s="10"/>
    </row>
    <row r="323" spans="1:24" ht="15" customHeight="1" x14ac:dyDescent="0.35">
      <c r="A323" s="10"/>
      <c r="B323" s="11"/>
      <c r="C323" s="10"/>
      <c r="D323" s="11">
        <v>2</v>
      </c>
      <c r="E323" s="11">
        <v>20</v>
      </c>
      <c r="F323" s="11" t="s">
        <v>43</v>
      </c>
      <c r="G323" s="14" t="s">
        <v>31</v>
      </c>
      <c r="H323" s="14"/>
      <c r="I323" s="14"/>
      <c r="J323" s="11" t="s">
        <v>575</v>
      </c>
      <c r="K323" s="11">
        <v>3</v>
      </c>
      <c r="L323" s="15">
        <v>3135.3</v>
      </c>
      <c r="M323" s="16"/>
      <c r="N323" s="16"/>
      <c r="O323" s="17">
        <v>0</v>
      </c>
      <c r="P323" s="11" t="s">
        <v>286</v>
      </c>
      <c r="Q323" s="14" t="s">
        <v>564</v>
      </c>
      <c r="R323" s="14"/>
      <c r="S323" s="18"/>
      <c r="T323" s="18"/>
      <c r="U323" s="14">
        <f t="shared" si="6"/>
        <v>0</v>
      </c>
      <c r="V323" s="11"/>
      <c r="W323" s="19"/>
      <c r="X323" s="10"/>
    </row>
    <row r="324" spans="1:24" ht="15" customHeight="1" x14ac:dyDescent="0.35">
      <c r="A324" s="10"/>
      <c r="B324" s="11"/>
      <c r="C324" s="10"/>
      <c r="D324" s="11">
        <v>2</v>
      </c>
      <c r="E324" s="11">
        <v>20</v>
      </c>
      <c r="F324" s="11" t="s">
        <v>43</v>
      </c>
      <c r="G324" s="14" t="s">
        <v>31</v>
      </c>
      <c r="H324" s="14"/>
      <c r="I324" s="14"/>
      <c r="J324" s="11" t="s">
        <v>576</v>
      </c>
      <c r="K324" s="11">
        <v>5</v>
      </c>
      <c r="L324" s="15">
        <v>2112.9499999999998</v>
      </c>
      <c r="M324" s="16"/>
      <c r="N324" s="16"/>
      <c r="O324" s="17">
        <v>0</v>
      </c>
      <c r="P324" s="11" t="s">
        <v>286</v>
      </c>
      <c r="Q324" s="14" t="s">
        <v>564</v>
      </c>
      <c r="R324" s="14"/>
      <c r="S324" s="18"/>
      <c r="T324" s="18"/>
      <c r="U324" s="14">
        <f t="shared" si="6"/>
        <v>0</v>
      </c>
      <c r="V324" s="11"/>
      <c r="W324" s="19"/>
      <c r="X324" s="10"/>
    </row>
    <row r="325" spans="1:24" ht="15" customHeight="1" x14ac:dyDescent="0.35">
      <c r="A325" s="10"/>
      <c r="B325" s="11"/>
      <c r="C325" s="10"/>
      <c r="D325" s="11">
        <v>2</v>
      </c>
      <c r="E325" s="11">
        <v>20</v>
      </c>
      <c r="F325" s="11" t="s">
        <v>43</v>
      </c>
      <c r="G325" s="14" t="s">
        <v>31</v>
      </c>
      <c r="H325" s="14"/>
      <c r="I325" s="14"/>
      <c r="J325" s="11" t="s">
        <v>577</v>
      </c>
      <c r="K325" s="11">
        <v>5</v>
      </c>
      <c r="L325" s="15">
        <v>2420</v>
      </c>
      <c r="M325" s="16"/>
      <c r="N325" s="16"/>
      <c r="O325" s="17">
        <v>0</v>
      </c>
      <c r="P325" s="11" t="s">
        <v>286</v>
      </c>
      <c r="Q325" s="14" t="s">
        <v>564</v>
      </c>
      <c r="R325" s="14"/>
      <c r="S325" s="18"/>
      <c r="T325" s="18"/>
      <c r="U325" s="14">
        <f t="shared" si="6"/>
        <v>0</v>
      </c>
      <c r="V325" s="11"/>
      <c r="W325" s="19"/>
      <c r="X325" s="10"/>
    </row>
    <row r="326" spans="1:24" ht="15" customHeight="1" x14ac:dyDescent="0.35">
      <c r="A326" s="10"/>
      <c r="B326" s="11"/>
      <c r="C326" s="10"/>
      <c r="D326" s="11">
        <v>2</v>
      </c>
      <c r="E326" s="11">
        <v>20</v>
      </c>
      <c r="F326" s="11" t="s">
        <v>43</v>
      </c>
      <c r="G326" s="14" t="s">
        <v>31</v>
      </c>
      <c r="H326" s="14"/>
      <c r="I326" s="14"/>
      <c r="J326" s="11" t="s">
        <v>578</v>
      </c>
      <c r="K326" s="11">
        <v>3</v>
      </c>
      <c r="L326" s="15">
        <v>1960</v>
      </c>
      <c r="M326" s="16"/>
      <c r="N326" s="16"/>
      <c r="O326" s="17">
        <v>0</v>
      </c>
      <c r="P326" s="11" t="s">
        <v>286</v>
      </c>
      <c r="Q326" s="14" t="s">
        <v>564</v>
      </c>
      <c r="R326" s="14"/>
      <c r="S326" s="18"/>
      <c r="T326" s="18"/>
      <c r="U326" s="14">
        <f t="shared" si="6"/>
        <v>0</v>
      </c>
      <c r="V326" s="11"/>
      <c r="W326" s="19"/>
      <c r="X326" s="10"/>
    </row>
    <row r="327" spans="1:24" ht="15" customHeight="1" x14ac:dyDescent="0.35">
      <c r="A327" s="10"/>
      <c r="B327" s="11"/>
      <c r="C327" s="10"/>
      <c r="D327" s="11">
        <v>2</v>
      </c>
      <c r="E327" s="11">
        <v>20</v>
      </c>
      <c r="F327" s="11" t="s">
        <v>43</v>
      </c>
      <c r="G327" s="14" t="s">
        <v>31</v>
      </c>
      <c r="H327" s="14"/>
      <c r="I327" s="14"/>
      <c r="J327" s="11" t="s">
        <v>579</v>
      </c>
      <c r="K327" s="11">
        <v>5</v>
      </c>
      <c r="L327" s="15">
        <v>1960</v>
      </c>
      <c r="M327" s="16"/>
      <c r="N327" s="16"/>
      <c r="O327" s="17">
        <v>0</v>
      </c>
      <c r="P327" s="11" t="s">
        <v>286</v>
      </c>
      <c r="Q327" s="14" t="s">
        <v>564</v>
      </c>
      <c r="R327" s="14"/>
      <c r="S327" s="18"/>
      <c r="T327" s="18"/>
      <c r="U327" s="14">
        <f t="shared" si="6"/>
        <v>0</v>
      </c>
      <c r="V327" s="11"/>
      <c r="W327" s="19"/>
      <c r="X327" s="10"/>
    </row>
    <row r="328" spans="1:24" ht="15" customHeight="1" x14ac:dyDescent="0.35">
      <c r="A328" s="10"/>
      <c r="B328" s="11"/>
      <c r="C328" s="10"/>
      <c r="D328" s="11">
        <v>2</v>
      </c>
      <c r="E328" s="11">
        <v>20</v>
      </c>
      <c r="F328" s="42" t="s">
        <v>37</v>
      </c>
      <c r="G328" s="14" t="s">
        <v>31</v>
      </c>
      <c r="H328" s="14"/>
      <c r="I328" s="14"/>
      <c r="J328" s="11" t="s">
        <v>580</v>
      </c>
      <c r="K328" s="11">
        <v>5</v>
      </c>
      <c r="L328" s="15">
        <v>7000</v>
      </c>
      <c r="M328" s="16"/>
      <c r="N328" s="16"/>
      <c r="O328" s="17">
        <v>0</v>
      </c>
      <c r="P328" s="11" t="s">
        <v>581</v>
      </c>
      <c r="Q328" s="14" t="s">
        <v>564</v>
      </c>
      <c r="R328" s="14"/>
      <c r="S328" s="18"/>
      <c r="T328" s="18"/>
      <c r="U328" s="14">
        <f t="shared" si="6"/>
        <v>0</v>
      </c>
      <c r="V328" s="11"/>
      <c r="W328" s="19"/>
      <c r="X328" s="10" t="s">
        <v>582</v>
      </c>
    </row>
    <row r="329" spans="1:24" s="38" customFormat="1" ht="15" customHeight="1" x14ac:dyDescent="0.35">
      <c r="A329" s="30"/>
      <c r="B329" s="31"/>
      <c r="C329" s="30"/>
      <c r="D329" s="31">
        <v>2</v>
      </c>
      <c r="E329" s="31">
        <v>20</v>
      </c>
      <c r="F329" s="31" t="s">
        <v>43</v>
      </c>
      <c r="G329" s="32" t="s">
        <v>31</v>
      </c>
      <c r="H329" s="32"/>
      <c r="I329" s="32"/>
      <c r="J329" s="31" t="s">
        <v>583</v>
      </c>
      <c r="K329" s="31" t="s">
        <v>45</v>
      </c>
      <c r="L329" s="33">
        <v>40000</v>
      </c>
      <c r="M329" s="34"/>
      <c r="N329" s="34"/>
      <c r="O329" s="35">
        <v>0</v>
      </c>
      <c r="P329" s="31" t="s">
        <v>34</v>
      </c>
      <c r="Q329" s="32" t="s">
        <v>35</v>
      </c>
      <c r="R329" s="32"/>
      <c r="S329" s="36"/>
      <c r="T329" s="36"/>
      <c r="U329" s="32">
        <f t="shared" si="6"/>
        <v>0</v>
      </c>
      <c r="V329" s="31"/>
      <c r="W329" s="37"/>
      <c r="X329" s="30"/>
    </row>
    <row r="330" spans="1:24" ht="15" customHeight="1" x14ac:dyDescent="0.35">
      <c r="A330" s="10"/>
      <c r="B330" s="11"/>
      <c r="C330" s="10"/>
      <c r="D330" s="11">
        <v>1</v>
      </c>
      <c r="E330" s="11">
        <v>21</v>
      </c>
      <c r="F330" s="11" t="s">
        <v>43</v>
      </c>
      <c r="G330" s="14" t="s">
        <v>31</v>
      </c>
      <c r="H330" s="14"/>
      <c r="I330" s="14"/>
      <c r="J330" s="11" t="s">
        <v>584</v>
      </c>
      <c r="K330" s="11">
        <v>4</v>
      </c>
      <c r="L330" s="74">
        <v>3357.7777777777778</v>
      </c>
      <c r="M330" s="16"/>
      <c r="N330" s="16"/>
      <c r="O330" s="17">
        <v>0</v>
      </c>
      <c r="P330" s="11" t="s">
        <v>34</v>
      </c>
      <c r="Q330" s="14" t="s">
        <v>35</v>
      </c>
      <c r="R330" s="14"/>
      <c r="S330" s="18"/>
      <c r="T330" s="18"/>
      <c r="U330" s="14">
        <f t="shared" si="6"/>
        <v>0</v>
      </c>
      <c r="V330" s="11"/>
      <c r="W330" s="19"/>
      <c r="X330" s="10"/>
    </row>
    <row r="331" spans="1:24" ht="15" customHeight="1" x14ac:dyDescent="0.35">
      <c r="A331" s="10"/>
      <c r="B331" s="11"/>
      <c r="C331" s="10"/>
      <c r="D331" s="11">
        <v>1</v>
      </c>
      <c r="E331" s="11">
        <v>21</v>
      </c>
      <c r="F331" s="11" t="s">
        <v>43</v>
      </c>
      <c r="G331" s="14" t="s">
        <v>31</v>
      </c>
      <c r="H331" s="14"/>
      <c r="I331" s="14"/>
      <c r="J331" s="11" t="s">
        <v>585</v>
      </c>
      <c r="K331" s="11">
        <v>4</v>
      </c>
      <c r="L331" s="74">
        <v>8777.7800000000007</v>
      </c>
      <c r="M331" s="16"/>
      <c r="N331" s="16"/>
      <c r="O331" s="17">
        <v>0</v>
      </c>
      <c r="P331" s="11" t="s">
        <v>34</v>
      </c>
      <c r="Q331" s="14" t="s">
        <v>35</v>
      </c>
      <c r="R331" s="14"/>
      <c r="S331" s="18"/>
      <c r="T331" s="18"/>
      <c r="U331" s="14">
        <f t="shared" si="6"/>
        <v>0</v>
      </c>
      <c r="V331" s="11"/>
      <c r="W331" s="19"/>
      <c r="X331" s="10"/>
    </row>
    <row r="332" spans="1:24" ht="15" customHeight="1" x14ac:dyDescent="0.35">
      <c r="A332" s="10"/>
      <c r="B332" s="11"/>
      <c r="C332" s="10"/>
      <c r="D332" s="11">
        <v>1</v>
      </c>
      <c r="E332" s="11">
        <v>21</v>
      </c>
      <c r="F332" s="11" t="s">
        <v>43</v>
      </c>
      <c r="G332" s="14" t="s">
        <v>31</v>
      </c>
      <c r="H332" s="14"/>
      <c r="I332" s="14"/>
      <c r="J332" s="11" t="s">
        <v>586</v>
      </c>
      <c r="K332" s="11">
        <v>5</v>
      </c>
      <c r="L332" s="74">
        <v>4188.8888888888887</v>
      </c>
      <c r="M332" s="16"/>
      <c r="N332" s="16"/>
      <c r="O332" s="17">
        <v>0</v>
      </c>
      <c r="P332" s="11" t="s">
        <v>34</v>
      </c>
      <c r="Q332" s="14" t="s">
        <v>35</v>
      </c>
      <c r="R332" s="14"/>
      <c r="S332" s="18"/>
      <c r="T332" s="18"/>
      <c r="U332" s="14">
        <f t="shared" si="6"/>
        <v>0</v>
      </c>
      <c r="V332" s="11"/>
      <c r="W332" s="19"/>
      <c r="X332" s="10"/>
    </row>
    <row r="333" spans="1:24" ht="15" customHeight="1" x14ac:dyDescent="0.35">
      <c r="A333" s="10"/>
      <c r="B333" s="11"/>
      <c r="C333" s="10"/>
      <c r="D333" s="11">
        <v>1</v>
      </c>
      <c r="E333" s="11">
        <v>21</v>
      </c>
      <c r="F333" s="11" t="s">
        <v>43</v>
      </c>
      <c r="G333" s="14" t="s">
        <v>31</v>
      </c>
      <c r="H333" s="14"/>
      <c r="I333" s="14"/>
      <c r="J333" s="11" t="s">
        <v>587</v>
      </c>
      <c r="K333" s="11">
        <v>4</v>
      </c>
      <c r="L333" s="74">
        <v>3797.7777777777778</v>
      </c>
      <c r="M333" s="16"/>
      <c r="N333" s="16"/>
      <c r="O333" s="17">
        <v>0</v>
      </c>
      <c r="P333" s="11" t="s">
        <v>34</v>
      </c>
      <c r="Q333" s="14" t="s">
        <v>35</v>
      </c>
      <c r="R333" s="14"/>
      <c r="S333" s="18"/>
      <c r="T333" s="18"/>
      <c r="U333" s="14">
        <f t="shared" si="6"/>
        <v>0</v>
      </c>
      <c r="V333" s="11"/>
      <c r="W333" s="19"/>
      <c r="X333" s="10"/>
    </row>
    <row r="334" spans="1:24" ht="15" customHeight="1" x14ac:dyDescent="0.35">
      <c r="A334" s="10"/>
      <c r="B334" s="11"/>
      <c r="C334" s="10"/>
      <c r="D334" s="11">
        <v>1</v>
      </c>
      <c r="E334" s="11">
        <v>21</v>
      </c>
      <c r="F334" s="11" t="s">
        <v>43</v>
      </c>
      <c r="G334" s="14" t="s">
        <v>31</v>
      </c>
      <c r="H334" s="14"/>
      <c r="I334" s="14"/>
      <c r="J334" s="11" t="s">
        <v>588</v>
      </c>
      <c r="K334" s="11">
        <v>5</v>
      </c>
      <c r="L334" s="74">
        <v>6527.7777777777774</v>
      </c>
      <c r="M334" s="16"/>
      <c r="N334" s="16"/>
      <c r="O334" s="17">
        <v>0</v>
      </c>
      <c r="P334" s="11" t="s">
        <v>34</v>
      </c>
      <c r="Q334" s="14" t="s">
        <v>35</v>
      </c>
      <c r="R334" s="14"/>
      <c r="S334" s="18"/>
      <c r="T334" s="18"/>
      <c r="U334" s="14">
        <f t="shared" si="6"/>
        <v>0</v>
      </c>
      <c r="V334" s="11"/>
      <c r="W334" s="19"/>
      <c r="X334" s="10"/>
    </row>
    <row r="335" spans="1:24" ht="15" customHeight="1" x14ac:dyDescent="0.35">
      <c r="A335" s="10"/>
      <c r="B335" s="11"/>
      <c r="C335" s="10"/>
      <c r="D335" s="11">
        <v>1</v>
      </c>
      <c r="E335" s="11">
        <v>21</v>
      </c>
      <c r="F335" s="11" t="s">
        <v>43</v>
      </c>
      <c r="G335" s="14" t="s">
        <v>31</v>
      </c>
      <c r="H335" s="14"/>
      <c r="I335" s="14"/>
      <c r="J335" s="11" t="s">
        <v>589</v>
      </c>
      <c r="K335" s="11">
        <v>4</v>
      </c>
      <c r="L335" s="74">
        <v>3944.4444444444443</v>
      </c>
      <c r="M335" s="16"/>
      <c r="N335" s="16"/>
      <c r="O335" s="17">
        <v>0</v>
      </c>
      <c r="P335" s="11" t="s">
        <v>34</v>
      </c>
      <c r="Q335" s="14" t="s">
        <v>35</v>
      </c>
      <c r="R335" s="14"/>
      <c r="S335" s="18"/>
      <c r="T335" s="18"/>
      <c r="U335" s="14">
        <f t="shared" si="6"/>
        <v>0</v>
      </c>
      <c r="V335" s="11"/>
      <c r="W335" s="19"/>
      <c r="X335" s="10"/>
    </row>
    <row r="336" spans="1:24" ht="15" customHeight="1" x14ac:dyDescent="0.35">
      <c r="A336" s="10"/>
      <c r="B336" s="11"/>
      <c r="C336" s="10"/>
      <c r="D336" s="11">
        <v>1</v>
      </c>
      <c r="E336" s="11">
        <v>21</v>
      </c>
      <c r="F336" s="11" t="s">
        <v>43</v>
      </c>
      <c r="G336" s="14" t="s">
        <v>31</v>
      </c>
      <c r="H336" s="14"/>
      <c r="I336" s="14"/>
      <c r="J336" s="11" t="s">
        <v>590</v>
      </c>
      <c r="K336" s="11">
        <v>5</v>
      </c>
      <c r="L336" s="74">
        <v>7444.4444444444443</v>
      </c>
      <c r="M336" s="16"/>
      <c r="N336" s="16"/>
      <c r="O336" s="17">
        <v>0</v>
      </c>
      <c r="P336" s="11" t="s">
        <v>34</v>
      </c>
      <c r="Q336" s="14" t="s">
        <v>35</v>
      </c>
      <c r="R336" s="14"/>
      <c r="S336" s="18"/>
      <c r="T336" s="18"/>
      <c r="U336" s="14">
        <f t="shared" si="6"/>
        <v>0</v>
      </c>
      <c r="V336" s="11"/>
      <c r="W336" s="19"/>
      <c r="X336" s="10"/>
    </row>
    <row r="337" spans="1:24" ht="15" customHeight="1" x14ac:dyDescent="0.35">
      <c r="A337" s="10"/>
      <c r="B337" s="11"/>
      <c r="C337" s="10"/>
      <c r="D337" s="11">
        <v>1</v>
      </c>
      <c r="E337" s="11">
        <v>21</v>
      </c>
      <c r="F337" s="11" t="s">
        <v>43</v>
      </c>
      <c r="G337" s="14" t="s">
        <v>31</v>
      </c>
      <c r="H337" s="14"/>
      <c r="I337" s="14"/>
      <c r="J337" s="11" t="s">
        <v>591</v>
      </c>
      <c r="K337" s="11">
        <v>5</v>
      </c>
      <c r="L337" s="74">
        <v>9950</v>
      </c>
      <c r="M337" s="16"/>
      <c r="N337" s="16"/>
      <c r="O337" s="17">
        <v>0</v>
      </c>
      <c r="P337" s="11" t="s">
        <v>34</v>
      </c>
      <c r="Q337" s="14" t="s">
        <v>35</v>
      </c>
      <c r="R337" s="14"/>
      <c r="S337" s="18"/>
      <c r="T337" s="18"/>
      <c r="U337" s="14">
        <f t="shared" si="6"/>
        <v>0</v>
      </c>
      <c r="V337" s="11"/>
      <c r="W337" s="19"/>
      <c r="X337" s="10"/>
    </row>
    <row r="338" spans="1:24" ht="15" customHeight="1" x14ac:dyDescent="0.35">
      <c r="A338" s="10"/>
      <c r="B338" s="11"/>
      <c r="C338" s="10"/>
      <c r="D338" s="11">
        <v>1</v>
      </c>
      <c r="E338" s="11">
        <v>21</v>
      </c>
      <c r="F338" s="11" t="s">
        <v>43</v>
      </c>
      <c r="G338" s="14" t="s">
        <v>31</v>
      </c>
      <c r="H338" s="14"/>
      <c r="I338" s="14"/>
      <c r="J338" s="11" t="s">
        <v>592</v>
      </c>
      <c r="K338" s="11">
        <v>5</v>
      </c>
      <c r="L338" s="74">
        <v>2930</v>
      </c>
      <c r="M338" s="16"/>
      <c r="N338" s="16"/>
      <c r="O338" s="17">
        <v>0</v>
      </c>
      <c r="P338" s="11" t="s">
        <v>34</v>
      </c>
      <c r="Q338" s="14" t="s">
        <v>35</v>
      </c>
      <c r="R338" s="14"/>
      <c r="S338" s="18"/>
      <c r="T338" s="18"/>
      <c r="U338" s="14">
        <f t="shared" si="6"/>
        <v>0</v>
      </c>
      <c r="V338" s="11"/>
      <c r="W338" s="19"/>
      <c r="X338" s="10"/>
    </row>
    <row r="339" spans="1:24" ht="15" customHeight="1" x14ac:dyDescent="0.35">
      <c r="A339" s="10"/>
      <c r="B339" s="11"/>
      <c r="C339" s="10"/>
      <c r="D339" s="11">
        <v>1</v>
      </c>
      <c r="E339" s="11">
        <v>21</v>
      </c>
      <c r="F339" s="11" t="s">
        <v>43</v>
      </c>
      <c r="G339" s="14" t="s">
        <v>31</v>
      </c>
      <c r="H339" s="14"/>
      <c r="I339" s="14"/>
      <c r="J339" s="11" t="s">
        <v>593</v>
      </c>
      <c r="K339" s="11">
        <v>5</v>
      </c>
      <c r="L339" s="74">
        <v>3211.1111111111113</v>
      </c>
      <c r="M339" s="16"/>
      <c r="N339" s="16"/>
      <c r="O339" s="17">
        <v>0</v>
      </c>
      <c r="P339" s="11" t="s">
        <v>34</v>
      </c>
      <c r="Q339" s="14" t="s">
        <v>35</v>
      </c>
      <c r="R339" s="14"/>
      <c r="S339" s="18"/>
      <c r="T339" s="18"/>
      <c r="U339" s="14">
        <f t="shared" si="6"/>
        <v>0</v>
      </c>
      <c r="V339" s="11"/>
      <c r="W339" s="19"/>
      <c r="X339" s="10"/>
    </row>
    <row r="340" spans="1:24" ht="15" customHeight="1" x14ac:dyDescent="0.35">
      <c r="A340" s="10"/>
      <c r="B340" s="11"/>
      <c r="C340" s="10"/>
      <c r="D340" s="11">
        <v>1</v>
      </c>
      <c r="E340" s="11">
        <v>21</v>
      </c>
      <c r="F340" s="11" t="s">
        <v>43</v>
      </c>
      <c r="G340" s="14" t="s">
        <v>31</v>
      </c>
      <c r="H340" s="14"/>
      <c r="I340" s="14"/>
      <c r="J340" s="11" t="s">
        <v>594</v>
      </c>
      <c r="K340" s="11">
        <v>4</v>
      </c>
      <c r="L340" s="74">
        <v>3211.1111111111113</v>
      </c>
      <c r="M340" s="16"/>
      <c r="N340" s="16"/>
      <c r="O340" s="17">
        <v>0</v>
      </c>
      <c r="P340" s="11" t="s">
        <v>34</v>
      </c>
      <c r="Q340" s="14" t="s">
        <v>35</v>
      </c>
      <c r="R340" s="14"/>
      <c r="S340" s="18"/>
      <c r="T340" s="18"/>
      <c r="U340" s="14">
        <f t="shared" si="6"/>
        <v>0</v>
      </c>
      <c r="V340" s="11"/>
      <c r="W340" s="19"/>
      <c r="X340" s="10"/>
    </row>
    <row r="341" spans="1:24" ht="15" customHeight="1" x14ac:dyDescent="0.35">
      <c r="A341" s="10"/>
      <c r="B341" s="11"/>
      <c r="C341" s="10"/>
      <c r="D341" s="11">
        <v>1</v>
      </c>
      <c r="E341" s="11">
        <v>21</v>
      </c>
      <c r="F341" s="11" t="s">
        <v>43</v>
      </c>
      <c r="G341" s="14" t="s">
        <v>31</v>
      </c>
      <c r="H341" s="14"/>
      <c r="I341" s="14"/>
      <c r="J341" s="11" t="s">
        <v>595</v>
      </c>
      <c r="K341" s="11">
        <v>5</v>
      </c>
      <c r="L341" s="74">
        <v>15311.111111111111</v>
      </c>
      <c r="M341" s="16"/>
      <c r="N341" s="16"/>
      <c r="O341" s="17">
        <v>0</v>
      </c>
      <c r="P341" s="11" t="s">
        <v>34</v>
      </c>
      <c r="Q341" s="14" t="s">
        <v>35</v>
      </c>
      <c r="R341" s="14"/>
      <c r="S341" s="18"/>
      <c r="T341" s="18"/>
      <c r="U341" s="14">
        <f t="shared" si="6"/>
        <v>0</v>
      </c>
      <c r="V341" s="11"/>
      <c r="W341" s="19"/>
      <c r="X341" s="10"/>
    </row>
    <row r="342" spans="1:24" ht="15" customHeight="1" x14ac:dyDescent="0.35">
      <c r="A342" s="10"/>
      <c r="B342" s="11"/>
      <c r="C342" s="10"/>
      <c r="D342" s="11">
        <v>1</v>
      </c>
      <c r="E342" s="11">
        <v>21</v>
      </c>
      <c r="F342" s="11" t="s">
        <v>43</v>
      </c>
      <c r="G342" s="14" t="s">
        <v>31</v>
      </c>
      <c r="H342" s="14"/>
      <c r="I342" s="14"/>
      <c r="J342" s="11" t="s">
        <v>596</v>
      </c>
      <c r="K342" s="11">
        <v>4</v>
      </c>
      <c r="L342" s="74">
        <v>6870</v>
      </c>
      <c r="M342" s="16"/>
      <c r="N342" s="16"/>
      <c r="O342" s="17">
        <v>0</v>
      </c>
      <c r="P342" s="11" t="s">
        <v>34</v>
      </c>
      <c r="Q342" s="14" t="s">
        <v>35</v>
      </c>
      <c r="R342" s="14"/>
      <c r="S342" s="18"/>
      <c r="T342" s="18"/>
      <c r="U342" s="14">
        <f t="shared" si="6"/>
        <v>0</v>
      </c>
      <c r="V342" s="11"/>
      <c r="W342" s="19"/>
      <c r="X342" s="10"/>
    </row>
    <row r="343" spans="1:24" ht="15" customHeight="1" x14ac:dyDescent="0.35">
      <c r="A343" s="10"/>
      <c r="B343" s="11"/>
      <c r="C343" s="10"/>
      <c r="D343" s="11">
        <v>1</v>
      </c>
      <c r="E343" s="11">
        <v>21</v>
      </c>
      <c r="F343" s="11" t="s">
        <v>43</v>
      </c>
      <c r="G343" s="14" t="s">
        <v>31</v>
      </c>
      <c r="H343" s="14"/>
      <c r="I343" s="14"/>
      <c r="J343" s="11" t="s">
        <v>597</v>
      </c>
      <c r="K343" s="11">
        <v>5</v>
      </c>
      <c r="L343" s="74">
        <v>6833.3333333333339</v>
      </c>
      <c r="M343" s="16"/>
      <c r="N343" s="16"/>
      <c r="O343" s="17">
        <v>0</v>
      </c>
      <c r="P343" s="11" t="s">
        <v>34</v>
      </c>
      <c r="Q343" s="14" t="s">
        <v>35</v>
      </c>
      <c r="R343" s="14"/>
      <c r="S343" s="18"/>
      <c r="T343" s="18"/>
      <c r="U343" s="14">
        <f t="shared" si="6"/>
        <v>0</v>
      </c>
      <c r="V343" s="11"/>
      <c r="W343" s="19"/>
      <c r="X343" s="10"/>
    </row>
    <row r="344" spans="1:24" ht="15" customHeight="1" x14ac:dyDescent="0.35">
      <c r="A344" s="10"/>
      <c r="B344" s="11"/>
      <c r="C344" s="10"/>
      <c r="D344" s="11">
        <v>1</v>
      </c>
      <c r="E344" s="11">
        <v>21</v>
      </c>
      <c r="F344" s="11" t="s">
        <v>43</v>
      </c>
      <c r="G344" s="14" t="s">
        <v>31</v>
      </c>
      <c r="H344" s="14"/>
      <c r="I344" s="14"/>
      <c r="J344" s="11" t="s">
        <v>598</v>
      </c>
      <c r="K344" s="11">
        <v>5</v>
      </c>
      <c r="L344" s="74">
        <v>6833.3333333333339</v>
      </c>
      <c r="M344" s="16"/>
      <c r="N344" s="16"/>
      <c r="O344" s="17">
        <v>0</v>
      </c>
      <c r="P344" s="11" t="s">
        <v>34</v>
      </c>
      <c r="Q344" s="14" t="s">
        <v>35</v>
      </c>
      <c r="R344" s="14"/>
      <c r="S344" s="18"/>
      <c r="T344" s="18"/>
      <c r="U344" s="14">
        <f t="shared" si="6"/>
        <v>0</v>
      </c>
      <c r="V344" s="11"/>
      <c r="W344" s="19"/>
      <c r="X344" s="10"/>
    </row>
    <row r="345" spans="1:24" ht="15" customHeight="1" x14ac:dyDescent="0.35">
      <c r="A345" s="10"/>
      <c r="B345" s="11"/>
      <c r="C345" s="10"/>
      <c r="D345" s="11">
        <v>1</v>
      </c>
      <c r="E345" s="11">
        <v>21</v>
      </c>
      <c r="F345" s="11" t="s">
        <v>43</v>
      </c>
      <c r="G345" s="14" t="s">
        <v>31</v>
      </c>
      <c r="H345" s="14"/>
      <c r="I345" s="14"/>
      <c r="J345" s="11" t="s">
        <v>599</v>
      </c>
      <c r="K345" s="11">
        <v>5</v>
      </c>
      <c r="L345" s="74">
        <v>2135.5555555555557</v>
      </c>
      <c r="M345" s="16"/>
      <c r="N345" s="16"/>
      <c r="O345" s="17">
        <v>0</v>
      </c>
      <c r="P345" s="11" t="s">
        <v>34</v>
      </c>
      <c r="Q345" s="14" t="s">
        <v>35</v>
      </c>
      <c r="R345" s="14"/>
      <c r="S345" s="18"/>
      <c r="T345" s="18"/>
      <c r="U345" s="14">
        <f t="shared" si="6"/>
        <v>0</v>
      </c>
      <c r="V345" s="11"/>
      <c r="W345" s="19"/>
      <c r="X345" s="10"/>
    </row>
    <row r="346" spans="1:24" ht="15" customHeight="1" x14ac:dyDescent="0.35">
      <c r="A346" s="10"/>
      <c r="B346" s="11"/>
      <c r="C346" s="10"/>
      <c r="D346" s="11">
        <v>1</v>
      </c>
      <c r="E346" s="11">
        <v>21</v>
      </c>
      <c r="F346" s="11" t="s">
        <v>43</v>
      </c>
      <c r="G346" s="14" t="s">
        <v>31</v>
      </c>
      <c r="H346" s="14"/>
      <c r="I346" s="14"/>
      <c r="J346" s="11" t="s">
        <v>600</v>
      </c>
      <c r="K346" s="11">
        <v>5</v>
      </c>
      <c r="L346" s="74">
        <v>5916.666666666667</v>
      </c>
      <c r="M346" s="16"/>
      <c r="N346" s="16"/>
      <c r="O346" s="17">
        <v>0</v>
      </c>
      <c r="P346" s="11" t="s">
        <v>34</v>
      </c>
      <c r="Q346" s="14" t="s">
        <v>35</v>
      </c>
      <c r="R346" s="14"/>
      <c r="S346" s="18"/>
      <c r="T346" s="18"/>
      <c r="U346" s="14">
        <f t="shared" si="6"/>
        <v>0</v>
      </c>
      <c r="V346" s="11"/>
      <c r="W346" s="19"/>
      <c r="X346" s="10"/>
    </row>
    <row r="347" spans="1:24" ht="15" customHeight="1" x14ac:dyDescent="0.35">
      <c r="A347" s="10"/>
      <c r="B347" s="11"/>
      <c r="C347" s="10"/>
      <c r="D347" s="11">
        <v>1</v>
      </c>
      <c r="E347" s="11">
        <v>21</v>
      </c>
      <c r="F347" s="11" t="s">
        <v>43</v>
      </c>
      <c r="G347" s="14" t="s">
        <v>31</v>
      </c>
      <c r="H347" s="14"/>
      <c r="I347" s="14"/>
      <c r="J347" s="11" t="s">
        <v>601</v>
      </c>
      <c r="K347" s="11">
        <v>5</v>
      </c>
      <c r="L347" s="74">
        <v>2722.2222222222222</v>
      </c>
      <c r="M347" s="16"/>
      <c r="N347" s="16"/>
      <c r="O347" s="17">
        <v>0</v>
      </c>
      <c r="P347" s="11" t="s">
        <v>34</v>
      </c>
      <c r="Q347" s="14" t="s">
        <v>35</v>
      </c>
      <c r="R347" s="14"/>
      <c r="S347" s="18"/>
      <c r="T347" s="18"/>
      <c r="U347" s="14">
        <f t="shared" si="6"/>
        <v>0</v>
      </c>
      <c r="V347" s="11"/>
      <c r="W347" s="19"/>
      <c r="X347" s="10"/>
    </row>
    <row r="348" spans="1:24" ht="15" customHeight="1" x14ac:dyDescent="0.35">
      <c r="A348" s="10"/>
      <c r="B348" s="11"/>
      <c r="C348" s="10"/>
      <c r="D348" s="11">
        <v>1</v>
      </c>
      <c r="E348" s="11">
        <v>21</v>
      </c>
      <c r="F348" s="11" t="s">
        <v>43</v>
      </c>
      <c r="G348" s="14" t="s">
        <v>31</v>
      </c>
      <c r="H348" s="14"/>
      <c r="I348" s="14"/>
      <c r="J348" s="11" t="s">
        <v>602</v>
      </c>
      <c r="K348" s="11">
        <v>4</v>
      </c>
      <c r="L348" s="74">
        <v>2233.3333333333335</v>
      </c>
      <c r="M348" s="16"/>
      <c r="N348" s="16"/>
      <c r="O348" s="17">
        <v>0</v>
      </c>
      <c r="P348" s="11" t="s">
        <v>34</v>
      </c>
      <c r="Q348" s="14" t="s">
        <v>35</v>
      </c>
      <c r="R348" s="14"/>
      <c r="S348" s="18"/>
      <c r="T348" s="18"/>
      <c r="U348" s="14">
        <f t="shared" si="6"/>
        <v>0</v>
      </c>
      <c r="V348" s="11"/>
      <c r="W348" s="19"/>
      <c r="X348" s="10"/>
    </row>
    <row r="349" spans="1:24" ht="15" customHeight="1" x14ac:dyDescent="0.35">
      <c r="A349" s="10"/>
      <c r="B349" s="11"/>
      <c r="C349" s="10"/>
      <c r="D349" s="11">
        <v>1</v>
      </c>
      <c r="E349" s="11">
        <v>21</v>
      </c>
      <c r="F349" s="11" t="s">
        <v>43</v>
      </c>
      <c r="G349" s="14" t="s">
        <v>31</v>
      </c>
      <c r="H349" s="14"/>
      <c r="I349" s="14"/>
      <c r="J349" s="11" t="s">
        <v>603</v>
      </c>
      <c r="K349" s="11">
        <v>5</v>
      </c>
      <c r="L349" s="74">
        <v>2600</v>
      </c>
      <c r="M349" s="16"/>
      <c r="N349" s="16"/>
      <c r="O349" s="17">
        <v>0</v>
      </c>
      <c r="P349" s="11" t="s">
        <v>34</v>
      </c>
      <c r="Q349" s="14" t="s">
        <v>35</v>
      </c>
      <c r="R349" s="14"/>
      <c r="S349" s="18"/>
      <c r="T349" s="18"/>
      <c r="U349" s="14">
        <f t="shared" si="6"/>
        <v>0</v>
      </c>
      <c r="V349" s="11"/>
      <c r="W349" s="19"/>
      <c r="X349" s="10"/>
    </row>
    <row r="350" spans="1:24" ht="15" customHeight="1" x14ac:dyDescent="0.35">
      <c r="A350" s="10"/>
      <c r="B350" s="11"/>
      <c r="C350" s="10"/>
      <c r="D350" s="11">
        <v>1</v>
      </c>
      <c r="E350" s="11">
        <v>21</v>
      </c>
      <c r="F350" s="11" t="s">
        <v>43</v>
      </c>
      <c r="G350" s="14" t="s">
        <v>31</v>
      </c>
      <c r="H350" s="14"/>
      <c r="I350" s="14"/>
      <c r="J350" s="11" t="s">
        <v>604</v>
      </c>
      <c r="K350" s="11">
        <v>5</v>
      </c>
      <c r="L350" s="74">
        <v>2111.1111111111113</v>
      </c>
      <c r="M350" s="16"/>
      <c r="N350" s="16"/>
      <c r="O350" s="17">
        <v>0</v>
      </c>
      <c r="P350" s="11" t="s">
        <v>34</v>
      </c>
      <c r="Q350" s="14" t="s">
        <v>35</v>
      </c>
      <c r="R350" s="14"/>
      <c r="S350" s="18"/>
      <c r="T350" s="18"/>
      <c r="U350" s="14">
        <f t="shared" si="6"/>
        <v>0</v>
      </c>
      <c r="V350" s="11"/>
      <c r="W350" s="19"/>
      <c r="X350" s="10"/>
    </row>
    <row r="351" spans="1:24" ht="15" customHeight="1" x14ac:dyDescent="0.35">
      <c r="A351" s="10"/>
      <c r="B351" s="11"/>
      <c r="C351" s="10"/>
      <c r="D351" s="11">
        <v>1</v>
      </c>
      <c r="E351" s="11">
        <v>21</v>
      </c>
      <c r="F351" s="11" t="s">
        <v>43</v>
      </c>
      <c r="G351" s="14" t="s">
        <v>31</v>
      </c>
      <c r="H351" s="14"/>
      <c r="I351" s="14"/>
      <c r="J351" s="11" t="s">
        <v>605</v>
      </c>
      <c r="K351" s="11">
        <v>5</v>
      </c>
      <c r="L351" s="74">
        <v>6527.7777777777774</v>
      </c>
      <c r="M351" s="16"/>
      <c r="N351" s="16"/>
      <c r="O351" s="17">
        <v>0</v>
      </c>
      <c r="P351" s="11" t="s">
        <v>34</v>
      </c>
      <c r="Q351" s="14" t="s">
        <v>35</v>
      </c>
      <c r="R351" s="14"/>
      <c r="S351" s="18"/>
      <c r="T351" s="18"/>
      <c r="U351" s="14">
        <f t="shared" si="6"/>
        <v>0</v>
      </c>
      <c r="V351" s="11"/>
      <c r="W351" s="19"/>
      <c r="X351" s="10"/>
    </row>
    <row r="352" spans="1:24" s="114" customFormat="1" ht="15" customHeight="1" x14ac:dyDescent="0.35">
      <c r="A352" s="104" t="s">
        <v>304</v>
      </c>
      <c r="B352" s="105"/>
      <c r="C352" s="115" t="s">
        <v>606</v>
      </c>
      <c r="D352" s="105">
        <v>1</v>
      </c>
      <c r="E352" s="105">
        <v>21</v>
      </c>
      <c r="F352" s="67" t="s">
        <v>30</v>
      </c>
      <c r="G352" s="106" t="s">
        <v>57</v>
      </c>
      <c r="H352" s="106" t="s">
        <v>71</v>
      </c>
      <c r="I352" s="106"/>
      <c r="J352" s="106" t="s">
        <v>607</v>
      </c>
      <c r="K352" s="106" t="s">
        <v>73</v>
      </c>
      <c r="L352" s="107">
        <v>85000</v>
      </c>
      <c r="M352" s="108"/>
      <c r="N352" s="108">
        <v>20061</v>
      </c>
      <c r="O352" s="109">
        <v>20061</v>
      </c>
      <c r="P352" s="105" t="s">
        <v>59</v>
      </c>
      <c r="Q352" s="110" t="s">
        <v>35</v>
      </c>
      <c r="R352" s="106"/>
      <c r="S352" s="111">
        <v>636</v>
      </c>
      <c r="T352" s="111"/>
      <c r="U352" s="106">
        <f t="shared" si="6"/>
        <v>636</v>
      </c>
      <c r="V352" s="105"/>
      <c r="W352" s="112"/>
      <c r="X352" s="113" t="s">
        <v>608</v>
      </c>
    </row>
    <row r="353" spans="1:24" s="38" customFormat="1" ht="15" customHeight="1" x14ac:dyDescent="0.35">
      <c r="A353" s="30"/>
      <c r="B353" s="31"/>
      <c r="C353" s="30"/>
      <c r="D353" s="31">
        <v>1</v>
      </c>
      <c r="E353" s="31">
        <v>21</v>
      </c>
      <c r="F353" s="31" t="s">
        <v>43</v>
      </c>
      <c r="G353" s="32" t="s">
        <v>31</v>
      </c>
      <c r="H353" s="32"/>
      <c r="I353" s="32"/>
      <c r="J353" s="31" t="s">
        <v>609</v>
      </c>
      <c r="K353" s="31" t="s">
        <v>45</v>
      </c>
      <c r="L353" s="33">
        <v>72000</v>
      </c>
      <c r="M353" s="34"/>
      <c r="N353" s="34"/>
      <c r="O353" s="35">
        <v>0</v>
      </c>
      <c r="P353" s="31" t="s">
        <v>34</v>
      </c>
      <c r="Q353" s="32" t="s">
        <v>35</v>
      </c>
      <c r="R353" s="32"/>
      <c r="S353" s="36"/>
      <c r="T353" s="36"/>
      <c r="U353" s="32">
        <f t="shared" si="6"/>
        <v>0</v>
      </c>
      <c r="V353" s="31"/>
      <c r="W353" s="37"/>
      <c r="X353" s="30"/>
    </row>
    <row r="354" spans="1:24" ht="15" customHeight="1" x14ac:dyDescent="0.35">
      <c r="A354" s="10"/>
      <c r="B354" s="11"/>
      <c r="C354" s="10"/>
      <c r="D354" s="11">
        <v>2</v>
      </c>
      <c r="E354" s="11">
        <v>22</v>
      </c>
      <c r="F354" s="11" t="s">
        <v>43</v>
      </c>
      <c r="G354" s="14" t="s">
        <v>31</v>
      </c>
      <c r="H354" s="14"/>
      <c r="I354" s="14"/>
      <c r="J354" s="11" t="s">
        <v>610</v>
      </c>
      <c r="K354" s="11">
        <v>4</v>
      </c>
      <c r="L354" s="74">
        <v>2477.7777777777778</v>
      </c>
      <c r="M354" s="16"/>
      <c r="N354" s="16"/>
      <c r="O354" s="17">
        <v>0</v>
      </c>
      <c r="P354" s="11" t="s">
        <v>34</v>
      </c>
      <c r="Q354" s="14" t="s">
        <v>35</v>
      </c>
      <c r="R354" s="14"/>
      <c r="S354" s="18"/>
      <c r="T354" s="18"/>
      <c r="U354" s="14">
        <f t="shared" si="6"/>
        <v>0</v>
      </c>
      <c r="V354" s="11"/>
      <c r="W354" s="19"/>
      <c r="X354" s="10"/>
    </row>
    <row r="355" spans="1:24" ht="15" customHeight="1" x14ac:dyDescent="0.35">
      <c r="A355" s="10"/>
      <c r="B355" s="11"/>
      <c r="C355" s="10"/>
      <c r="D355" s="11">
        <v>2</v>
      </c>
      <c r="E355" s="11">
        <v>22</v>
      </c>
      <c r="F355" s="11" t="s">
        <v>43</v>
      </c>
      <c r="G355" s="14" t="s">
        <v>31</v>
      </c>
      <c r="H355" s="14"/>
      <c r="I355" s="14"/>
      <c r="J355" s="11" t="s">
        <v>611</v>
      </c>
      <c r="K355" s="11">
        <v>4</v>
      </c>
      <c r="L355" s="15">
        <v>1695.5555555555557</v>
      </c>
      <c r="M355" s="16"/>
      <c r="N355" s="16"/>
      <c r="O355" s="17">
        <v>0</v>
      </c>
      <c r="P355" s="11" t="s">
        <v>286</v>
      </c>
      <c r="Q355" s="14" t="s">
        <v>612</v>
      </c>
      <c r="R355" s="14"/>
      <c r="S355" s="18"/>
      <c r="T355" s="18"/>
      <c r="U355" s="14">
        <f t="shared" si="6"/>
        <v>0</v>
      </c>
      <c r="V355" s="11"/>
      <c r="W355" s="19"/>
      <c r="X355" s="10"/>
    </row>
    <row r="356" spans="1:24" ht="15" customHeight="1" x14ac:dyDescent="0.35">
      <c r="A356" s="10"/>
      <c r="B356" s="11"/>
      <c r="C356" s="10"/>
      <c r="D356" s="11">
        <v>2</v>
      </c>
      <c r="E356" s="11">
        <v>22</v>
      </c>
      <c r="F356" s="11" t="s">
        <v>43</v>
      </c>
      <c r="G356" s="14" t="s">
        <v>31</v>
      </c>
      <c r="H356" s="14"/>
      <c r="I356" s="14"/>
      <c r="J356" s="11" t="s">
        <v>613</v>
      </c>
      <c r="K356" s="11">
        <v>5</v>
      </c>
      <c r="L356" s="15">
        <v>2086.6666666666665</v>
      </c>
      <c r="M356" s="16"/>
      <c r="N356" s="16"/>
      <c r="O356" s="17">
        <v>0</v>
      </c>
      <c r="P356" s="11" t="s">
        <v>286</v>
      </c>
      <c r="Q356" s="14" t="s">
        <v>612</v>
      </c>
      <c r="R356" s="14"/>
      <c r="S356" s="18"/>
      <c r="T356" s="18"/>
      <c r="U356" s="14">
        <f t="shared" si="6"/>
        <v>0</v>
      </c>
      <c r="V356" s="11"/>
      <c r="W356" s="19"/>
      <c r="X356" s="10"/>
    </row>
    <row r="357" spans="1:24" ht="15" customHeight="1" x14ac:dyDescent="0.35">
      <c r="A357" s="10"/>
      <c r="B357" s="11"/>
      <c r="C357" s="10"/>
      <c r="D357" s="11">
        <v>2</v>
      </c>
      <c r="E357" s="11">
        <v>22</v>
      </c>
      <c r="F357" s="11" t="s">
        <v>43</v>
      </c>
      <c r="G357" s="14" t="s">
        <v>31</v>
      </c>
      <c r="H357" s="14"/>
      <c r="I357" s="14"/>
      <c r="J357" s="11" t="s">
        <v>614</v>
      </c>
      <c r="K357" s="11">
        <v>5</v>
      </c>
      <c r="L357" s="15">
        <v>1646.6666666666667</v>
      </c>
      <c r="M357" s="16"/>
      <c r="N357" s="16"/>
      <c r="O357" s="17">
        <v>0</v>
      </c>
      <c r="P357" s="11" t="s">
        <v>286</v>
      </c>
      <c r="Q357" s="14" t="s">
        <v>612</v>
      </c>
      <c r="R357" s="14"/>
      <c r="S357" s="18"/>
      <c r="T357" s="18"/>
      <c r="U357" s="14">
        <f t="shared" si="6"/>
        <v>0</v>
      </c>
      <c r="V357" s="11"/>
      <c r="W357" s="19"/>
      <c r="X357" s="10"/>
    </row>
    <row r="358" spans="1:24" ht="15" customHeight="1" x14ac:dyDescent="0.35">
      <c r="A358" s="10"/>
      <c r="B358" s="11"/>
      <c r="C358" s="10"/>
      <c r="D358" s="11">
        <v>2</v>
      </c>
      <c r="E358" s="11">
        <v>22</v>
      </c>
      <c r="F358" s="11" t="s">
        <v>43</v>
      </c>
      <c r="G358" s="14" t="s">
        <v>31</v>
      </c>
      <c r="H358" s="14"/>
      <c r="I358" s="14"/>
      <c r="J358" s="11" t="s">
        <v>615</v>
      </c>
      <c r="K358" s="11">
        <v>5</v>
      </c>
      <c r="L358" s="15">
        <v>2722.2222222222222</v>
      </c>
      <c r="M358" s="16"/>
      <c r="N358" s="16"/>
      <c r="O358" s="17">
        <v>0</v>
      </c>
      <c r="P358" s="11" t="s">
        <v>286</v>
      </c>
      <c r="Q358" s="14" t="s">
        <v>612</v>
      </c>
      <c r="R358" s="14"/>
      <c r="S358" s="18"/>
      <c r="T358" s="18"/>
      <c r="U358" s="14">
        <f t="shared" si="6"/>
        <v>0</v>
      </c>
      <c r="V358" s="11"/>
      <c r="W358" s="19"/>
      <c r="X358" s="10"/>
    </row>
    <row r="359" spans="1:24" ht="15" customHeight="1" x14ac:dyDescent="0.35">
      <c r="A359" s="10"/>
      <c r="B359" s="11"/>
      <c r="C359" s="10"/>
      <c r="D359" s="11">
        <v>2</v>
      </c>
      <c r="E359" s="11">
        <v>22</v>
      </c>
      <c r="F359" s="11" t="s">
        <v>43</v>
      </c>
      <c r="G359" s="14" t="s">
        <v>31</v>
      </c>
      <c r="H359" s="14"/>
      <c r="I359" s="14"/>
      <c r="J359" s="11" t="s">
        <v>616</v>
      </c>
      <c r="K359" s="11">
        <v>4</v>
      </c>
      <c r="L359" s="15">
        <v>2722.2222222222222</v>
      </c>
      <c r="M359" s="16"/>
      <c r="N359" s="16"/>
      <c r="O359" s="17">
        <v>0</v>
      </c>
      <c r="P359" s="11" t="s">
        <v>286</v>
      </c>
      <c r="Q359" s="14" t="s">
        <v>612</v>
      </c>
      <c r="R359" s="14"/>
      <c r="S359" s="18"/>
      <c r="T359" s="18"/>
      <c r="U359" s="14">
        <f t="shared" si="6"/>
        <v>0</v>
      </c>
      <c r="V359" s="11"/>
      <c r="W359" s="19"/>
      <c r="X359" s="10"/>
    </row>
    <row r="360" spans="1:24" ht="15" customHeight="1" x14ac:dyDescent="0.35">
      <c r="A360" s="10"/>
      <c r="B360" s="11"/>
      <c r="C360" s="10"/>
      <c r="D360" s="11">
        <v>2</v>
      </c>
      <c r="E360" s="11">
        <v>22</v>
      </c>
      <c r="F360" s="11" t="s">
        <v>43</v>
      </c>
      <c r="G360" s="14" t="s">
        <v>31</v>
      </c>
      <c r="H360" s="14"/>
      <c r="I360" s="14"/>
      <c r="J360" s="11" t="s">
        <v>617</v>
      </c>
      <c r="K360" s="11">
        <v>4</v>
      </c>
      <c r="L360" s="15">
        <v>1940</v>
      </c>
      <c r="M360" s="16"/>
      <c r="N360" s="16"/>
      <c r="O360" s="17">
        <v>0</v>
      </c>
      <c r="P360" s="11" t="s">
        <v>286</v>
      </c>
      <c r="Q360" s="14" t="s">
        <v>612</v>
      </c>
      <c r="R360" s="14"/>
      <c r="S360" s="18"/>
      <c r="T360" s="18"/>
      <c r="U360" s="14">
        <f t="shared" si="6"/>
        <v>0</v>
      </c>
      <c r="V360" s="11"/>
      <c r="W360" s="19"/>
      <c r="X360" s="10"/>
    </row>
    <row r="361" spans="1:24" ht="15" customHeight="1" x14ac:dyDescent="0.35">
      <c r="A361" s="10"/>
      <c r="B361" s="11"/>
      <c r="C361" s="10"/>
      <c r="D361" s="11">
        <v>2</v>
      </c>
      <c r="E361" s="11">
        <v>22</v>
      </c>
      <c r="F361" s="11" t="s">
        <v>43</v>
      </c>
      <c r="G361" s="14" t="s">
        <v>31</v>
      </c>
      <c r="H361" s="14"/>
      <c r="I361" s="14"/>
      <c r="J361" s="11" t="s">
        <v>618</v>
      </c>
      <c r="K361" s="11">
        <v>5</v>
      </c>
      <c r="L361" s="15">
        <v>2722.2222222222222</v>
      </c>
      <c r="M361" s="16"/>
      <c r="N361" s="16"/>
      <c r="O361" s="17">
        <v>0</v>
      </c>
      <c r="P361" s="11" t="s">
        <v>286</v>
      </c>
      <c r="Q361" s="14" t="s">
        <v>612</v>
      </c>
      <c r="R361" s="14"/>
      <c r="S361" s="18"/>
      <c r="T361" s="18"/>
      <c r="U361" s="14">
        <f t="shared" si="6"/>
        <v>0</v>
      </c>
      <c r="V361" s="11"/>
      <c r="W361" s="19"/>
      <c r="X361" s="10"/>
    </row>
    <row r="362" spans="1:24" ht="15" customHeight="1" x14ac:dyDescent="0.35">
      <c r="A362" s="10"/>
      <c r="B362" s="11"/>
      <c r="C362" s="10"/>
      <c r="D362" s="11">
        <v>2</v>
      </c>
      <c r="E362" s="11">
        <v>22</v>
      </c>
      <c r="F362" s="11" t="s">
        <v>43</v>
      </c>
      <c r="G362" s="14" t="s">
        <v>31</v>
      </c>
      <c r="H362" s="14"/>
      <c r="I362" s="14"/>
      <c r="J362" s="11" t="s">
        <v>619</v>
      </c>
      <c r="K362" s="11">
        <v>5</v>
      </c>
      <c r="L362" s="15">
        <v>1988.8888888888889</v>
      </c>
      <c r="M362" s="16"/>
      <c r="N362" s="16"/>
      <c r="O362" s="17">
        <v>0</v>
      </c>
      <c r="P362" s="11" t="s">
        <v>286</v>
      </c>
      <c r="Q362" s="14" t="s">
        <v>612</v>
      </c>
      <c r="R362" s="14"/>
      <c r="S362" s="18"/>
      <c r="T362" s="18"/>
      <c r="U362" s="14">
        <f t="shared" si="6"/>
        <v>0</v>
      </c>
      <c r="V362" s="11"/>
      <c r="W362" s="19"/>
      <c r="X362" s="10"/>
    </row>
    <row r="363" spans="1:24" ht="15" customHeight="1" x14ac:dyDescent="0.35">
      <c r="A363" s="10"/>
      <c r="B363" s="11"/>
      <c r="C363" s="10"/>
      <c r="D363" s="11">
        <v>2</v>
      </c>
      <c r="E363" s="11">
        <v>22</v>
      </c>
      <c r="F363" s="11" t="s">
        <v>43</v>
      </c>
      <c r="G363" s="14" t="s">
        <v>31</v>
      </c>
      <c r="H363" s="14"/>
      <c r="I363" s="14"/>
      <c r="J363" s="11" t="s">
        <v>620</v>
      </c>
      <c r="K363" s="11">
        <v>5</v>
      </c>
      <c r="L363" s="15">
        <v>2233.3333333333335</v>
      </c>
      <c r="M363" s="16"/>
      <c r="N363" s="16"/>
      <c r="O363" s="17">
        <v>0</v>
      </c>
      <c r="P363" s="11" t="s">
        <v>286</v>
      </c>
      <c r="Q363" s="14" t="s">
        <v>612</v>
      </c>
      <c r="R363" s="14"/>
      <c r="S363" s="18"/>
      <c r="T363" s="18"/>
      <c r="U363" s="14">
        <f t="shared" si="6"/>
        <v>0</v>
      </c>
      <c r="V363" s="11"/>
      <c r="W363" s="19"/>
      <c r="X363" s="10"/>
    </row>
    <row r="364" spans="1:24" ht="15" customHeight="1" x14ac:dyDescent="0.35">
      <c r="A364" s="10"/>
      <c r="B364" s="11"/>
      <c r="C364" s="10"/>
      <c r="D364" s="11">
        <v>2</v>
      </c>
      <c r="E364" s="11">
        <v>22</v>
      </c>
      <c r="F364" s="11" t="s">
        <v>43</v>
      </c>
      <c r="G364" s="14" t="s">
        <v>31</v>
      </c>
      <c r="H364" s="14"/>
      <c r="I364" s="14"/>
      <c r="J364" s="11" t="s">
        <v>621</v>
      </c>
      <c r="K364" s="11">
        <v>5</v>
      </c>
      <c r="L364" s="15">
        <v>2233.3333333333335</v>
      </c>
      <c r="M364" s="16"/>
      <c r="N364" s="16"/>
      <c r="O364" s="17">
        <v>0</v>
      </c>
      <c r="P364" s="11" t="s">
        <v>286</v>
      </c>
      <c r="Q364" s="14" t="s">
        <v>612</v>
      </c>
      <c r="R364" s="14"/>
      <c r="S364" s="18"/>
      <c r="T364" s="18"/>
      <c r="U364" s="14">
        <f t="shared" si="6"/>
        <v>0</v>
      </c>
      <c r="V364" s="11"/>
      <c r="W364" s="19"/>
      <c r="X364" s="10"/>
    </row>
    <row r="365" spans="1:24" ht="15" customHeight="1" x14ac:dyDescent="0.35">
      <c r="A365" s="10"/>
      <c r="B365" s="11"/>
      <c r="C365" s="10"/>
      <c r="D365" s="11">
        <v>2</v>
      </c>
      <c r="E365" s="11">
        <v>22</v>
      </c>
      <c r="F365" s="11" t="s">
        <v>43</v>
      </c>
      <c r="G365" s="14" t="s">
        <v>31</v>
      </c>
      <c r="H365" s="14"/>
      <c r="I365" s="14"/>
      <c r="J365" s="11" t="s">
        <v>622</v>
      </c>
      <c r="K365" s="11">
        <v>5</v>
      </c>
      <c r="L365" s="15">
        <v>1744.4444444444443</v>
      </c>
      <c r="M365" s="16"/>
      <c r="N365" s="16"/>
      <c r="O365" s="17">
        <v>0</v>
      </c>
      <c r="P365" s="11" t="s">
        <v>286</v>
      </c>
      <c r="Q365" s="14" t="s">
        <v>612</v>
      </c>
      <c r="R365" s="14"/>
      <c r="S365" s="18"/>
      <c r="T365" s="18"/>
      <c r="U365" s="14">
        <f t="shared" si="6"/>
        <v>0</v>
      </c>
      <c r="V365" s="11"/>
      <c r="W365" s="19"/>
      <c r="X365" s="10"/>
    </row>
    <row r="366" spans="1:24" ht="15" customHeight="1" x14ac:dyDescent="0.35">
      <c r="A366" s="10"/>
      <c r="B366" s="11"/>
      <c r="C366" s="10"/>
      <c r="D366" s="11">
        <v>2</v>
      </c>
      <c r="E366" s="11">
        <v>22</v>
      </c>
      <c r="F366" s="11" t="s">
        <v>43</v>
      </c>
      <c r="G366" s="14" t="s">
        <v>31</v>
      </c>
      <c r="H366" s="14"/>
      <c r="I366" s="14"/>
      <c r="J366" s="11" t="s">
        <v>623</v>
      </c>
      <c r="K366" s="11">
        <v>5</v>
      </c>
      <c r="L366" s="15">
        <v>1695.5555555555557</v>
      </c>
      <c r="M366" s="16"/>
      <c r="N366" s="16"/>
      <c r="O366" s="17">
        <v>0</v>
      </c>
      <c r="P366" s="11" t="s">
        <v>286</v>
      </c>
      <c r="Q366" s="14" t="s">
        <v>612</v>
      </c>
      <c r="R366" s="14"/>
      <c r="S366" s="18"/>
      <c r="T366" s="18"/>
      <c r="U366" s="14">
        <f t="shared" si="6"/>
        <v>0</v>
      </c>
      <c r="V366" s="11"/>
      <c r="W366" s="19"/>
      <c r="X366" s="10"/>
    </row>
    <row r="367" spans="1:24" ht="15" customHeight="1" x14ac:dyDescent="0.35">
      <c r="A367" s="10"/>
      <c r="B367" s="11"/>
      <c r="C367" s="10"/>
      <c r="D367" s="11">
        <v>2</v>
      </c>
      <c r="E367" s="11">
        <v>22</v>
      </c>
      <c r="F367" s="11" t="s">
        <v>43</v>
      </c>
      <c r="G367" s="14" t="s">
        <v>31</v>
      </c>
      <c r="H367" s="14"/>
      <c r="I367" s="14"/>
      <c r="J367" s="11" t="s">
        <v>624</v>
      </c>
      <c r="K367" s="11">
        <v>5</v>
      </c>
      <c r="L367" s="15">
        <v>1744.4444444444443</v>
      </c>
      <c r="M367" s="16"/>
      <c r="N367" s="16"/>
      <c r="O367" s="17">
        <v>0</v>
      </c>
      <c r="P367" s="11" t="s">
        <v>286</v>
      </c>
      <c r="Q367" s="14" t="s">
        <v>612</v>
      </c>
      <c r="R367" s="14"/>
      <c r="S367" s="18"/>
      <c r="T367" s="18"/>
      <c r="U367" s="14">
        <f t="shared" si="6"/>
        <v>0</v>
      </c>
      <c r="V367" s="11"/>
      <c r="W367" s="19"/>
      <c r="X367" s="10"/>
    </row>
    <row r="368" spans="1:24" ht="15" customHeight="1" x14ac:dyDescent="0.35">
      <c r="A368" s="10"/>
      <c r="B368" s="11"/>
      <c r="C368" s="10"/>
      <c r="D368" s="11">
        <v>2</v>
      </c>
      <c r="E368" s="11">
        <v>22</v>
      </c>
      <c r="F368" s="11" t="s">
        <v>43</v>
      </c>
      <c r="G368" s="14" t="s">
        <v>31</v>
      </c>
      <c r="H368" s="14"/>
      <c r="I368" s="14"/>
      <c r="J368" s="11" t="s">
        <v>625</v>
      </c>
      <c r="K368" s="11">
        <v>5</v>
      </c>
      <c r="L368" s="15">
        <v>2086.6666666666665</v>
      </c>
      <c r="M368" s="16"/>
      <c r="N368" s="16"/>
      <c r="O368" s="17">
        <v>0</v>
      </c>
      <c r="P368" s="11" t="s">
        <v>286</v>
      </c>
      <c r="Q368" s="14" t="s">
        <v>612</v>
      </c>
      <c r="R368" s="14"/>
      <c r="S368" s="18"/>
      <c r="T368" s="18"/>
      <c r="U368" s="14">
        <f t="shared" si="6"/>
        <v>0</v>
      </c>
      <c r="V368" s="11"/>
      <c r="W368" s="19"/>
      <c r="X368" s="10"/>
    </row>
    <row r="369" spans="1:24" ht="15" customHeight="1" x14ac:dyDescent="0.35">
      <c r="A369" s="10"/>
      <c r="B369" s="11"/>
      <c r="C369" s="10"/>
      <c r="D369" s="11">
        <v>2</v>
      </c>
      <c r="E369" s="11">
        <v>22</v>
      </c>
      <c r="F369" s="11" t="s">
        <v>43</v>
      </c>
      <c r="G369" s="14" t="s">
        <v>31</v>
      </c>
      <c r="H369" s="14"/>
      <c r="I369" s="14"/>
      <c r="J369" s="11" t="s">
        <v>626</v>
      </c>
      <c r="K369" s="11">
        <v>5</v>
      </c>
      <c r="L369" s="15">
        <v>2380</v>
      </c>
      <c r="M369" s="16"/>
      <c r="N369" s="16"/>
      <c r="O369" s="17">
        <v>0</v>
      </c>
      <c r="P369" s="11" t="s">
        <v>286</v>
      </c>
      <c r="Q369" s="14" t="s">
        <v>612</v>
      </c>
      <c r="R369" s="14"/>
      <c r="S369" s="18"/>
      <c r="T369" s="18"/>
      <c r="U369" s="14">
        <f t="shared" si="6"/>
        <v>0</v>
      </c>
      <c r="V369" s="11"/>
      <c r="W369" s="19"/>
      <c r="X369" s="10"/>
    </row>
    <row r="370" spans="1:24" ht="15" customHeight="1" x14ac:dyDescent="0.35">
      <c r="A370" s="10"/>
      <c r="B370" s="11"/>
      <c r="C370" s="10"/>
      <c r="D370" s="11">
        <v>2</v>
      </c>
      <c r="E370" s="11">
        <v>22</v>
      </c>
      <c r="F370" s="11" t="s">
        <v>43</v>
      </c>
      <c r="G370" s="14" t="s">
        <v>31</v>
      </c>
      <c r="H370" s="14"/>
      <c r="I370" s="14"/>
      <c r="J370" s="11" t="s">
        <v>627</v>
      </c>
      <c r="K370" s="11">
        <v>5</v>
      </c>
      <c r="L370" s="15">
        <v>2651.15</v>
      </c>
      <c r="M370" s="16"/>
      <c r="N370" s="16"/>
      <c r="O370" s="17">
        <v>0</v>
      </c>
      <c r="P370" s="11" t="s">
        <v>286</v>
      </c>
      <c r="Q370" s="14" t="s">
        <v>612</v>
      </c>
      <c r="R370" s="14"/>
      <c r="S370" s="18"/>
      <c r="T370" s="18"/>
      <c r="U370" s="14">
        <f t="shared" si="6"/>
        <v>0</v>
      </c>
      <c r="V370" s="11"/>
      <c r="W370" s="19"/>
      <c r="X370" s="10"/>
    </row>
    <row r="371" spans="1:24" ht="15" customHeight="1" x14ac:dyDescent="0.35">
      <c r="A371" s="10"/>
      <c r="B371" s="11"/>
      <c r="C371" s="10"/>
      <c r="D371" s="11">
        <v>2</v>
      </c>
      <c r="E371" s="11">
        <v>22</v>
      </c>
      <c r="F371" s="11" t="s">
        <v>43</v>
      </c>
      <c r="G371" s="14" t="s">
        <v>31</v>
      </c>
      <c r="H371" s="14"/>
      <c r="I371" s="14"/>
      <c r="J371" s="11" t="s">
        <v>628</v>
      </c>
      <c r="K371" s="11">
        <v>5</v>
      </c>
      <c r="L371" s="15">
        <v>2200.1799999999998</v>
      </c>
      <c r="M371" s="16"/>
      <c r="N371" s="16"/>
      <c r="O371" s="17">
        <v>0</v>
      </c>
      <c r="P371" s="11" t="s">
        <v>286</v>
      </c>
      <c r="Q371" s="14" t="s">
        <v>612</v>
      </c>
      <c r="R371" s="14"/>
      <c r="S371" s="18"/>
      <c r="T371" s="18"/>
      <c r="U371" s="14">
        <f t="shared" si="6"/>
        <v>0</v>
      </c>
      <c r="V371" s="11"/>
      <c r="W371" s="19"/>
      <c r="X371" s="10"/>
    </row>
    <row r="372" spans="1:24" ht="15" customHeight="1" x14ac:dyDescent="0.35">
      <c r="A372" s="10"/>
      <c r="B372" s="11"/>
      <c r="C372" s="10"/>
      <c r="D372" s="11">
        <v>2</v>
      </c>
      <c r="E372" s="11">
        <v>22</v>
      </c>
      <c r="F372" s="11" t="s">
        <v>43</v>
      </c>
      <c r="G372" s="14" t="s">
        <v>31</v>
      </c>
      <c r="H372" s="14"/>
      <c r="I372" s="14"/>
      <c r="J372" s="11" t="s">
        <v>629</v>
      </c>
      <c r="K372" s="11">
        <v>5</v>
      </c>
      <c r="L372" s="15">
        <v>2885.14</v>
      </c>
      <c r="M372" s="16"/>
      <c r="N372" s="16"/>
      <c r="O372" s="17">
        <v>0</v>
      </c>
      <c r="P372" s="11" t="s">
        <v>286</v>
      </c>
      <c r="Q372" s="14" t="s">
        <v>612</v>
      </c>
      <c r="R372" s="14"/>
      <c r="S372" s="18"/>
      <c r="T372" s="18"/>
      <c r="U372" s="14">
        <f t="shared" si="6"/>
        <v>0</v>
      </c>
      <c r="V372" s="11"/>
      <c r="W372" s="19"/>
      <c r="X372" s="10"/>
    </row>
    <row r="373" spans="1:24" s="38" customFormat="1" ht="15" customHeight="1" x14ac:dyDescent="0.35">
      <c r="A373" s="30"/>
      <c r="B373" s="31"/>
      <c r="C373" s="30"/>
      <c r="D373" s="31">
        <v>2</v>
      </c>
      <c r="E373" s="31">
        <v>22</v>
      </c>
      <c r="F373" s="31" t="s">
        <v>43</v>
      </c>
      <c r="G373" s="32" t="s">
        <v>31</v>
      </c>
      <c r="H373" s="32"/>
      <c r="I373" s="32"/>
      <c r="J373" s="31" t="s">
        <v>630</v>
      </c>
      <c r="K373" s="31" t="s">
        <v>45</v>
      </c>
      <c r="L373" s="33">
        <v>44000</v>
      </c>
      <c r="M373" s="34"/>
      <c r="N373" s="34"/>
      <c r="O373" s="35">
        <v>0</v>
      </c>
      <c r="P373" s="31" t="s">
        <v>34</v>
      </c>
      <c r="Q373" s="32" t="s">
        <v>35</v>
      </c>
      <c r="R373" s="32"/>
      <c r="S373" s="36"/>
      <c r="T373" s="36"/>
      <c r="U373" s="32">
        <f t="shared" si="6"/>
        <v>0</v>
      </c>
      <c r="V373" s="31"/>
      <c r="W373" s="37"/>
      <c r="X373" s="30"/>
    </row>
    <row r="374" spans="1:24" s="38" customFormat="1" ht="15" customHeight="1" x14ac:dyDescent="0.35">
      <c r="A374" s="30"/>
      <c r="B374" s="31"/>
      <c r="C374" s="30"/>
      <c r="D374" s="31">
        <v>2</v>
      </c>
      <c r="E374" s="31">
        <v>22</v>
      </c>
      <c r="F374" s="31" t="s">
        <v>43</v>
      </c>
      <c r="G374" s="32" t="s">
        <v>31</v>
      </c>
      <c r="H374" s="32"/>
      <c r="I374" s="32"/>
      <c r="J374" s="31" t="s">
        <v>631</v>
      </c>
      <c r="K374" s="31" t="s">
        <v>45</v>
      </c>
      <c r="L374" s="33">
        <v>16000</v>
      </c>
      <c r="M374" s="34"/>
      <c r="N374" s="34"/>
      <c r="O374" s="35">
        <v>0</v>
      </c>
      <c r="P374" s="31" t="s">
        <v>34</v>
      </c>
      <c r="Q374" s="32" t="s">
        <v>35</v>
      </c>
      <c r="R374" s="32"/>
      <c r="S374" s="36"/>
      <c r="T374" s="36"/>
      <c r="U374" s="32">
        <f t="shared" si="6"/>
        <v>0</v>
      </c>
      <c r="V374" s="31"/>
      <c r="W374" s="37"/>
      <c r="X374" s="30"/>
    </row>
    <row r="375" spans="1:24" s="38" customFormat="1" ht="15" customHeight="1" x14ac:dyDescent="0.35">
      <c r="A375" s="30"/>
      <c r="B375" s="31"/>
      <c r="C375" s="30"/>
      <c r="D375" s="31">
        <v>2</v>
      </c>
      <c r="E375" s="31">
        <v>22</v>
      </c>
      <c r="F375" s="31" t="s">
        <v>43</v>
      </c>
      <c r="G375" s="32" t="s">
        <v>31</v>
      </c>
      <c r="H375" s="32"/>
      <c r="I375" s="32"/>
      <c r="J375" s="31" t="s">
        <v>632</v>
      </c>
      <c r="K375" s="31" t="s">
        <v>45</v>
      </c>
      <c r="L375" s="33">
        <v>6400</v>
      </c>
      <c r="M375" s="34"/>
      <c r="N375" s="34"/>
      <c r="O375" s="35">
        <v>0</v>
      </c>
      <c r="P375" s="31" t="s">
        <v>34</v>
      </c>
      <c r="Q375" s="32" t="s">
        <v>35</v>
      </c>
      <c r="R375" s="32"/>
      <c r="S375" s="36"/>
      <c r="T375" s="36"/>
      <c r="U375" s="32">
        <f t="shared" si="6"/>
        <v>0</v>
      </c>
      <c r="V375" s="31"/>
      <c r="W375" s="37"/>
      <c r="X375" s="30"/>
    </row>
    <row r="376" spans="1:24" ht="15" customHeight="1" x14ac:dyDescent="0.35">
      <c r="A376" s="10"/>
      <c r="B376" s="11"/>
      <c r="C376" s="10"/>
      <c r="D376" s="11">
        <v>1</v>
      </c>
      <c r="E376" s="11">
        <v>23</v>
      </c>
      <c r="F376" s="11" t="s">
        <v>43</v>
      </c>
      <c r="G376" s="14" t="s">
        <v>31</v>
      </c>
      <c r="H376" s="14"/>
      <c r="I376" s="14"/>
      <c r="J376" s="11" t="s">
        <v>633</v>
      </c>
      <c r="K376" s="11">
        <v>4</v>
      </c>
      <c r="L376" s="74">
        <v>3064.4444444444443</v>
      </c>
      <c r="M376" s="16"/>
      <c r="N376" s="16"/>
      <c r="O376" s="17">
        <v>0</v>
      </c>
      <c r="P376" s="11" t="s">
        <v>34</v>
      </c>
      <c r="Q376" s="14" t="s">
        <v>35</v>
      </c>
      <c r="R376" s="14"/>
      <c r="S376" s="18"/>
      <c r="T376" s="18"/>
      <c r="U376" s="14">
        <f t="shared" si="6"/>
        <v>0</v>
      </c>
      <c r="V376" s="11"/>
      <c r="W376" s="19"/>
      <c r="X376" s="10"/>
    </row>
    <row r="377" spans="1:24" ht="15" customHeight="1" x14ac:dyDescent="0.35">
      <c r="A377" s="10"/>
      <c r="B377" s="11"/>
      <c r="C377" s="10"/>
      <c r="D377" s="11">
        <v>1</v>
      </c>
      <c r="E377" s="11">
        <v>23</v>
      </c>
      <c r="F377" s="11" t="s">
        <v>43</v>
      </c>
      <c r="G377" s="14" t="s">
        <v>31</v>
      </c>
      <c r="H377" s="14"/>
      <c r="I377" s="14"/>
      <c r="J377" s="11" t="s">
        <v>634</v>
      </c>
      <c r="K377" s="11">
        <v>5</v>
      </c>
      <c r="L377" s="74">
        <v>7040</v>
      </c>
      <c r="M377" s="16"/>
      <c r="N377" s="16"/>
      <c r="O377" s="17">
        <v>0</v>
      </c>
      <c r="P377" s="11" t="s">
        <v>34</v>
      </c>
      <c r="Q377" s="14" t="s">
        <v>35</v>
      </c>
      <c r="R377" s="14"/>
      <c r="S377" s="18"/>
      <c r="T377" s="18"/>
      <c r="U377" s="14">
        <f t="shared" si="6"/>
        <v>0</v>
      </c>
      <c r="V377" s="11"/>
      <c r="W377" s="19"/>
      <c r="X377" s="10"/>
    </row>
    <row r="378" spans="1:24" ht="15" customHeight="1" x14ac:dyDescent="0.35">
      <c r="A378" s="10"/>
      <c r="B378" s="11"/>
      <c r="C378" s="10"/>
      <c r="D378" s="11">
        <v>1</v>
      </c>
      <c r="E378" s="11">
        <v>23</v>
      </c>
      <c r="F378" s="11" t="s">
        <v>43</v>
      </c>
      <c r="G378" s="14" t="s">
        <v>31</v>
      </c>
      <c r="H378" s="14"/>
      <c r="I378" s="14"/>
      <c r="J378" s="11" t="s">
        <v>635</v>
      </c>
      <c r="K378" s="11">
        <v>4</v>
      </c>
      <c r="L378" s="74">
        <v>1940</v>
      </c>
      <c r="M378" s="16"/>
      <c r="N378" s="16"/>
      <c r="O378" s="17">
        <v>0</v>
      </c>
      <c r="P378" s="11" t="s">
        <v>34</v>
      </c>
      <c r="Q378" s="14" t="s">
        <v>35</v>
      </c>
      <c r="R378" s="14"/>
      <c r="S378" s="18"/>
      <c r="T378" s="18"/>
      <c r="U378" s="14">
        <f t="shared" si="6"/>
        <v>0</v>
      </c>
      <c r="V378" s="11"/>
      <c r="W378" s="19"/>
      <c r="X378" s="10"/>
    </row>
    <row r="379" spans="1:24" ht="15" customHeight="1" x14ac:dyDescent="0.35">
      <c r="A379" s="10"/>
      <c r="B379" s="11"/>
      <c r="C379" s="10"/>
      <c r="D379" s="11">
        <v>1</v>
      </c>
      <c r="E379" s="11">
        <v>23</v>
      </c>
      <c r="F379" s="11" t="s">
        <v>43</v>
      </c>
      <c r="G379" s="14" t="s">
        <v>31</v>
      </c>
      <c r="H379" s="14"/>
      <c r="I379" s="14"/>
      <c r="J379" s="11" t="s">
        <v>636</v>
      </c>
      <c r="K379" s="11">
        <v>5</v>
      </c>
      <c r="L379" s="15">
        <v>6368.8888888888887</v>
      </c>
      <c r="M379" s="16"/>
      <c r="N379" s="16"/>
      <c r="O379" s="17">
        <v>0</v>
      </c>
      <c r="P379" s="11" t="s">
        <v>286</v>
      </c>
      <c r="Q379" s="14" t="s">
        <v>637</v>
      </c>
      <c r="R379" s="14"/>
      <c r="S379" s="18"/>
      <c r="T379" s="18"/>
      <c r="U379" s="14">
        <f t="shared" si="6"/>
        <v>0</v>
      </c>
      <c r="V379" s="11"/>
      <c r="W379" s="19"/>
      <c r="X379" s="10"/>
    </row>
    <row r="380" spans="1:24" ht="15" customHeight="1" x14ac:dyDescent="0.35">
      <c r="A380" s="10"/>
      <c r="B380" s="11"/>
      <c r="C380" s="10"/>
      <c r="D380" s="11">
        <v>1</v>
      </c>
      <c r="E380" s="11">
        <v>23</v>
      </c>
      <c r="F380" s="11" t="s">
        <v>43</v>
      </c>
      <c r="G380" s="14" t="s">
        <v>31</v>
      </c>
      <c r="H380" s="14"/>
      <c r="I380" s="14"/>
      <c r="J380" s="11" t="s">
        <v>638</v>
      </c>
      <c r="K380" s="11">
        <v>5</v>
      </c>
      <c r="L380" s="15">
        <v>2477.7777777777778</v>
      </c>
      <c r="M380" s="16"/>
      <c r="N380" s="16"/>
      <c r="O380" s="17">
        <v>0</v>
      </c>
      <c r="P380" s="11" t="s">
        <v>286</v>
      </c>
      <c r="Q380" s="14" t="s">
        <v>637</v>
      </c>
      <c r="R380" s="14"/>
      <c r="S380" s="18"/>
      <c r="T380" s="18"/>
      <c r="U380" s="14">
        <f t="shared" si="6"/>
        <v>0</v>
      </c>
      <c r="V380" s="11"/>
      <c r="W380" s="19"/>
      <c r="X380" s="10"/>
    </row>
    <row r="381" spans="1:24" ht="15" customHeight="1" x14ac:dyDescent="0.35">
      <c r="A381" s="10"/>
      <c r="B381" s="11"/>
      <c r="C381" s="10"/>
      <c r="D381" s="11">
        <v>1</v>
      </c>
      <c r="E381" s="11">
        <v>23</v>
      </c>
      <c r="F381" s="11" t="s">
        <v>43</v>
      </c>
      <c r="G381" s="14" t="s">
        <v>31</v>
      </c>
      <c r="H381" s="14"/>
      <c r="I381" s="14"/>
      <c r="J381" s="11" t="s">
        <v>639</v>
      </c>
      <c r="K381" s="11">
        <v>4</v>
      </c>
      <c r="L381" s="15">
        <v>3944.4444444444443</v>
      </c>
      <c r="M381" s="16"/>
      <c r="N381" s="16"/>
      <c r="O381" s="17">
        <v>0</v>
      </c>
      <c r="P381" s="11" t="s">
        <v>286</v>
      </c>
      <c r="Q381" s="14" t="s">
        <v>637</v>
      </c>
      <c r="R381" s="14"/>
      <c r="S381" s="18"/>
      <c r="T381" s="18"/>
      <c r="U381" s="14">
        <f t="shared" si="6"/>
        <v>0</v>
      </c>
      <c r="V381" s="11"/>
      <c r="W381" s="19"/>
      <c r="X381" s="10"/>
    </row>
    <row r="382" spans="1:24" ht="15" customHeight="1" x14ac:dyDescent="0.35">
      <c r="A382" s="10"/>
      <c r="B382" s="11"/>
      <c r="C382" s="10"/>
      <c r="D382" s="11">
        <v>1</v>
      </c>
      <c r="E382" s="11">
        <v>23</v>
      </c>
      <c r="F382" s="11" t="s">
        <v>43</v>
      </c>
      <c r="G382" s="14" t="s">
        <v>31</v>
      </c>
      <c r="H382" s="14"/>
      <c r="I382" s="14"/>
      <c r="J382" s="11" t="s">
        <v>640</v>
      </c>
      <c r="K382" s="11">
        <v>4</v>
      </c>
      <c r="L382" s="15">
        <v>2086.6666666666665</v>
      </c>
      <c r="M382" s="16"/>
      <c r="N382" s="16"/>
      <c r="O382" s="17">
        <v>0</v>
      </c>
      <c r="P382" s="11" t="s">
        <v>286</v>
      </c>
      <c r="Q382" s="14" t="s">
        <v>637</v>
      </c>
      <c r="R382" s="14"/>
      <c r="S382" s="18"/>
      <c r="T382" s="18"/>
      <c r="U382" s="14">
        <f t="shared" si="6"/>
        <v>0</v>
      </c>
      <c r="V382" s="11"/>
      <c r="W382" s="19"/>
      <c r="X382" s="10"/>
    </row>
    <row r="383" spans="1:24" ht="15" customHeight="1" x14ac:dyDescent="0.35">
      <c r="A383" s="10"/>
      <c r="B383" s="11"/>
      <c r="C383" s="10"/>
      <c r="D383" s="11">
        <v>1</v>
      </c>
      <c r="E383" s="11">
        <v>23</v>
      </c>
      <c r="F383" s="11" t="s">
        <v>43</v>
      </c>
      <c r="G383" s="14" t="s">
        <v>31</v>
      </c>
      <c r="H383" s="14"/>
      <c r="I383" s="14"/>
      <c r="J383" s="11" t="s">
        <v>641</v>
      </c>
      <c r="K383" s="11">
        <v>5</v>
      </c>
      <c r="L383" s="15">
        <v>9211.1111111111113</v>
      </c>
      <c r="M383" s="16"/>
      <c r="N383" s="16"/>
      <c r="O383" s="17">
        <v>0</v>
      </c>
      <c r="P383" s="11" t="s">
        <v>286</v>
      </c>
      <c r="Q383" s="14" t="s">
        <v>637</v>
      </c>
      <c r="R383" s="14"/>
      <c r="S383" s="18"/>
      <c r="T383" s="18"/>
      <c r="U383" s="14">
        <f t="shared" si="6"/>
        <v>0</v>
      </c>
      <c r="V383" s="11"/>
      <c r="W383" s="19"/>
      <c r="X383" s="10"/>
    </row>
    <row r="384" spans="1:24" ht="15" customHeight="1" x14ac:dyDescent="0.35">
      <c r="A384" s="10"/>
      <c r="B384" s="11"/>
      <c r="C384" s="10"/>
      <c r="D384" s="11">
        <v>1</v>
      </c>
      <c r="E384" s="11">
        <v>23</v>
      </c>
      <c r="F384" s="11" t="s">
        <v>43</v>
      </c>
      <c r="G384" s="14" t="s">
        <v>31</v>
      </c>
      <c r="H384" s="14"/>
      <c r="I384" s="14"/>
      <c r="J384" s="11" t="s">
        <v>642</v>
      </c>
      <c r="K384" s="11">
        <v>4</v>
      </c>
      <c r="L384" s="15">
        <v>1744.4444444444443</v>
      </c>
      <c r="M384" s="16"/>
      <c r="N384" s="16"/>
      <c r="O384" s="17">
        <v>0</v>
      </c>
      <c r="P384" s="11" t="s">
        <v>286</v>
      </c>
      <c r="Q384" s="14" t="s">
        <v>637</v>
      </c>
      <c r="R384" s="14"/>
      <c r="S384" s="18"/>
      <c r="T384" s="18"/>
      <c r="U384" s="14">
        <f t="shared" si="6"/>
        <v>0</v>
      </c>
      <c r="V384" s="11"/>
      <c r="W384" s="19"/>
      <c r="X384" s="10"/>
    </row>
    <row r="385" spans="1:24" ht="15" customHeight="1" x14ac:dyDescent="0.35">
      <c r="A385" s="10"/>
      <c r="B385" s="11"/>
      <c r="C385" s="10"/>
      <c r="D385" s="11">
        <v>1</v>
      </c>
      <c r="E385" s="11">
        <v>23</v>
      </c>
      <c r="F385" s="11" t="s">
        <v>43</v>
      </c>
      <c r="G385" s="14" t="s">
        <v>31</v>
      </c>
      <c r="H385" s="14"/>
      <c r="I385" s="14"/>
      <c r="J385" s="11" t="s">
        <v>643</v>
      </c>
      <c r="K385" s="11">
        <v>5</v>
      </c>
      <c r="L385" s="15">
        <v>2282.2222222222222</v>
      </c>
      <c r="M385" s="16"/>
      <c r="N385" s="16"/>
      <c r="O385" s="17">
        <v>0</v>
      </c>
      <c r="P385" s="11" t="s">
        <v>286</v>
      </c>
      <c r="Q385" s="14" t="s">
        <v>637</v>
      </c>
      <c r="R385" s="14"/>
      <c r="S385" s="18"/>
      <c r="T385" s="18"/>
      <c r="U385" s="14">
        <f t="shared" si="6"/>
        <v>0</v>
      </c>
      <c r="V385" s="11"/>
      <c r="W385" s="19"/>
      <c r="X385" s="10"/>
    </row>
    <row r="386" spans="1:24" ht="15" customHeight="1" x14ac:dyDescent="0.35">
      <c r="A386" s="10"/>
      <c r="B386" s="11"/>
      <c r="C386" s="10"/>
      <c r="D386" s="11">
        <v>1</v>
      </c>
      <c r="E386" s="11">
        <v>23</v>
      </c>
      <c r="F386" s="11" t="s">
        <v>43</v>
      </c>
      <c r="G386" s="14" t="s">
        <v>31</v>
      </c>
      <c r="H386" s="14"/>
      <c r="I386" s="14"/>
      <c r="J386" s="11" t="s">
        <v>644</v>
      </c>
      <c r="K386" s="11">
        <v>4</v>
      </c>
      <c r="L386" s="15">
        <v>1891.1111111111111</v>
      </c>
      <c r="M386" s="16"/>
      <c r="N386" s="16"/>
      <c r="O386" s="17">
        <v>0</v>
      </c>
      <c r="P386" s="11" t="s">
        <v>286</v>
      </c>
      <c r="Q386" s="14" t="s">
        <v>637</v>
      </c>
      <c r="R386" s="14"/>
      <c r="S386" s="18"/>
      <c r="T386" s="18"/>
      <c r="U386" s="14">
        <f t="shared" ref="U386:U435" si="7">S386+T386</f>
        <v>0</v>
      </c>
      <c r="V386" s="11"/>
      <c r="W386" s="19"/>
      <c r="X386" s="10"/>
    </row>
    <row r="387" spans="1:24" ht="15" customHeight="1" x14ac:dyDescent="0.35">
      <c r="A387" s="10"/>
      <c r="B387" s="11"/>
      <c r="C387" s="10"/>
      <c r="D387" s="11">
        <v>1</v>
      </c>
      <c r="E387" s="11">
        <v>23</v>
      </c>
      <c r="F387" s="11" t="s">
        <v>43</v>
      </c>
      <c r="G387" s="14" t="s">
        <v>31</v>
      </c>
      <c r="H387" s="14"/>
      <c r="I387" s="14"/>
      <c r="J387" s="11" t="s">
        <v>645</v>
      </c>
      <c r="K387" s="11">
        <v>5</v>
      </c>
      <c r="L387" s="15">
        <v>4188.8888888888887</v>
      </c>
      <c r="M387" s="16"/>
      <c r="N387" s="16"/>
      <c r="O387" s="17">
        <v>0</v>
      </c>
      <c r="P387" s="11" t="s">
        <v>286</v>
      </c>
      <c r="Q387" s="14" t="s">
        <v>637</v>
      </c>
      <c r="R387" s="14"/>
      <c r="S387" s="18"/>
      <c r="T387" s="18"/>
      <c r="U387" s="14">
        <f t="shared" si="7"/>
        <v>0</v>
      </c>
      <c r="V387" s="11"/>
      <c r="W387" s="19"/>
      <c r="X387" s="10"/>
    </row>
    <row r="388" spans="1:24" ht="15" customHeight="1" x14ac:dyDescent="0.35">
      <c r="A388" s="10"/>
      <c r="B388" s="11"/>
      <c r="C388" s="10"/>
      <c r="D388" s="11">
        <v>1</v>
      </c>
      <c r="E388" s="11">
        <v>23</v>
      </c>
      <c r="F388" s="11" t="s">
        <v>43</v>
      </c>
      <c r="G388" s="14" t="s">
        <v>31</v>
      </c>
      <c r="H388" s="14"/>
      <c r="I388" s="14"/>
      <c r="J388" s="11" t="s">
        <v>646</v>
      </c>
      <c r="K388" s="11">
        <v>5</v>
      </c>
      <c r="L388" s="15">
        <v>2233.3333333333335</v>
      </c>
      <c r="M388" s="16"/>
      <c r="N388" s="16"/>
      <c r="O388" s="17">
        <v>0</v>
      </c>
      <c r="P388" s="11" t="s">
        <v>286</v>
      </c>
      <c r="Q388" s="14" t="s">
        <v>637</v>
      </c>
      <c r="R388" s="14"/>
      <c r="S388" s="18"/>
      <c r="T388" s="18"/>
      <c r="U388" s="14">
        <f t="shared" si="7"/>
        <v>0</v>
      </c>
      <c r="V388" s="11"/>
      <c r="W388" s="19"/>
      <c r="X388" s="10"/>
    </row>
    <row r="389" spans="1:24" ht="15" customHeight="1" x14ac:dyDescent="0.35">
      <c r="A389" s="10"/>
      <c r="B389" s="11"/>
      <c r="C389" s="10"/>
      <c r="D389" s="11">
        <v>1</v>
      </c>
      <c r="E389" s="11">
        <v>23</v>
      </c>
      <c r="F389" s="11" t="s">
        <v>43</v>
      </c>
      <c r="G389" s="14" t="s">
        <v>31</v>
      </c>
      <c r="H389" s="14"/>
      <c r="I389" s="14"/>
      <c r="J389" s="11" t="s">
        <v>647</v>
      </c>
      <c r="K389" s="11">
        <v>5</v>
      </c>
      <c r="L389" s="15">
        <v>3504.4444444444443</v>
      </c>
      <c r="M389" s="16"/>
      <c r="N389" s="16"/>
      <c r="O389" s="17">
        <v>0</v>
      </c>
      <c r="P389" s="11" t="s">
        <v>286</v>
      </c>
      <c r="Q389" s="14" t="s">
        <v>637</v>
      </c>
      <c r="R389" s="14"/>
      <c r="S389" s="18"/>
      <c r="T389" s="18"/>
      <c r="U389" s="14">
        <f t="shared" si="7"/>
        <v>0</v>
      </c>
      <c r="V389" s="11"/>
      <c r="W389" s="19"/>
      <c r="X389" s="10"/>
    </row>
    <row r="390" spans="1:24" ht="15" customHeight="1" x14ac:dyDescent="0.35">
      <c r="A390" s="10"/>
      <c r="B390" s="11"/>
      <c r="C390" s="10"/>
      <c r="D390" s="11">
        <v>1</v>
      </c>
      <c r="E390" s="11">
        <v>23</v>
      </c>
      <c r="F390" s="11" t="s">
        <v>43</v>
      </c>
      <c r="G390" s="14" t="s">
        <v>31</v>
      </c>
      <c r="H390" s="14"/>
      <c r="I390" s="14"/>
      <c r="J390" s="11" t="s">
        <v>648</v>
      </c>
      <c r="K390" s="11">
        <v>5</v>
      </c>
      <c r="L390" s="15">
        <v>2722.2222222222222</v>
      </c>
      <c r="M390" s="16"/>
      <c r="N390" s="16"/>
      <c r="O390" s="17">
        <v>0</v>
      </c>
      <c r="P390" s="11" t="s">
        <v>286</v>
      </c>
      <c r="Q390" s="14" t="s">
        <v>637</v>
      </c>
      <c r="R390" s="14"/>
      <c r="S390" s="18"/>
      <c r="T390" s="18"/>
      <c r="U390" s="14">
        <f t="shared" si="7"/>
        <v>0</v>
      </c>
      <c r="V390" s="11"/>
      <c r="W390" s="19"/>
      <c r="X390" s="10"/>
    </row>
    <row r="391" spans="1:24" ht="15" customHeight="1" x14ac:dyDescent="0.35">
      <c r="A391" s="10"/>
      <c r="B391" s="11"/>
      <c r="C391" s="10"/>
      <c r="D391" s="11">
        <v>1</v>
      </c>
      <c r="E391" s="11">
        <v>23</v>
      </c>
      <c r="F391" s="11" t="s">
        <v>43</v>
      </c>
      <c r="G391" s="14" t="s">
        <v>31</v>
      </c>
      <c r="H391" s="14"/>
      <c r="I391" s="14"/>
      <c r="J391" s="11" t="s">
        <v>649</v>
      </c>
      <c r="K391" s="11">
        <v>5</v>
      </c>
      <c r="L391" s="15">
        <v>5916.666666666667</v>
      </c>
      <c r="M391" s="16"/>
      <c r="N391" s="16"/>
      <c r="O391" s="17">
        <v>0</v>
      </c>
      <c r="P391" s="11" t="s">
        <v>286</v>
      </c>
      <c r="Q391" s="14" t="s">
        <v>637</v>
      </c>
      <c r="R391" s="14"/>
      <c r="S391" s="18"/>
      <c r="T391" s="18"/>
      <c r="U391" s="14">
        <f t="shared" si="7"/>
        <v>0</v>
      </c>
      <c r="V391" s="11"/>
      <c r="W391" s="19"/>
      <c r="X391" s="10"/>
    </row>
    <row r="392" spans="1:24" ht="15" customHeight="1" x14ac:dyDescent="0.35">
      <c r="A392" s="10"/>
      <c r="B392" s="11"/>
      <c r="C392" s="10"/>
      <c r="D392" s="11">
        <v>1</v>
      </c>
      <c r="E392" s="11">
        <v>23</v>
      </c>
      <c r="F392" s="11" t="s">
        <v>43</v>
      </c>
      <c r="G392" s="14" t="s">
        <v>31</v>
      </c>
      <c r="H392" s="14"/>
      <c r="I392" s="14"/>
      <c r="J392" s="11" t="s">
        <v>650</v>
      </c>
      <c r="K392" s="11">
        <v>5</v>
      </c>
      <c r="L392" s="15">
        <v>1940</v>
      </c>
      <c r="M392" s="16"/>
      <c r="N392" s="16"/>
      <c r="O392" s="17">
        <v>0</v>
      </c>
      <c r="P392" s="11" t="s">
        <v>286</v>
      </c>
      <c r="Q392" s="14" t="s">
        <v>637</v>
      </c>
      <c r="R392" s="14"/>
      <c r="S392" s="18"/>
      <c r="T392" s="18"/>
      <c r="U392" s="14">
        <f t="shared" si="7"/>
        <v>0</v>
      </c>
      <c r="V392" s="11"/>
      <c r="W392" s="19"/>
      <c r="X392" s="10"/>
    </row>
    <row r="393" spans="1:24" ht="15" customHeight="1" x14ac:dyDescent="0.35">
      <c r="A393" s="10"/>
      <c r="B393" s="11"/>
      <c r="C393" s="10"/>
      <c r="D393" s="11">
        <v>1</v>
      </c>
      <c r="E393" s="11">
        <v>23</v>
      </c>
      <c r="F393" s="11" t="s">
        <v>43</v>
      </c>
      <c r="G393" s="14" t="s">
        <v>31</v>
      </c>
      <c r="H393" s="14"/>
      <c r="I393" s="14"/>
      <c r="J393" s="11" t="s">
        <v>651</v>
      </c>
      <c r="K393" s="11">
        <v>4</v>
      </c>
      <c r="L393" s="15">
        <v>2086.6666666666665</v>
      </c>
      <c r="M393" s="16"/>
      <c r="N393" s="16"/>
      <c r="O393" s="17">
        <v>0</v>
      </c>
      <c r="P393" s="11" t="s">
        <v>286</v>
      </c>
      <c r="Q393" s="14" t="s">
        <v>637</v>
      </c>
      <c r="R393" s="14"/>
      <c r="S393" s="18"/>
      <c r="T393" s="18"/>
      <c r="U393" s="14">
        <f t="shared" si="7"/>
        <v>0</v>
      </c>
      <c r="V393" s="11"/>
      <c r="W393" s="19"/>
      <c r="X393" s="10"/>
    </row>
    <row r="394" spans="1:24" ht="15" customHeight="1" x14ac:dyDescent="0.35">
      <c r="A394" s="12" t="s">
        <v>304</v>
      </c>
      <c r="B394" s="11"/>
      <c r="C394" s="12" t="s">
        <v>652</v>
      </c>
      <c r="D394" s="11">
        <v>1</v>
      </c>
      <c r="E394" s="11">
        <v>23</v>
      </c>
      <c r="F394" s="67" t="s">
        <v>30</v>
      </c>
      <c r="G394" s="14" t="s">
        <v>57</v>
      </c>
      <c r="H394" s="14" t="s">
        <v>85</v>
      </c>
      <c r="I394" s="14"/>
      <c r="J394" s="14" t="s">
        <v>653</v>
      </c>
      <c r="K394" s="14">
        <v>5</v>
      </c>
      <c r="L394" s="51">
        <v>733.76</v>
      </c>
      <c r="M394" s="16"/>
      <c r="N394" s="16"/>
      <c r="O394" s="17">
        <v>0</v>
      </c>
      <c r="P394" s="11" t="s">
        <v>654</v>
      </c>
      <c r="Q394" s="69" t="s">
        <v>35</v>
      </c>
      <c r="R394" s="14"/>
      <c r="S394" s="18"/>
      <c r="T394" s="18"/>
      <c r="U394" s="14">
        <f t="shared" si="7"/>
        <v>0</v>
      </c>
      <c r="V394" s="11"/>
      <c r="W394" s="19"/>
      <c r="X394" s="12" t="s">
        <v>655</v>
      </c>
    </row>
    <row r="395" spans="1:24" ht="15" customHeight="1" x14ac:dyDescent="0.35">
      <c r="A395" s="12" t="s">
        <v>304</v>
      </c>
      <c r="B395" s="11"/>
      <c r="C395" s="12" t="s">
        <v>652</v>
      </c>
      <c r="D395" s="11">
        <v>1</v>
      </c>
      <c r="E395" s="11">
        <v>23</v>
      </c>
      <c r="F395" s="67" t="s">
        <v>30</v>
      </c>
      <c r="G395" s="14" t="s">
        <v>57</v>
      </c>
      <c r="H395" s="14" t="s">
        <v>85</v>
      </c>
      <c r="I395" s="14"/>
      <c r="J395" s="14" t="s">
        <v>656</v>
      </c>
      <c r="K395" s="14">
        <v>5</v>
      </c>
      <c r="L395" s="51">
        <v>550.4</v>
      </c>
      <c r="M395" s="16"/>
      <c r="N395" s="16"/>
      <c r="O395" s="17">
        <v>0</v>
      </c>
      <c r="P395" s="11" t="s">
        <v>654</v>
      </c>
      <c r="Q395" s="69" t="s">
        <v>657</v>
      </c>
      <c r="R395" s="14"/>
      <c r="S395" s="18"/>
      <c r="T395" s="18"/>
      <c r="U395" s="14">
        <f t="shared" si="7"/>
        <v>0</v>
      </c>
      <c r="V395" s="11"/>
      <c r="W395" s="19"/>
      <c r="X395" s="12" t="s">
        <v>658</v>
      </c>
    </row>
    <row r="396" spans="1:24" ht="15" customHeight="1" x14ac:dyDescent="0.35">
      <c r="A396" s="12" t="s">
        <v>304</v>
      </c>
      <c r="B396" s="11"/>
      <c r="C396" s="12" t="s">
        <v>652</v>
      </c>
      <c r="D396" s="11">
        <v>1</v>
      </c>
      <c r="E396" s="11">
        <v>23</v>
      </c>
      <c r="F396" s="67" t="s">
        <v>30</v>
      </c>
      <c r="G396" s="14" t="s">
        <v>57</v>
      </c>
      <c r="H396" s="14" t="s">
        <v>85</v>
      </c>
      <c r="I396" s="14"/>
      <c r="J396" s="14" t="s">
        <v>659</v>
      </c>
      <c r="K396" s="14">
        <v>5</v>
      </c>
      <c r="L396" s="51">
        <v>917.33</v>
      </c>
      <c r="M396" s="16"/>
      <c r="N396" s="16"/>
      <c r="O396" s="17">
        <v>0</v>
      </c>
      <c r="P396" s="11" t="s">
        <v>654</v>
      </c>
      <c r="Q396" s="69" t="s">
        <v>35</v>
      </c>
      <c r="R396" s="14"/>
      <c r="S396" s="18"/>
      <c r="T396" s="18"/>
      <c r="U396" s="14">
        <f t="shared" si="7"/>
        <v>0</v>
      </c>
      <c r="V396" s="11"/>
      <c r="W396" s="19"/>
      <c r="X396" s="12" t="s">
        <v>660</v>
      </c>
    </row>
    <row r="397" spans="1:24" ht="15" customHeight="1" x14ac:dyDescent="0.35">
      <c r="A397" s="12" t="s">
        <v>304</v>
      </c>
      <c r="B397" s="11"/>
      <c r="C397" s="12" t="s">
        <v>652</v>
      </c>
      <c r="D397" s="11">
        <v>1</v>
      </c>
      <c r="E397" s="11">
        <v>23</v>
      </c>
      <c r="F397" s="67" t="s">
        <v>30</v>
      </c>
      <c r="G397" s="14" t="s">
        <v>57</v>
      </c>
      <c r="H397" s="14" t="s">
        <v>85</v>
      </c>
      <c r="I397" s="14"/>
      <c r="J397" s="14" t="s">
        <v>661</v>
      </c>
      <c r="K397" s="14">
        <v>5</v>
      </c>
      <c r="L397" s="51">
        <v>5112.4399999999996</v>
      </c>
      <c r="M397" s="16"/>
      <c r="N397" s="16"/>
      <c r="O397" s="17">
        <v>0</v>
      </c>
      <c r="P397" s="11" t="s">
        <v>59</v>
      </c>
      <c r="Q397" s="69" t="s">
        <v>35</v>
      </c>
      <c r="R397" s="14"/>
      <c r="S397" s="18"/>
      <c r="T397" s="18"/>
      <c r="U397" s="14">
        <f t="shared" si="7"/>
        <v>0</v>
      </c>
      <c r="V397" s="11"/>
      <c r="W397" s="19">
        <v>44916</v>
      </c>
      <c r="X397" s="12" t="s">
        <v>662</v>
      </c>
    </row>
    <row r="398" spans="1:24" s="114" customFormat="1" ht="15" customHeight="1" x14ac:dyDescent="0.35">
      <c r="A398" s="104" t="s">
        <v>304</v>
      </c>
      <c r="B398" s="105"/>
      <c r="C398" s="104" t="s">
        <v>663</v>
      </c>
      <c r="D398" s="105">
        <v>1</v>
      </c>
      <c r="E398" s="105">
        <v>23</v>
      </c>
      <c r="F398" s="67" t="s">
        <v>30</v>
      </c>
      <c r="G398" s="106" t="s">
        <v>57</v>
      </c>
      <c r="H398" s="106" t="s">
        <v>664</v>
      </c>
      <c r="I398" s="106"/>
      <c r="J398" s="106" t="s">
        <v>665</v>
      </c>
      <c r="K398" s="106" t="s">
        <v>73</v>
      </c>
      <c r="L398" s="107">
        <v>55000</v>
      </c>
      <c r="M398" s="108"/>
      <c r="N398" s="108">
        <v>4171</v>
      </c>
      <c r="O398" s="109">
        <v>4171</v>
      </c>
      <c r="P398" s="105" t="s">
        <v>59</v>
      </c>
      <c r="Q398" s="110" t="s">
        <v>35</v>
      </c>
      <c r="R398" s="106"/>
      <c r="S398" s="111">
        <v>137</v>
      </c>
      <c r="T398" s="111"/>
      <c r="U398" s="106">
        <f t="shared" si="7"/>
        <v>137</v>
      </c>
      <c r="V398" s="105"/>
      <c r="W398" s="112">
        <v>44916</v>
      </c>
      <c r="X398" s="104" t="s">
        <v>666</v>
      </c>
    </row>
    <row r="399" spans="1:24" s="38" customFormat="1" ht="15" customHeight="1" x14ac:dyDescent="0.35">
      <c r="A399" s="30"/>
      <c r="B399" s="31"/>
      <c r="C399" s="30"/>
      <c r="D399" s="31">
        <v>1</v>
      </c>
      <c r="E399" s="31">
        <v>23</v>
      </c>
      <c r="F399" s="31" t="s">
        <v>43</v>
      </c>
      <c r="G399" s="32" t="s">
        <v>31</v>
      </c>
      <c r="H399" s="32"/>
      <c r="I399" s="32"/>
      <c r="J399" s="31" t="s">
        <v>667</v>
      </c>
      <c r="K399" s="31" t="s">
        <v>45</v>
      </c>
      <c r="L399" s="33">
        <v>28000</v>
      </c>
      <c r="M399" s="34"/>
      <c r="N399" s="34"/>
      <c r="O399" s="35">
        <v>0</v>
      </c>
      <c r="P399" s="31" t="s">
        <v>34</v>
      </c>
      <c r="Q399" s="32" t="s">
        <v>35</v>
      </c>
      <c r="R399" s="32"/>
      <c r="S399" s="36"/>
      <c r="T399" s="36"/>
      <c r="U399" s="32">
        <f t="shared" si="7"/>
        <v>0</v>
      </c>
      <c r="V399" s="31"/>
      <c r="W399" s="37"/>
      <c r="X399" s="30"/>
    </row>
    <row r="400" spans="1:24" s="38" customFormat="1" ht="15" customHeight="1" x14ac:dyDescent="0.35">
      <c r="A400" s="30"/>
      <c r="B400" s="31"/>
      <c r="C400" s="30"/>
      <c r="D400" s="31">
        <v>1</v>
      </c>
      <c r="E400" s="31">
        <v>23</v>
      </c>
      <c r="F400" s="31" t="s">
        <v>43</v>
      </c>
      <c r="G400" s="32" t="s">
        <v>31</v>
      </c>
      <c r="H400" s="32"/>
      <c r="I400" s="32"/>
      <c r="J400" s="31" t="s">
        <v>668</v>
      </c>
      <c r="K400" s="31" t="s">
        <v>45</v>
      </c>
      <c r="L400" s="33">
        <v>20000</v>
      </c>
      <c r="M400" s="34"/>
      <c r="N400" s="34"/>
      <c r="O400" s="35">
        <v>0</v>
      </c>
      <c r="P400" s="31" t="s">
        <v>34</v>
      </c>
      <c r="Q400" s="32" t="s">
        <v>35</v>
      </c>
      <c r="R400" s="32"/>
      <c r="S400" s="36"/>
      <c r="T400" s="36"/>
      <c r="U400" s="32">
        <f t="shared" si="7"/>
        <v>0</v>
      </c>
      <c r="V400" s="31"/>
      <c r="W400" s="37"/>
      <c r="X400" s="30"/>
    </row>
    <row r="401" spans="1:24" ht="15" customHeight="1" x14ac:dyDescent="0.35">
      <c r="A401" s="10"/>
      <c r="B401" s="11"/>
      <c r="C401" s="10"/>
      <c r="D401" s="11">
        <v>1</v>
      </c>
      <c r="E401" s="11">
        <v>24</v>
      </c>
      <c r="F401" s="11" t="s">
        <v>43</v>
      </c>
      <c r="G401" s="14" t="s">
        <v>31</v>
      </c>
      <c r="H401" s="14"/>
      <c r="I401" s="14"/>
      <c r="J401" s="11" t="s">
        <v>669</v>
      </c>
      <c r="K401" s="11">
        <v>5</v>
      </c>
      <c r="L401" s="74">
        <v>2233.3333333333335</v>
      </c>
      <c r="M401" s="16"/>
      <c r="N401" s="16"/>
      <c r="O401" s="17">
        <v>0</v>
      </c>
      <c r="P401" s="11" t="s">
        <v>34</v>
      </c>
      <c r="Q401" s="14" t="s">
        <v>35</v>
      </c>
      <c r="R401" s="14"/>
      <c r="S401" s="18"/>
      <c r="T401" s="18"/>
      <c r="U401" s="14">
        <f t="shared" si="7"/>
        <v>0</v>
      </c>
      <c r="V401" s="11"/>
      <c r="W401" s="19"/>
      <c r="X401" s="10"/>
    </row>
    <row r="402" spans="1:24" ht="15" customHeight="1" x14ac:dyDescent="0.35">
      <c r="A402" s="10"/>
      <c r="B402" s="11"/>
      <c r="C402" s="10"/>
      <c r="D402" s="11">
        <v>1</v>
      </c>
      <c r="E402" s="11">
        <v>24</v>
      </c>
      <c r="F402" s="11" t="s">
        <v>43</v>
      </c>
      <c r="G402" s="14" t="s">
        <v>31</v>
      </c>
      <c r="H402" s="14"/>
      <c r="I402" s="14"/>
      <c r="J402" s="11" t="s">
        <v>670</v>
      </c>
      <c r="K402" s="11">
        <v>5</v>
      </c>
      <c r="L402" s="74">
        <v>1988.8888888888889</v>
      </c>
      <c r="M402" s="16"/>
      <c r="N402" s="16"/>
      <c r="O402" s="17">
        <v>0</v>
      </c>
      <c r="P402" s="11" t="s">
        <v>34</v>
      </c>
      <c r="Q402" s="14" t="s">
        <v>35</v>
      </c>
      <c r="R402" s="14"/>
      <c r="S402" s="18"/>
      <c r="T402" s="18"/>
      <c r="U402" s="14">
        <f t="shared" si="7"/>
        <v>0</v>
      </c>
      <c r="V402" s="11"/>
      <c r="W402" s="19"/>
      <c r="X402" s="10"/>
    </row>
    <row r="403" spans="1:24" ht="15" customHeight="1" x14ac:dyDescent="0.35">
      <c r="A403" s="10"/>
      <c r="B403" s="11"/>
      <c r="C403" s="10"/>
      <c r="D403" s="11">
        <v>1</v>
      </c>
      <c r="E403" s="11">
        <v>24</v>
      </c>
      <c r="F403" s="11" t="s">
        <v>43</v>
      </c>
      <c r="G403" s="14" t="s">
        <v>31</v>
      </c>
      <c r="H403" s="14"/>
      <c r="I403" s="14"/>
      <c r="J403" s="11" t="s">
        <v>671</v>
      </c>
      <c r="K403" s="11">
        <v>5</v>
      </c>
      <c r="L403" s="74">
        <v>5733.333333333333</v>
      </c>
      <c r="M403" s="16"/>
      <c r="N403" s="16"/>
      <c r="O403" s="17">
        <v>0</v>
      </c>
      <c r="P403" s="11" t="s">
        <v>34</v>
      </c>
      <c r="Q403" s="14" t="s">
        <v>35</v>
      </c>
      <c r="R403" s="14"/>
      <c r="S403" s="18"/>
      <c r="T403" s="18"/>
      <c r="U403" s="14">
        <f t="shared" si="7"/>
        <v>0</v>
      </c>
      <c r="V403" s="11"/>
      <c r="W403" s="19"/>
      <c r="X403" s="10"/>
    </row>
    <row r="404" spans="1:24" ht="15" customHeight="1" x14ac:dyDescent="0.35">
      <c r="A404" s="10"/>
      <c r="B404" s="11"/>
      <c r="C404" s="10"/>
      <c r="D404" s="11">
        <v>1</v>
      </c>
      <c r="E404" s="11">
        <v>24</v>
      </c>
      <c r="F404" s="11" t="s">
        <v>43</v>
      </c>
      <c r="G404" s="14" t="s">
        <v>31</v>
      </c>
      <c r="H404" s="14"/>
      <c r="I404" s="14"/>
      <c r="J404" s="11" t="s">
        <v>672</v>
      </c>
      <c r="K404" s="11">
        <v>5</v>
      </c>
      <c r="L404" s="74">
        <v>5488.8888888888887</v>
      </c>
      <c r="M404" s="16"/>
      <c r="N404" s="16"/>
      <c r="O404" s="17">
        <v>0</v>
      </c>
      <c r="P404" s="11" t="s">
        <v>34</v>
      </c>
      <c r="Q404" s="14" t="s">
        <v>35</v>
      </c>
      <c r="R404" s="14"/>
      <c r="S404" s="18"/>
      <c r="T404" s="18"/>
      <c r="U404" s="14">
        <f t="shared" si="7"/>
        <v>0</v>
      </c>
      <c r="V404" s="11"/>
      <c r="W404" s="19"/>
      <c r="X404" s="10"/>
    </row>
    <row r="405" spans="1:24" ht="15" customHeight="1" x14ac:dyDescent="0.35">
      <c r="A405" s="10"/>
      <c r="B405" s="11"/>
      <c r="C405" s="10"/>
      <c r="D405" s="11">
        <v>1</v>
      </c>
      <c r="E405" s="11">
        <v>24</v>
      </c>
      <c r="F405" s="11" t="s">
        <v>43</v>
      </c>
      <c r="G405" s="14" t="s">
        <v>31</v>
      </c>
      <c r="H405" s="14"/>
      <c r="I405" s="14"/>
      <c r="J405" s="11" t="s">
        <v>673</v>
      </c>
      <c r="K405" s="11">
        <v>5</v>
      </c>
      <c r="L405" s="74">
        <v>2477.7777777777778</v>
      </c>
      <c r="M405" s="16"/>
      <c r="N405" s="16"/>
      <c r="O405" s="17">
        <v>0</v>
      </c>
      <c r="P405" s="11" t="s">
        <v>34</v>
      </c>
      <c r="Q405" s="14" t="s">
        <v>35</v>
      </c>
      <c r="R405" s="14"/>
      <c r="S405" s="18"/>
      <c r="T405" s="18"/>
      <c r="U405" s="14">
        <f t="shared" si="7"/>
        <v>0</v>
      </c>
      <c r="V405" s="11"/>
      <c r="W405" s="19"/>
      <c r="X405" s="10"/>
    </row>
    <row r="406" spans="1:24" ht="15" customHeight="1" x14ac:dyDescent="0.35">
      <c r="A406" s="10"/>
      <c r="B406" s="11"/>
      <c r="C406" s="10"/>
      <c r="D406" s="11">
        <v>1</v>
      </c>
      <c r="E406" s="11">
        <v>24</v>
      </c>
      <c r="F406" s="11" t="s">
        <v>43</v>
      </c>
      <c r="G406" s="14" t="s">
        <v>31</v>
      </c>
      <c r="H406" s="14"/>
      <c r="I406" s="14"/>
      <c r="J406" s="11" t="s">
        <v>674</v>
      </c>
      <c r="K406" s="11">
        <v>4</v>
      </c>
      <c r="L406" s="74">
        <v>2477.7777777777778</v>
      </c>
      <c r="M406" s="16"/>
      <c r="N406" s="16"/>
      <c r="O406" s="17">
        <v>0</v>
      </c>
      <c r="P406" s="11" t="s">
        <v>34</v>
      </c>
      <c r="Q406" s="14" t="s">
        <v>35</v>
      </c>
      <c r="R406" s="14"/>
      <c r="S406" s="18"/>
      <c r="T406" s="18"/>
      <c r="U406" s="14">
        <f t="shared" si="7"/>
        <v>0</v>
      </c>
      <c r="V406" s="11"/>
      <c r="W406" s="19"/>
      <c r="X406" s="10"/>
    </row>
    <row r="407" spans="1:24" ht="15" customHeight="1" x14ac:dyDescent="0.35">
      <c r="A407" s="10"/>
      <c r="B407" s="11"/>
      <c r="C407" s="10"/>
      <c r="D407" s="11">
        <v>1</v>
      </c>
      <c r="E407" s="11">
        <v>24</v>
      </c>
      <c r="F407" s="11" t="s">
        <v>43</v>
      </c>
      <c r="G407" s="14" t="s">
        <v>31</v>
      </c>
      <c r="H407" s="14"/>
      <c r="I407" s="14"/>
      <c r="J407" s="11" t="s">
        <v>675</v>
      </c>
      <c r="K407" s="11">
        <v>5</v>
      </c>
      <c r="L407" s="74">
        <v>1988.8888888888889</v>
      </c>
      <c r="M407" s="16"/>
      <c r="N407" s="16"/>
      <c r="O407" s="17">
        <v>0</v>
      </c>
      <c r="P407" s="11" t="s">
        <v>34</v>
      </c>
      <c r="Q407" s="14" t="s">
        <v>35</v>
      </c>
      <c r="R407" s="14"/>
      <c r="S407" s="18"/>
      <c r="T407" s="18"/>
      <c r="U407" s="14">
        <f t="shared" si="7"/>
        <v>0</v>
      </c>
      <c r="V407" s="11"/>
      <c r="W407" s="19"/>
      <c r="X407" s="10"/>
    </row>
    <row r="408" spans="1:24" ht="15" customHeight="1" x14ac:dyDescent="0.35">
      <c r="A408" s="10"/>
      <c r="B408" s="11"/>
      <c r="C408" s="10"/>
      <c r="D408" s="11">
        <v>1</v>
      </c>
      <c r="E408" s="11">
        <v>24</v>
      </c>
      <c r="F408" s="11" t="s">
        <v>43</v>
      </c>
      <c r="G408" s="14" t="s">
        <v>31</v>
      </c>
      <c r="H408" s="14"/>
      <c r="I408" s="14"/>
      <c r="J408" s="11" t="s">
        <v>676</v>
      </c>
      <c r="K408" s="11">
        <v>4</v>
      </c>
      <c r="L408" s="74">
        <v>2477.7777777777778</v>
      </c>
      <c r="M408" s="16"/>
      <c r="N408" s="16"/>
      <c r="O408" s="17">
        <v>0</v>
      </c>
      <c r="P408" s="11" t="s">
        <v>34</v>
      </c>
      <c r="Q408" s="14" t="s">
        <v>35</v>
      </c>
      <c r="R408" s="14"/>
      <c r="S408" s="18"/>
      <c r="T408" s="18"/>
      <c r="U408" s="14">
        <f t="shared" si="7"/>
        <v>0</v>
      </c>
      <c r="V408" s="11"/>
      <c r="W408" s="19"/>
      <c r="X408" s="10"/>
    </row>
    <row r="409" spans="1:24" ht="15" customHeight="1" x14ac:dyDescent="0.35">
      <c r="A409" s="10"/>
      <c r="B409" s="11"/>
      <c r="C409" s="10"/>
      <c r="D409" s="11">
        <v>1</v>
      </c>
      <c r="E409" s="11">
        <v>24</v>
      </c>
      <c r="F409" s="11" t="s">
        <v>43</v>
      </c>
      <c r="G409" s="14" t="s">
        <v>31</v>
      </c>
      <c r="H409" s="14"/>
      <c r="I409" s="14"/>
      <c r="J409" s="11" t="s">
        <v>677</v>
      </c>
      <c r="K409" s="11">
        <v>5</v>
      </c>
      <c r="L409" s="74">
        <v>5488.8888888888887</v>
      </c>
      <c r="M409" s="16"/>
      <c r="N409" s="16"/>
      <c r="O409" s="17">
        <v>0</v>
      </c>
      <c r="P409" s="11" t="s">
        <v>34</v>
      </c>
      <c r="Q409" s="14" t="s">
        <v>35</v>
      </c>
      <c r="R409" s="14"/>
      <c r="S409" s="18"/>
      <c r="T409" s="18"/>
      <c r="U409" s="14">
        <f t="shared" si="7"/>
        <v>0</v>
      </c>
      <c r="V409" s="11"/>
      <c r="W409" s="19"/>
      <c r="X409" s="10"/>
    </row>
    <row r="410" spans="1:24" ht="15" customHeight="1" x14ac:dyDescent="0.35">
      <c r="A410" s="10"/>
      <c r="B410" s="11"/>
      <c r="C410" s="10"/>
      <c r="D410" s="11">
        <v>1</v>
      </c>
      <c r="E410" s="11">
        <v>24</v>
      </c>
      <c r="F410" s="11" t="s">
        <v>43</v>
      </c>
      <c r="G410" s="14" t="s">
        <v>31</v>
      </c>
      <c r="H410" s="14"/>
      <c r="I410" s="14"/>
      <c r="J410" s="11" t="s">
        <v>678</v>
      </c>
      <c r="K410" s="11">
        <v>5</v>
      </c>
      <c r="L410" s="74">
        <v>5488.8888888888887</v>
      </c>
      <c r="M410" s="16"/>
      <c r="N410" s="16"/>
      <c r="O410" s="17">
        <v>0</v>
      </c>
      <c r="P410" s="11" t="s">
        <v>34</v>
      </c>
      <c r="Q410" s="14" t="s">
        <v>35</v>
      </c>
      <c r="R410" s="14"/>
      <c r="S410" s="18"/>
      <c r="T410" s="18"/>
      <c r="U410" s="14">
        <f t="shared" si="7"/>
        <v>0</v>
      </c>
      <c r="V410" s="11"/>
      <c r="W410" s="19"/>
      <c r="X410" s="10"/>
    </row>
    <row r="411" spans="1:24" ht="15" customHeight="1" x14ac:dyDescent="0.35">
      <c r="A411" s="10"/>
      <c r="B411" s="11"/>
      <c r="C411" s="10"/>
      <c r="D411" s="11">
        <v>1</v>
      </c>
      <c r="E411" s="11">
        <v>24</v>
      </c>
      <c r="F411" s="11" t="s">
        <v>43</v>
      </c>
      <c r="G411" s="14" t="s">
        <v>31</v>
      </c>
      <c r="H411" s="14"/>
      <c r="I411" s="14"/>
      <c r="J411" s="11" t="s">
        <v>679</v>
      </c>
      <c r="K411" s="11">
        <v>5</v>
      </c>
      <c r="L411" s="74">
        <v>2477.7777777777778</v>
      </c>
      <c r="M411" s="16"/>
      <c r="N411" s="16"/>
      <c r="O411" s="17">
        <v>0</v>
      </c>
      <c r="P411" s="11" t="s">
        <v>34</v>
      </c>
      <c r="Q411" s="14" t="s">
        <v>35</v>
      </c>
      <c r="R411" s="14"/>
      <c r="S411" s="18"/>
      <c r="T411" s="18"/>
      <c r="U411" s="14">
        <f t="shared" si="7"/>
        <v>0</v>
      </c>
      <c r="V411" s="11"/>
      <c r="W411" s="19"/>
      <c r="X411" s="10"/>
    </row>
    <row r="412" spans="1:24" ht="15" customHeight="1" x14ac:dyDescent="0.35">
      <c r="A412" s="10"/>
      <c r="B412" s="11"/>
      <c r="C412" s="10"/>
      <c r="D412" s="11">
        <v>1</v>
      </c>
      <c r="E412" s="11">
        <v>24</v>
      </c>
      <c r="F412" s="11" t="s">
        <v>43</v>
      </c>
      <c r="G412" s="14" t="s">
        <v>31</v>
      </c>
      <c r="H412" s="14"/>
      <c r="I412" s="14"/>
      <c r="J412" s="11" t="s">
        <v>680</v>
      </c>
      <c r="K412" s="11">
        <v>4</v>
      </c>
      <c r="L412" s="74">
        <v>1988.8888888888889</v>
      </c>
      <c r="M412" s="16"/>
      <c r="N412" s="16"/>
      <c r="O412" s="17">
        <v>0</v>
      </c>
      <c r="P412" s="11" t="s">
        <v>34</v>
      </c>
      <c r="Q412" s="14" t="s">
        <v>35</v>
      </c>
      <c r="R412" s="14"/>
      <c r="S412" s="18"/>
      <c r="T412" s="18"/>
      <c r="U412" s="14">
        <f t="shared" si="7"/>
        <v>0</v>
      </c>
      <c r="V412" s="11"/>
      <c r="W412" s="19"/>
      <c r="X412" s="10"/>
    </row>
    <row r="413" spans="1:24" ht="15" customHeight="1" x14ac:dyDescent="0.35">
      <c r="A413" s="10"/>
      <c r="B413" s="11"/>
      <c r="C413" s="10"/>
      <c r="D413" s="11">
        <v>1</v>
      </c>
      <c r="E413" s="11">
        <v>24</v>
      </c>
      <c r="F413" s="11" t="s">
        <v>43</v>
      </c>
      <c r="G413" s="14" t="s">
        <v>31</v>
      </c>
      <c r="H413" s="14"/>
      <c r="I413" s="14"/>
      <c r="J413" s="11" t="s">
        <v>681</v>
      </c>
      <c r="K413" s="11">
        <v>5</v>
      </c>
      <c r="L413" s="74">
        <v>2233.3333333333335</v>
      </c>
      <c r="M413" s="16"/>
      <c r="N413" s="16"/>
      <c r="O413" s="17">
        <v>0</v>
      </c>
      <c r="P413" s="11" t="s">
        <v>34</v>
      </c>
      <c r="Q413" s="14" t="s">
        <v>35</v>
      </c>
      <c r="R413" s="14"/>
      <c r="S413" s="18"/>
      <c r="T413" s="18"/>
      <c r="U413" s="14">
        <f t="shared" si="7"/>
        <v>0</v>
      </c>
      <c r="V413" s="11"/>
      <c r="W413" s="19"/>
      <c r="X413" s="10"/>
    </row>
    <row r="414" spans="1:24" ht="15" customHeight="1" x14ac:dyDescent="0.35">
      <c r="A414" s="10"/>
      <c r="B414" s="11"/>
      <c r="C414" s="10"/>
      <c r="D414" s="11">
        <v>1</v>
      </c>
      <c r="E414" s="11">
        <v>24</v>
      </c>
      <c r="F414" s="11" t="s">
        <v>43</v>
      </c>
      <c r="G414" s="14" t="s">
        <v>31</v>
      </c>
      <c r="H414" s="14"/>
      <c r="I414" s="14"/>
      <c r="J414" s="11" t="s">
        <v>682</v>
      </c>
      <c r="K414" s="11">
        <v>5</v>
      </c>
      <c r="L414" s="74">
        <v>5488.8888888888887</v>
      </c>
      <c r="M414" s="16"/>
      <c r="N414" s="16"/>
      <c r="O414" s="17">
        <v>0</v>
      </c>
      <c r="P414" s="11" t="s">
        <v>34</v>
      </c>
      <c r="Q414" s="14" t="s">
        <v>35</v>
      </c>
      <c r="R414" s="14"/>
      <c r="S414" s="18"/>
      <c r="T414" s="18"/>
      <c r="U414" s="14">
        <f t="shared" si="7"/>
        <v>0</v>
      </c>
      <c r="V414" s="11"/>
      <c r="W414" s="19"/>
      <c r="X414" s="10"/>
    </row>
    <row r="415" spans="1:24" ht="15" customHeight="1" x14ac:dyDescent="0.35">
      <c r="A415" s="10"/>
      <c r="B415" s="11"/>
      <c r="C415" s="10"/>
      <c r="D415" s="11">
        <v>1</v>
      </c>
      <c r="E415" s="11">
        <v>24</v>
      </c>
      <c r="F415" s="11" t="s">
        <v>43</v>
      </c>
      <c r="G415" s="14" t="s">
        <v>31</v>
      </c>
      <c r="H415" s="14"/>
      <c r="I415" s="14"/>
      <c r="J415" s="11" t="s">
        <v>683</v>
      </c>
      <c r="K415" s="11">
        <v>4</v>
      </c>
      <c r="L415" s="74">
        <v>5488.8888888888887</v>
      </c>
      <c r="M415" s="16"/>
      <c r="N415" s="16"/>
      <c r="O415" s="17">
        <v>0</v>
      </c>
      <c r="P415" s="11" t="s">
        <v>34</v>
      </c>
      <c r="Q415" s="14" t="s">
        <v>35</v>
      </c>
      <c r="R415" s="14"/>
      <c r="S415" s="18"/>
      <c r="T415" s="18"/>
      <c r="U415" s="14">
        <f t="shared" si="7"/>
        <v>0</v>
      </c>
      <c r="V415" s="11"/>
      <c r="W415" s="19"/>
      <c r="X415" s="10"/>
    </row>
    <row r="416" spans="1:24" ht="15" customHeight="1" x14ac:dyDescent="0.35">
      <c r="A416" s="10"/>
      <c r="B416" s="11"/>
      <c r="C416" s="10"/>
      <c r="D416" s="11">
        <v>1</v>
      </c>
      <c r="E416" s="11">
        <v>24</v>
      </c>
      <c r="F416" s="11" t="s">
        <v>43</v>
      </c>
      <c r="G416" s="14" t="s">
        <v>31</v>
      </c>
      <c r="H416" s="14"/>
      <c r="I416" s="14"/>
      <c r="J416" s="11" t="s">
        <v>684</v>
      </c>
      <c r="K416" s="11">
        <v>5</v>
      </c>
      <c r="L416" s="74">
        <v>5488.8888888888887</v>
      </c>
      <c r="M416" s="16"/>
      <c r="N416" s="16"/>
      <c r="O416" s="17">
        <v>0</v>
      </c>
      <c r="P416" s="11" t="s">
        <v>34</v>
      </c>
      <c r="Q416" s="14" t="s">
        <v>35</v>
      </c>
      <c r="R416" s="14"/>
      <c r="S416" s="18"/>
      <c r="T416" s="18"/>
      <c r="U416" s="14">
        <f t="shared" si="7"/>
        <v>0</v>
      </c>
      <c r="V416" s="11"/>
      <c r="W416" s="19"/>
      <c r="X416" s="10"/>
    </row>
    <row r="417" spans="1:24" ht="15" customHeight="1" x14ac:dyDescent="0.35">
      <c r="A417" s="10"/>
      <c r="B417" s="11"/>
      <c r="C417" s="10"/>
      <c r="D417" s="11">
        <v>1</v>
      </c>
      <c r="E417" s="11">
        <v>24</v>
      </c>
      <c r="F417" s="11" t="s">
        <v>43</v>
      </c>
      <c r="G417" s="14" t="s">
        <v>31</v>
      </c>
      <c r="H417" s="14"/>
      <c r="I417" s="14"/>
      <c r="J417" s="11" t="s">
        <v>685</v>
      </c>
      <c r="K417" s="11">
        <v>5</v>
      </c>
      <c r="L417" s="74">
        <v>2722.2222222222222</v>
      </c>
      <c r="M417" s="16"/>
      <c r="N417" s="16"/>
      <c r="O417" s="17">
        <v>0</v>
      </c>
      <c r="P417" s="11" t="s">
        <v>34</v>
      </c>
      <c r="Q417" s="14" t="s">
        <v>35</v>
      </c>
      <c r="R417" s="14"/>
      <c r="S417" s="18"/>
      <c r="T417" s="18"/>
      <c r="U417" s="14">
        <f t="shared" si="7"/>
        <v>0</v>
      </c>
      <c r="V417" s="11"/>
      <c r="W417" s="19"/>
      <c r="X417" s="10"/>
    </row>
    <row r="418" spans="1:24" s="114" customFormat="1" ht="15" customHeight="1" x14ac:dyDescent="0.35">
      <c r="A418" s="104" t="s">
        <v>304</v>
      </c>
      <c r="B418" s="105"/>
      <c r="C418" s="104" t="s">
        <v>686</v>
      </c>
      <c r="D418" s="105">
        <v>1</v>
      </c>
      <c r="E418" s="105">
        <v>24</v>
      </c>
      <c r="F418" s="67" t="s">
        <v>30</v>
      </c>
      <c r="G418" s="106" t="s">
        <v>377</v>
      </c>
      <c r="H418" s="106" t="s">
        <v>71</v>
      </c>
      <c r="I418" s="106"/>
      <c r="J418" s="106" t="s">
        <v>687</v>
      </c>
      <c r="K418" s="106">
        <v>5</v>
      </c>
      <c r="L418" s="108" t="s">
        <v>688</v>
      </c>
      <c r="M418" s="108"/>
      <c r="N418" s="108" t="s">
        <v>688</v>
      </c>
      <c r="O418" s="108" t="s">
        <v>688</v>
      </c>
      <c r="P418" s="105" t="s">
        <v>59</v>
      </c>
      <c r="Q418" s="110" t="s">
        <v>35</v>
      </c>
      <c r="R418" s="106"/>
      <c r="S418" s="106" t="s">
        <v>688</v>
      </c>
      <c r="T418" s="106" t="s">
        <v>688</v>
      </c>
      <c r="U418" s="106" t="s">
        <v>688</v>
      </c>
      <c r="V418" s="105"/>
      <c r="W418" s="112">
        <v>44703</v>
      </c>
      <c r="X418" s="113" t="s">
        <v>689</v>
      </c>
    </row>
    <row r="419" spans="1:24" s="114" customFormat="1" ht="15" customHeight="1" x14ac:dyDescent="0.35">
      <c r="A419" s="104" t="s">
        <v>304</v>
      </c>
      <c r="B419" s="105"/>
      <c r="C419" s="104" t="s">
        <v>686</v>
      </c>
      <c r="D419" s="105">
        <v>1</v>
      </c>
      <c r="E419" s="105">
        <v>24</v>
      </c>
      <c r="F419" s="67" t="s">
        <v>30</v>
      </c>
      <c r="G419" s="106" t="s">
        <v>377</v>
      </c>
      <c r="H419" s="106" t="s">
        <v>71</v>
      </c>
      <c r="I419" s="106"/>
      <c r="J419" s="106" t="s">
        <v>690</v>
      </c>
      <c r="K419" s="106">
        <v>5</v>
      </c>
      <c r="L419" s="109">
        <v>37500</v>
      </c>
      <c r="M419" s="108"/>
      <c r="N419" s="108">
        <v>15831</v>
      </c>
      <c r="O419" s="109">
        <v>15831</v>
      </c>
      <c r="P419" s="105" t="s">
        <v>59</v>
      </c>
      <c r="Q419" s="110" t="s">
        <v>35</v>
      </c>
      <c r="R419" s="106"/>
      <c r="S419" s="106">
        <v>390</v>
      </c>
      <c r="T419" s="111"/>
      <c r="U419" s="106">
        <f t="shared" si="7"/>
        <v>390</v>
      </c>
      <c r="V419" s="105"/>
      <c r="W419" s="112">
        <v>44642</v>
      </c>
      <c r="X419" s="113" t="s">
        <v>691</v>
      </c>
    </row>
    <row r="420" spans="1:24" s="38" customFormat="1" ht="15" customHeight="1" x14ac:dyDescent="0.35">
      <c r="A420" s="30"/>
      <c r="B420" s="31"/>
      <c r="C420" s="30"/>
      <c r="D420" s="31">
        <v>1</v>
      </c>
      <c r="E420" s="31">
        <v>24</v>
      </c>
      <c r="F420" s="31" t="s">
        <v>43</v>
      </c>
      <c r="G420" s="32" t="s">
        <v>31</v>
      </c>
      <c r="H420" s="32"/>
      <c r="I420" s="32"/>
      <c r="J420" s="31" t="s">
        <v>692</v>
      </c>
      <c r="K420" s="31" t="s">
        <v>45</v>
      </c>
      <c r="L420" s="33">
        <v>72000</v>
      </c>
      <c r="M420" s="34"/>
      <c r="N420" s="34"/>
      <c r="O420" s="35">
        <v>0</v>
      </c>
      <c r="P420" s="31" t="s">
        <v>34</v>
      </c>
      <c r="Q420" s="32" t="s">
        <v>35</v>
      </c>
      <c r="R420" s="32"/>
      <c r="S420" s="36"/>
      <c r="T420" s="36"/>
      <c r="U420" s="32">
        <f t="shared" si="7"/>
        <v>0</v>
      </c>
      <c r="V420" s="31"/>
      <c r="W420" s="37"/>
      <c r="X420" s="30"/>
    </row>
    <row r="421" spans="1:24" ht="15" customHeight="1" x14ac:dyDescent="0.35">
      <c r="A421" s="10"/>
      <c r="B421" s="11"/>
      <c r="C421" s="10"/>
      <c r="D421" s="11">
        <v>1</v>
      </c>
      <c r="E421" s="11">
        <v>25</v>
      </c>
      <c r="F421" s="11" t="s">
        <v>43</v>
      </c>
      <c r="G421" s="14" t="s">
        <v>31</v>
      </c>
      <c r="H421" s="14"/>
      <c r="I421" s="14"/>
      <c r="J421" s="11" t="s">
        <v>693</v>
      </c>
      <c r="K421" s="11">
        <v>4</v>
      </c>
      <c r="L421" s="74">
        <v>5845</v>
      </c>
      <c r="M421" s="16"/>
      <c r="N421" s="16"/>
      <c r="O421" s="17">
        <v>0</v>
      </c>
      <c r="P421" s="11" t="s">
        <v>34</v>
      </c>
      <c r="Q421" s="14" t="s">
        <v>35</v>
      </c>
      <c r="R421" s="14"/>
      <c r="S421" s="18"/>
      <c r="T421" s="18"/>
      <c r="U421" s="14">
        <f t="shared" si="7"/>
        <v>0</v>
      </c>
      <c r="V421" s="11"/>
      <c r="W421" s="19"/>
      <c r="X421" s="10"/>
    </row>
    <row r="422" spans="1:24" ht="15" customHeight="1" x14ac:dyDescent="0.35">
      <c r="A422" s="10"/>
      <c r="B422" s="11"/>
      <c r="C422" s="10"/>
      <c r="D422" s="11">
        <v>1</v>
      </c>
      <c r="E422" s="11">
        <v>25</v>
      </c>
      <c r="F422" s="11" t="s">
        <v>43</v>
      </c>
      <c r="G422" s="14" t="s">
        <v>31</v>
      </c>
      <c r="H422" s="14"/>
      <c r="I422" s="14"/>
      <c r="J422" s="11" t="s">
        <v>694</v>
      </c>
      <c r="K422" s="11">
        <v>5</v>
      </c>
      <c r="L422" s="74">
        <v>3150</v>
      </c>
      <c r="M422" s="16"/>
      <c r="N422" s="16"/>
      <c r="O422" s="17">
        <v>0</v>
      </c>
      <c r="P422" s="11" t="s">
        <v>34</v>
      </c>
      <c r="Q422" s="14" t="s">
        <v>35</v>
      </c>
      <c r="R422" s="14"/>
      <c r="S422" s="18"/>
      <c r="T422" s="18"/>
      <c r="U422" s="14">
        <f t="shared" si="7"/>
        <v>0</v>
      </c>
      <c r="V422" s="11"/>
      <c r="W422" s="19"/>
      <c r="X422" s="10"/>
    </row>
    <row r="423" spans="1:24" ht="15" customHeight="1" x14ac:dyDescent="0.35">
      <c r="A423" s="10"/>
      <c r="B423" s="11"/>
      <c r="C423" s="10"/>
      <c r="D423" s="11">
        <v>1</v>
      </c>
      <c r="E423" s="11">
        <v>25</v>
      </c>
      <c r="F423" s="11" t="s">
        <v>43</v>
      </c>
      <c r="G423" s="14" t="s">
        <v>31</v>
      </c>
      <c r="H423" s="14"/>
      <c r="I423" s="14"/>
      <c r="J423" s="11" t="s">
        <v>695</v>
      </c>
      <c r="K423" s="11">
        <v>4</v>
      </c>
      <c r="L423" s="74">
        <v>1988.8888888888889</v>
      </c>
      <c r="M423" s="16"/>
      <c r="N423" s="16"/>
      <c r="O423" s="17">
        <v>0</v>
      </c>
      <c r="P423" s="11" t="s">
        <v>34</v>
      </c>
      <c r="Q423" s="14" t="s">
        <v>35</v>
      </c>
      <c r="R423" s="14"/>
      <c r="S423" s="18"/>
      <c r="T423" s="18"/>
      <c r="U423" s="14">
        <f t="shared" si="7"/>
        <v>0</v>
      </c>
      <c r="V423" s="11"/>
      <c r="W423" s="19"/>
      <c r="X423" s="10"/>
    </row>
    <row r="424" spans="1:24" ht="15" customHeight="1" x14ac:dyDescent="0.35">
      <c r="A424" s="10"/>
      <c r="B424" s="11"/>
      <c r="C424" s="10"/>
      <c r="D424" s="11">
        <v>1</v>
      </c>
      <c r="E424" s="11">
        <v>25</v>
      </c>
      <c r="F424" s="11" t="s">
        <v>43</v>
      </c>
      <c r="G424" s="14" t="s">
        <v>31</v>
      </c>
      <c r="H424" s="14"/>
      <c r="I424" s="14"/>
      <c r="J424" s="11" t="s">
        <v>696</v>
      </c>
      <c r="K424" s="11">
        <v>5</v>
      </c>
      <c r="L424" s="74">
        <v>4800</v>
      </c>
      <c r="M424" s="16"/>
      <c r="N424" s="16"/>
      <c r="O424" s="17">
        <v>0</v>
      </c>
      <c r="P424" s="11" t="s">
        <v>34</v>
      </c>
      <c r="Q424" s="14" t="s">
        <v>35</v>
      </c>
      <c r="R424" s="14"/>
      <c r="S424" s="18"/>
      <c r="T424" s="18"/>
      <c r="U424" s="14">
        <f t="shared" si="7"/>
        <v>0</v>
      </c>
      <c r="V424" s="11"/>
      <c r="W424" s="19"/>
      <c r="X424" s="10"/>
    </row>
    <row r="425" spans="1:24" s="114" customFormat="1" ht="15" customHeight="1" x14ac:dyDescent="0.35">
      <c r="A425" s="104" t="s">
        <v>304</v>
      </c>
      <c r="B425" s="105"/>
      <c r="C425" s="104" t="s">
        <v>697</v>
      </c>
      <c r="D425" s="105">
        <v>1</v>
      </c>
      <c r="E425" s="105">
        <v>25</v>
      </c>
      <c r="F425" s="67" t="s">
        <v>30</v>
      </c>
      <c r="G425" s="106" t="s">
        <v>377</v>
      </c>
      <c r="H425" s="106" t="s">
        <v>85</v>
      </c>
      <c r="I425" s="106"/>
      <c r="J425" s="106" t="s">
        <v>698</v>
      </c>
      <c r="K425" s="106">
        <v>5</v>
      </c>
      <c r="L425" s="109">
        <v>25000</v>
      </c>
      <c r="M425" s="108"/>
      <c r="N425" s="108">
        <v>6691.5</v>
      </c>
      <c r="O425" s="109">
        <v>6691.5</v>
      </c>
      <c r="P425" s="105" t="s">
        <v>59</v>
      </c>
      <c r="Q425" s="110" t="s">
        <v>35</v>
      </c>
      <c r="R425" s="106"/>
      <c r="S425" s="111"/>
      <c r="T425" s="111"/>
      <c r="U425" s="106"/>
      <c r="V425" s="105"/>
      <c r="W425" s="112"/>
      <c r="X425" s="113"/>
    </row>
    <row r="426" spans="1:24" s="38" customFormat="1" ht="15" customHeight="1" x14ac:dyDescent="0.35">
      <c r="A426" s="30"/>
      <c r="B426" s="31"/>
      <c r="C426" s="30"/>
      <c r="D426" s="31">
        <v>1</v>
      </c>
      <c r="E426" s="31">
        <v>25</v>
      </c>
      <c r="F426" s="31" t="s">
        <v>43</v>
      </c>
      <c r="G426" s="32" t="s">
        <v>31</v>
      </c>
      <c r="H426" s="32"/>
      <c r="I426" s="32"/>
      <c r="J426" s="31" t="s">
        <v>699</v>
      </c>
      <c r="K426" s="31" t="s">
        <v>45</v>
      </c>
      <c r="L426" s="33">
        <v>48000</v>
      </c>
      <c r="M426" s="34"/>
      <c r="N426" s="34"/>
      <c r="O426" s="35">
        <v>0</v>
      </c>
      <c r="P426" s="31" t="s">
        <v>34</v>
      </c>
      <c r="Q426" s="32" t="s">
        <v>35</v>
      </c>
      <c r="R426" s="32"/>
      <c r="S426" s="36"/>
      <c r="T426" s="36"/>
      <c r="U426" s="32">
        <f t="shared" si="7"/>
        <v>0</v>
      </c>
      <c r="V426" s="31"/>
      <c r="W426" s="37"/>
      <c r="X426" s="30"/>
    </row>
    <row r="427" spans="1:24" s="38" customFormat="1" ht="15" customHeight="1" x14ac:dyDescent="0.35">
      <c r="A427" s="30"/>
      <c r="B427" s="31"/>
      <c r="C427" s="30"/>
      <c r="D427" s="31">
        <v>1</v>
      </c>
      <c r="E427" s="31">
        <v>25</v>
      </c>
      <c r="F427" s="31" t="s">
        <v>43</v>
      </c>
      <c r="G427" s="32" t="s">
        <v>31</v>
      </c>
      <c r="H427" s="32"/>
      <c r="I427" s="32"/>
      <c r="J427" s="31" t="s">
        <v>700</v>
      </c>
      <c r="K427" s="31" t="s">
        <v>45</v>
      </c>
      <c r="L427" s="33">
        <v>24000</v>
      </c>
      <c r="M427" s="34"/>
      <c r="N427" s="34"/>
      <c r="O427" s="35">
        <v>0</v>
      </c>
      <c r="P427" s="31" t="s">
        <v>34</v>
      </c>
      <c r="Q427" s="32" t="s">
        <v>35</v>
      </c>
      <c r="R427" s="32"/>
      <c r="S427" s="36"/>
      <c r="T427" s="36"/>
      <c r="U427" s="32">
        <f t="shared" si="7"/>
        <v>0</v>
      </c>
      <c r="V427" s="31"/>
      <c r="W427" s="37"/>
      <c r="X427" s="30"/>
    </row>
    <row r="428" spans="1:24" ht="15" customHeight="1" x14ac:dyDescent="0.35">
      <c r="A428" s="10"/>
      <c r="B428" s="11"/>
      <c r="C428" s="10"/>
      <c r="D428" s="11">
        <v>2</v>
      </c>
      <c r="E428" s="11">
        <v>26</v>
      </c>
      <c r="F428" s="11" t="s">
        <v>43</v>
      </c>
      <c r="G428" s="14" t="s">
        <v>31</v>
      </c>
      <c r="H428" s="14"/>
      <c r="I428" s="14"/>
      <c r="J428" s="11" t="s">
        <v>701</v>
      </c>
      <c r="K428" s="11">
        <v>5</v>
      </c>
      <c r="L428" s="74">
        <v>2233.3333333333335</v>
      </c>
      <c r="M428" s="16"/>
      <c r="N428" s="16"/>
      <c r="O428" s="17">
        <v>0</v>
      </c>
      <c r="P428" s="11" t="s">
        <v>34</v>
      </c>
      <c r="Q428" s="14" t="s">
        <v>35</v>
      </c>
      <c r="R428" s="14"/>
      <c r="S428" s="18"/>
      <c r="T428" s="18"/>
      <c r="U428" s="14">
        <f t="shared" si="7"/>
        <v>0</v>
      </c>
      <c r="V428" s="11"/>
      <c r="W428" s="19"/>
      <c r="X428" s="10"/>
    </row>
    <row r="429" spans="1:24" ht="15" customHeight="1" x14ac:dyDescent="0.35">
      <c r="A429" s="10"/>
      <c r="B429" s="11"/>
      <c r="C429" s="10"/>
      <c r="D429" s="11">
        <v>2</v>
      </c>
      <c r="E429" s="11">
        <v>26</v>
      </c>
      <c r="F429" s="11" t="s">
        <v>43</v>
      </c>
      <c r="G429" s="14" t="s">
        <v>31</v>
      </c>
      <c r="H429" s="14"/>
      <c r="I429" s="14"/>
      <c r="J429" s="11" t="s">
        <v>702</v>
      </c>
      <c r="K429" s="11">
        <v>4</v>
      </c>
      <c r="L429" s="74">
        <v>2184.4444444444443</v>
      </c>
      <c r="M429" s="16"/>
      <c r="N429" s="16"/>
      <c r="O429" s="17">
        <v>0</v>
      </c>
      <c r="P429" s="11" t="s">
        <v>34</v>
      </c>
      <c r="Q429" s="14" t="s">
        <v>35</v>
      </c>
      <c r="R429" s="14"/>
      <c r="S429" s="18"/>
      <c r="T429" s="18"/>
      <c r="U429" s="14">
        <f t="shared" si="7"/>
        <v>0</v>
      </c>
      <c r="V429" s="11"/>
      <c r="W429" s="19"/>
      <c r="X429" s="10"/>
    </row>
    <row r="430" spans="1:24" ht="15" customHeight="1" x14ac:dyDescent="0.35">
      <c r="A430" s="10"/>
      <c r="B430" s="11"/>
      <c r="C430" s="10"/>
      <c r="D430" s="11">
        <v>2</v>
      </c>
      <c r="E430" s="11">
        <v>26</v>
      </c>
      <c r="F430" s="11" t="s">
        <v>43</v>
      </c>
      <c r="G430" s="14" t="s">
        <v>31</v>
      </c>
      <c r="H430" s="14"/>
      <c r="I430" s="14"/>
      <c r="J430" s="11" t="s">
        <v>703</v>
      </c>
      <c r="K430" s="11">
        <v>4</v>
      </c>
      <c r="L430" s="74">
        <v>1793.3333333333333</v>
      </c>
      <c r="M430" s="16"/>
      <c r="N430" s="16"/>
      <c r="O430" s="17">
        <v>0</v>
      </c>
      <c r="P430" s="11" t="s">
        <v>34</v>
      </c>
      <c r="Q430" s="14" t="s">
        <v>35</v>
      </c>
      <c r="R430" s="14"/>
      <c r="S430" s="18"/>
      <c r="T430" s="18"/>
      <c r="U430" s="14">
        <f t="shared" si="7"/>
        <v>0</v>
      </c>
      <c r="V430" s="11"/>
      <c r="W430" s="19"/>
      <c r="X430" s="10"/>
    </row>
    <row r="431" spans="1:24" ht="15" customHeight="1" x14ac:dyDescent="0.35">
      <c r="A431" s="10"/>
      <c r="B431" s="11"/>
      <c r="C431" s="10"/>
      <c r="D431" s="11">
        <v>2</v>
      </c>
      <c r="E431" s="11">
        <v>26</v>
      </c>
      <c r="F431" s="11" t="s">
        <v>43</v>
      </c>
      <c r="G431" s="14" t="s">
        <v>31</v>
      </c>
      <c r="H431" s="14"/>
      <c r="I431" s="14"/>
      <c r="J431" s="11" t="s">
        <v>704</v>
      </c>
      <c r="K431" s="11">
        <v>4</v>
      </c>
      <c r="L431" s="74">
        <v>3064.4444444444443</v>
      </c>
      <c r="M431" s="16"/>
      <c r="N431" s="16"/>
      <c r="O431" s="17">
        <v>0</v>
      </c>
      <c r="P431" s="11" t="s">
        <v>34</v>
      </c>
      <c r="Q431" s="14" t="s">
        <v>35</v>
      </c>
      <c r="R431" s="14"/>
      <c r="S431" s="18"/>
      <c r="T431" s="18"/>
      <c r="U431" s="14">
        <f t="shared" si="7"/>
        <v>0</v>
      </c>
      <c r="V431" s="11"/>
      <c r="W431" s="19"/>
      <c r="X431" s="10"/>
    </row>
    <row r="432" spans="1:24" ht="15" customHeight="1" x14ac:dyDescent="0.35">
      <c r="A432" s="10"/>
      <c r="B432" s="11"/>
      <c r="C432" s="10"/>
      <c r="D432" s="11">
        <v>2</v>
      </c>
      <c r="E432" s="11">
        <v>26</v>
      </c>
      <c r="F432" s="11" t="s">
        <v>43</v>
      </c>
      <c r="G432" s="14" t="s">
        <v>31</v>
      </c>
      <c r="H432" s="14"/>
      <c r="I432" s="14"/>
      <c r="J432" s="11" t="s">
        <v>705</v>
      </c>
      <c r="K432" s="11">
        <v>4</v>
      </c>
      <c r="L432" s="74">
        <v>5264.4444444444443</v>
      </c>
      <c r="M432" s="16"/>
      <c r="N432" s="16"/>
      <c r="O432" s="17">
        <v>0</v>
      </c>
      <c r="P432" s="11" t="s">
        <v>34</v>
      </c>
      <c r="Q432" s="14" t="s">
        <v>35</v>
      </c>
      <c r="R432" s="14"/>
      <c r="S432" s="18"/>
      <c r="T432" s="18"/>
      <c r="U432" s="14">
        <f t="shared" si="7"/>
        <v>0</v>
      </c>
      <c r="V432" s="11"/>
      <c r="W432" s="19"/>
      <c r="X432" s="10"/>
    </row>
    <row r="433" spans="1:24" ht="15" customHeight="1" x14ac:dyDescent="0.35">
      <c r="A433" s="10"/>
      <c r="B433" s="11"/>
      <c r="C433" s="10"/>
      <c r="D433" s="11">
        <v>2</v>
      </c>
      <c r="E433" s="11">
        <v>26</v>
      </c>
      <c r="F433" s="11" t="s">
        <v>43</v>
      </c>
      <c r="G433" s="14" t="s">
        <v>31</v>
      </c>
      <c r="H433" s="14"/>
      <c r="I433" s="14"/>
      <c r="J433" s="11" t="s">
        <v>706</v>
      </c>
      <c r="K433" s="11">
        <v>4</v>
      </c>
      <c r="L433" s="74">
        <v>2050</v>
      </c>
      <c r="M433" s="16"/>
      <c r="N433" s="16"/>
      <c r="O433" s="17">
        <v>0</v>
      </c>
      <c r="P433" s="11" t="s">
        <v>34</v>
      </c>
      <c r="Q433" s="14" t="s">
        <v>35</v>
      </c>
      <c r="R433" s="14"/>
      <c r="S433" s="18"/>
      <c r="T433" s="18"/>
      <c r="U433" s="14">
        <f t="shared" si="7"/>
        <v>0</v>
      </c>
      <c r="V433" s="11"/>
      <c r="W433" s="19"/>
      <c r="X433" s="10"/>
    </row>
    <row r="434" spans="1:24" ht="15" customHeight="1" x14ac:dyDescent="0.35">
      <c r="A434" s="10"/>
      <c r="B434" s="11"/>
      <c r="C434" s="10"/>
      <c r="D434" s="11">
        <v>2</v>
      </c>
      <c r="E434" s="11">
        <v>26</v>
      </c>
      <c r="F434" s="11" t="s">
        <v>43</v>
      </c>
      <c r="G434" s="14" t="s">
        <v>31</v>
      </c>
      <c r="H434" s="14"/>
      <c r="I434" s="14"/>
      <c r="J434" s="11" t="s">
        <v>707</v>
      </c>
      <c r="K434" s="11">
        <v>4</v>
      </c>
      <c r="L434" s="74">
        <v>2930</v>
      </c>
      <c r="M434" s="16"/>
      <c r="N434" s="16"/>
      <c r="O434" s="17">
        <v>0</v>
      </c>
      <c r="P434" s="11" t="s">
        <v>34</v>
      </c>
      <c r="Q434" s="14" t="s">
        <v>35</v>
      </c>
      <c r="R434" s="14"/>
      <c r="S434" s="18"/>
      <c r="T434" s="18"/>
      <c r="U434" s="14">
        <f t="shared" si="7"/>
        <v>0</v>
      </c>
      <c r="V434" s="11"/>
      <c r="W434" s="19"/>
      <c r="X434" s="10"/>
    </row>
    <row r="435" spans="1:24" ht="15" customHeight="1" x14ac:dyDescent="0.35">
      <c r="A435" s="10"/>
      <c r="B435" s="11"/>
      <c r="C435" s="10"/>
      <c r="D435" s="11">
        <v>2</v>
      </c>
      <c r="E435" s="11">
        <v>26</v>
      </c>
      <c r="F435" s="11" t="s">
        <v>43</v>
      </c>
      <c r="G435" s="14" t="s">
        <v>31</v>
      </c>
      <c r="H435" s="14"/>
      <c r="I435" s="14"/>
      <c r="J435" s="11" t="s">
        <v>708</v>
      </c>
      <c r="K435" s="11">
        <v>5</v>
      </c>
      <c r="L435" s="74">
        <v>6156.1</v>
      </c>
      <c r="M435" s="16"/>
      <c r="N435" s="16"/>
      <c r="O435" s="17">
        <v>0</v>
      </c>
      <c r="P435" s="11" t="s">
        <v>34</v>
      </c>
      <c r="Q435" s="14" t="s">
        <v>35</v>
      </c>
      <c r="R435" s="14"/>
      <c r="S435" s="18"/>
      <c r="T435" s="18"/>
      <c r="U435" s="14">
        <f t="shared" si="7"/>
        <v>0</v>
      </c>
      <c r="V435" s="11"/>
      <c r="W435" s="19"/>
      <c r="X435" s="10"/>
    </row>
    <row r="436" spans="1:24" ht="15" customHeight="1" x14ac:dyDescent="0.35">
      <c r="A436" s="10"/>
      <c r="B436" s="11"/>
      <c r="C436" s="10"/>
      <c r="D436" s="11">
        <v>2</v>
      </c>
      <c r="E436" s="11">
        <v>26</v>
      </c>
      <c r="F436" s="11" t="s">
        <v>43</v>
      </c>
      <c r="G436" s="14" t="s">
        <v>31</v>
      </c>
      <c r="H436" s="14"/>
      <c r="I436" s="14"/>
      <c r="J436" s="11" t="s">
        <v>709</v>
      </c>
      <c r="K436" s="11">
        <v>5</v>
      </c>
      <c r="L436" s="74">
        <v>15000</v>
      </c>
      <c r="M436" s="16"/>
      <c r="N436" s="16"/>
      <c r="O436" s="17">
        <v>0</v>
      </c>
      <c r="P436" s="11" t="s">
        <v>710</v>
      </c>
      <c r="Q436" s="14" t="s">
        <v>711</v>
      </c>
      <c r="R436" s="14"/>
      <c r="S436" s="18"/>
      <c r="T436" s="18"/>
      <c r="U436" s="14">
        <f>S436+T436</f>
        <v>0</v>
      </c>
      <c r="V436" s="11"/>
      <c r="W436" s="19"/>
      <c r="X436" s="10" t="s">
        <v>712</v>
      </c>
    </row>
    <row r="437" spans="1:24" s="38" customFormat="1" ht="15" customHeight="1" x14ac:dyDescent="0.35">
      <c r="A437" s="30"/>
      <c r="B437" s="31"/>
      <c r="C437" s="30"/>
      <c r="D437" s="31">
        <v>2</v>
      </c>
      <c r="E437" s="31">
        <v>26</v>
      </c>
      <c r="F437" s="31" t="s">
        <v>43</v>
      </c>
      <c r="G437" s="32" t="s">
        <v>31</v>
      </c>
      <c r="H437" s="32"/>
      <c r="I437" s="32"/>
      <c r="J437" s="31" t="s">
        <v>713</v>
      </c>
      <c r="K437" s="31" t="s">
        <v>45</v>
      </c>
      <c r="L437" s="33">
        <v>80000</v>
      </c>
      <c r="M437" s="34"/>
      <c r="N437" s="34"/>
      <c r="O437" s="35">
        <v>0</v>
      </c>
      <c r="P437" s="31"/>
      <c r="Q437" s="32" t="s">
        <v>35</v>
      </c>
      <c r="R437" s="32"/>
      <c r="S437" s="36"/>
      <c r="T437" s="36"/>
      <c r="U437" s="32">
        <f t="shared" ref="U437" si="8">S437+T437</f>
        <v>0</v>
      </c>
      <c r="V437" s="31"/>
      <c r="W437" s="37"/>
      <c r="X437" s="30"/>
    </row>
    <row r="438" spans="1:24" ht="15" customHeight="1" x14ac:dyDescent="0.35">
      <c r="E438" s="20"/>
      <c r="J438" s="20"/>
      <c r="K438" s="20"/>
      <c r="L438" s="118"/>
      <c r="X438" s="116"/>
    </row>
    <row r="439" spans="1:24" ht="15" customHeight="1" x14ac:dyDescent="0.35">
      <c r="H439" s="20"/>
      <c r="I439" s="20"/>
      <c r="J439" s="20"/>
      <c r="K439" s="20"/>
      <c r="L439" s="118"/>
      <c r="O439" s="118"/>
      <c r="Q439" s="123"/>
      <c r="X439" s="116"/>
    </row>
    <row r="440" spans="1:24" ht="15" customHeight="1" x14ac:dyDescent="0.35">
      <c r="H440" s="20"/>
      <c r="I440" s="20"/>
      <c r="J440" s="20"/>
      <c r="K440" s="20"/>
      <c r="L440" s="118"/>
      <c r="M440" s="118"/>
      <c r="N440" s="118"/>
      <c r="O440" s="118"/>
      <c r="Q440" s="123"/>
      <c r="X440" s="116"/>
    </row>
    <row r="441" spans="1:24" ht="15" customHeight="1" x14ac:dyDescent="0.35">
      <c r="H441" s="20"/>
      <c r="I441" s="20"/>
      <c r="J441" s="20"/>
      <c r="K441" s="20"/>
      <c r="L441" s="118"/>
      <c r="M441" s="118"/>
      <c r="N441" s="118"/>
      <c r="O441" s="118"/>
      <c r="Q441" s="123"/>
      <c r="X441" s="116"/>
    </row>
    <row r="442" spans="1:24" ht="15" customHeight="1" x14ac:dyDescent="0.35">
      <c r="H442" s="20"/>
      <c r="I442" s="20"/>
      <c r="J442" s="20"/>
      <c r="K442" s="20"/>
      <c r="L442" s="118"/>
      <c r="M442" s="118"/>
      <c r="N442" s="118"/>
      <c r="O442" s="118"/>
      <c r="Q442" s="123"/>
      <c r="X442" s="116"/>
    </row>
    <row r="443" spans="1:24" ht="15" customHeight="1" x14ac:dyDescent="0.35">
      <c r="H443" s="20"/>
      <c r="I443" s="20"/>
      <c r="J443" s="20"/>
      <c r="K443" s="20"/>
      <c r="L443" s="118"/>
      <c r="M443" s="118"/>
      <c r="N443" s="118"/>
      <c r="O443" s="118"/>
      <c r="Q443" s="123"/>
      <c r="X443" s="116"/>
    </row>
    <row r="444" spans="1:24" ht="15" customHeight="1" x14ac:dyDescent="0.35">
      <c r="O444" s="119"/>
      <c r="P444" s="139"/>
      <c r="Q444" s="123"/>
      <c r="R444" s="119"/>
      <c r="U444" s="119"/>
      <c r="X444" s="116"/>
    </row>
    <row r="445" spans="1:24" ht="15" customHeight="1" x14ac:dyDescent="0.35">
      <c r="I445" s="20"/>
      <c r="L445" s="124"/>
      <c r="M445" s="124"/>
      <c r="N445" s="124"/>
      <c r="O445" s="124"/>
      <c r="P445" s="140"/>
      <c r="Q445" s="123"/>
      <c r="R445" s="124"/>
      <c r="S445" s="125"/>
      <c r="T445" s="125"/>
      <c r="U445" s="126">
        <f>SUM(U2:U437)</f>
        <v>3501.5799999999995</v>
      </c>
      <c r="X445" s="116"/>
    </row>
    <row r="446" spans="1:24" ht="15" customHeight="1" x14ac:dyDescent="0.35">
      <c r="L446" s="124"/>
      <c r="M446" s="124">
        <f>SUM(M2:M437)</f>
        <v>85295.28</v>
      </c>
      <c r="N446" s="124">
        <f>SUM(N2:N437)</f>
        <v>110883.5</v>
      </c>
      <c r="O446" s="124"/>
      <c r="Q446" s="123"/>
      <c r="X446" s="116"/>
    </row>
    <row r="447" spans="1:24" ht="15" customHeight="1" x14ac:dyDescent="0.35">
      <c r="X447" s="116"/>
    </row>
    <row r="448" spans="1:24" ht="15" customHeight="1" x14ac:dyDescent="0.35">
      <c r="X448" s="116"/>
    </row>
    <row r="449" spans="24:24" ht="15" customHeight="1" x14ac:dyDescent="0.35">
      <c r="X449" s="116"/>
    </row>
    <row r="450" spans="24:24" ht="15" customHeight="1" x14ac:dyDescent="0.35">
      <c r="X450" s="116"/>
    </row>
    <row r="451" spans="24:24" ht="15" customHeight="1" x14ac:dyDescent="0.35">
      <c r="X451" s="116"/>
    </row>
    <row r="452" spans="24:24" ht="15" customHeight="1" x14ac:dyDescent="0.35">
      <c r="X452" s="116"/>
    </row>
    <row r="453" spans="24:24" ht="15" customHeight="1" x14ac:dyDescent="0.35">
      <c r="X453" s="116"/>
    </row>
    <row r="454" spans="24:24" ht="15" customHeight="1" x14ac:dyDescent="0.35">
      <c r="X454" s="116"/>
    </row>
    <row r="455" spans="24:24" ht="15" customHeight="1" x14ac:dyDescent="0.35">
      <c r="X455" s="116"/>
    </row>
    <row r="456" spans="24:24" ht="15" customHeight="1" x14ac:dyDescent="0.35">
      <c r="X456" s="116"/>
    </row>
    <row r="457" spans="24:24" ht="15" customHeight="1" x14ac:dyDescent="0.35">
      <c r="X457" s="116"/>
    </row>
    <row r="458" spans="24:24" ht="15" customHeight="1" x14ac:dyDescent="0.35">
      <c r="X458" s="116"/>
    </row>
    <row r="459" spans="24:24" ht="15" customHeight="1" x14ac:dyDescent="0.35">
      <c r="X459" s="116"/>
    </row>
    <row r="460" spans="24:24" ht="15" customHeight="1" x14ac:dyDescent="0.35">
      <c r="X460" s="116"/>
    </row>
    <row r="461" spans="24:24" ht="15" customHeight="1" x14ac:dyDescent="0.35">
      <c r="X461" s="116"/>
    </row>
    <row r="462" spans="24:24" ht="15" customHeight="1" x14ac:dyDescent="0.35">
      <c r="X462" s="116"/>
    </row>
    <row r="463" spans="24:24" ht="15" customHeight="1" x14ac:dyDescent="0.35">
      <c r="X463" s="116"/>
    </row>
    <row r="464" spans="24:24" ht="15" customHeight="1" x14ac:dyDescent="0.35">
      <c r="X464" s="116"/>
    </row>
    <row r="465" spans="24:24" ht="15" customHeight="1" x14ac:dyDescent="0.35">
      <c r="X465" s="116"/>
    </row>
    <row r="466" spans="24:24" ht="15" customHeight="1" x14ac:dyDescent="0.35">
      <c r="X466" s="116"/>
    </row>
    <row r="467" spans="24:24" ht="15" customHeight="1" x14ac:dyDescent="0.35">
      <c r="X467" s="116"/>
    </row>
    <row r="468" spans="24:24" ht="15" customHeight="1" x14ac:dyDescent="0.35">
      <c r="X468" s="116"/>
    </row>
    <row r="469" spans="24:24" ht="15" customHeight="1" x14ac:dyDescent="0.35">
      <c r="X469" s="116"/>
    </row>
    <row r="470" spans="24:24" ht="15" customHeight="1" x14ac:dyDescent="0.35">
      <c r="X470" s="116"/>
    </row>
    <row r="471" spans="24:24" ht="15" customHeight="1" x14ac:dyDescent="0.35">
      <c r="X471" s="116"/>
    </row>
    <row r="472" spans="24:24" ht="15" customHeight="1" x14ac:dyDescent="0.35">
      <c r="X472" s="116"/>
    </row>
    <row r="473" spans="24:24" ht="15" customHeight="1" x14ac:dyDescent="0.35">
      <c r="X473" s="116"/>
    </row>
    <row r="474" spans="24:24" ht="15" customHeight="1" x14ac:dyDescent="0.35">
      <c r="X474" s="116"/>
    </row>
    <row r="475" spans="24:24" ht="15" customHeight="1" x14ac:dyDescent="0.35">
      <c r="X475" s="116"/>
    </row>
    <row r="476" spans="24:24" ht="15" customHeight="1" x14ac:dyDescent="0.35">
      <c r="X476" s="116"/>
    </row>
    <row r="477" spans="24:24" ht="15" customHeight="1" x14ac:dyDescent="0.35">
      <c r="X477" s="116"/>
    </row>
    <row r="478" spans="24:24" ht="15" customHeight="1" x14ac:dyDescent="0.35">
      <c r="X478" s="116"/>
    </row>
    <row r="479" spans="24:24" ht="15" customHeight="1" x14ac:dyDescent="0.35">
      <c r="X479" s="116"/>
    </row>
    <row r="480" spans="24:24" ht="15" customHeight="1" x14ac:dyDescent="0.35">
      <c r="X480" s="116"/>
    </row>
    <row r="481" spans="24:24" ht="15" customHeight="1" x14ac:dyDescent="0.35">
      <c r="X481" s="116"/>
    </row>
    <row r="482" spans="24:24" ht="15" customHeight="1" x14ac:dyDescent="0.35">
      <c r="X482" s="116"/>
    </row>
    <row r="483" spans="24:24" ht="15" customHeight="1" x14ac:dyDescent="0.35">
      <c r="X483" s="116"/>
    </row>
    <row r="484" spans="24:24" ht="15" customHeight="1" x14ac:dyDescent="0.35">
      <c r="X484" s="116"/>
    </row>
    <row r="485" spans="24:24" ht="15" customHeight="1" x14ac:dyDescent="0.35">
      <c r="X485" s="116"/>
    </row>
    <row r="486" spans="24:24" ht="15" customHeight="1" x14ac:dyDescent="0.35">
      <c r="X486" s="116"/>
    </row>
    <row r="487" spans="24:24" ht="15" customHeight="1" x14ac:dyDescent="0.35">
      <c r="X487" s="116"/>
    </row>
    <row r="488" spans="24:24" ht="15" customHeight="1" x14ac:dyDescent="0.35">
      <c r="X488" s="116"/>
    </row>
    <row r="489" spans="24:24" ht="15" customHeight="1" x14ac:dyDescent="0.35">
      <c r="X489" s="116"/>
    </row>
    <row r="490" spans="24:24" ht="15" customHeight="1" x14ac:dyDescent="0.35">
      <c r="X490" s="116"/>
    </row>
    <row r="491" spans="24:24" ht="15" customHeight="1" x14ac:dyDescent="0.35">
      <c r="X491" s="116"/>
    </row>
    <row r="492" spans="24:24" ht="15" customHeight="1" x14ac:dyDescent="0.35">
      <c r="X492" s="116"/>
    </row>
    <row r="493" spans="24:24" ht="15" customHeight="1" x14ac:dyDescent="0.35">
      <c r="X493" s="116"/>
    </row>
    <row r="494" spans="24:24" ht="15" customHeight="1" x14ac:dyDescent="0.35">
      <c r="X494" s="116"/>
    </row>
    <row r="495" spans="24:24" ht="15" customHeight="1" x14ac:dyDescent="0.35">
      <c r="X495" s="116"/>
    </row>
    <row r="496" spans="24:24" ht="15" customHeight="1" x14ac:dyDescent="0.35">
      <c r="X496" s="116"/>
    </row>
    <row r="497" spans="24:24" ht="15" customHeight="1" x14ac:dyDescent="0.35">
      <c r="X497" s="116"/>
    </row>
    <row r="498" spans="24:24" ht="15" customHeight="1" x14ac:dyDescent="0.35">
      <c r="X498" s="116"/>
    </row>
    <row r="499" spans="24:24" ht="15" customHeight="1" x14ac:dyDescent="0.35">
      <c r="X499" s="116"/>
    </row>
    <row r="500" spans="24:24" ht="15" customHeight="1" x14ac:dyDescent="0.35">
      <c r="X500" s="116"/>
    </row>
    <row r="501" spans="24:24" ht="15" customHeight="1" x14ac:dyDescent="0.35">
      <c r="X501" s="116"/>
    </row>
    <row r="502" spans="24:24" ht="15" customHeight="1" x14ac:dyDescent="0.35">
      <c r="X502" s="116"/>
    </row>
    <row r="503" spans="24:24" ht="15" customHeight="1" x14ac:dyDescent="0.35">
      <c r="X503" s="116"/>
    </row>
    <row r="504" spans="24:24" ht="15" customHeight="1" x14ac:dyDescent="0.35">
      <c r="X504" s="116"/>
    </row>
    <row r="505" spans="24:24" ht="15" customHeight="1" x14ac:dyDescent="0.35">
      <c r="X505" s="116"/>
    </row>
    <row r="506" spans="24:24" ht="15" customHeight="1" x14ac:dyDescent="0.35">
      <c r="X506" s="116"/>
    </row>
    <row r="507" spans="24:24" ht="15" customHeight="1" x14ac:dyDescent="0.35">
      <c r="X507" s="116"/>
    </row>
    <row r="508" spans="24:24" ht="15" customHeight="1" x14ac:dyDescent="0.35">
      <c r="X508" s="116"/>
    </row>
    <row r="509" spans="24:24" ht="15" customHeight="1" x14ac:dyDescent="0.35">
      <c r="X509" s="116"/>
    </row>
    <row r="510" spans="24:24" ht="15" customHeight="1" x14ac:dyDescent="0.35">
      <c r="X510" s="116"/>
    </row>
    <row r="511" spans="24:24" ht="15" customHeight="1" x14ac:dyDescent="0.35">
      <c r="X511" s="116"/>
    </row>
    <row r="512" spans="24:24" ht="15" customHeight="1" x14ac:dyDescent="0.35">
      <c r="X512" s="116"/>
    </row>
    <row r="513" spans="24:24" ht="15" customHeight="1" x14ac:dyDescent="0.35">
      <c r="X513" s="116"/>
    </row>
    <row r="514" spans="24:24" ht="15" customHeight="1" x14ac:dyDescent="0.35">
      <c r="X514" s="116"/>
    </row>
    <row r="515" spans="24:24" ht="15" customHeight="1" x14ac:dyDescent="0.35">
      <c r="X515" s="116"/>
    </row>
    <row r="516" spans="24:24" ht="15" customHeight="1" x14ac:dyDescent="0.35">
      <c r="X516" s="116"/>
    </row>
    <row r="517" spans="24:24" ht="15" customHeight="1" x14ac:dyDescent="0.35">
      <c r="X517" s="116"/>
    </row>
    <row r="518" spans="24:24" ht="15" customHeight="1" x14ac:dyDescent="0.35">
      <c r="X518" s="116"/>
    </row>
    <row r="519" spans="24:24" ht="15" customHeight="1" x14ac:dyDescent="0.35">
      <c r="X519" s="116"/>
    </row>
    <row r="520" spans="24:24" ht="15" customHeight="1" x14ac:dyDescent="0.35">
      <c r="X520" s="116"/>
    </row>
    <row r="521" spans="24:24" ht="15" customHeight="1" x14ac:dyDescent="0.35">
      <c r="X521" s="116"/>
    </row>
    <row r="522" spans="24:24" ht="15" customHeight="1" x14ac:dyDescent="0.35">
      <c r="X522" s="116"/>
    </row>
    <row r="523" spans="24:24" ht="15" customHeight="1" x14ac:dyDescent="0.35">
      <c r="X523" s="116"/>
    </row>
    <row r="524" spans="24:24" ht="15" customHeight="1" x14ac:dyDescent="0.35">
      <c r="X524" s="116"/>
    </row>
    <row r="525" spans="24:24" ht="15" customHeight="1" x14ac:dyDescent="0.35">
      <c r="X525" s="116"/>
    </row>
    <row r="526" spans="24:24" ht="15" customHeight="1" x14ac:dyDescent="0.35">
      <c r="X526" s="116"/>
    </row>
    <row r="527" spans="24:24" ht="15" customHeight="1" x14ac:dyDescent="0.35">
      <c r="X527" s="116"/>
    </row>
    <row r="528" spans="24:24" ht="15" customHeight="1" x14ac:dyDescent="0.35">
      <c r="X528" s="116"/>
    </row>
    <row r="529" spans="24:24" ht="15" customHeight="1" x14ac:dyDescent="0.35">
      <c r="X529" s="116"/>
    </row>
    <row r="530" spans="24:24" ht="15" customHeight="1" x14ac:dyDescent="0.35">
      <c r="X530" s="116"/>
    </row>
    <row r="531" spans="24:24" ht="15" customHeight="1" x14ac:dyDescent="0.35">
      <c r="X531" s="116"/>
    </row>
    <row r="532" spans="24:24" ht="15" customHeight="1" x14ac:dyDescent="0.35">
      <c r="X532" s="116"/>
    </row>
    <row r="533" spans="24:24" ht="15" customHeight="1" x14ac:dyDescent="0.35">
      <c r="X533" s="116"/>
    </row>
    <row r="534" spans="24:24" ht="15" customHeight="1" x14ac:dyDescent="0.35">
      <c r="X534" s="116"/>
    </row>
    <row r="535" spans="24:24" ht="15" customHeight="1" x14ac:dyDescent="0.35">
      <c r="X535" s="116"/>
    </row>
    <row r="536" spans="24:24" ht="15" customHeight="1" x14ac:dyDescent="0.35">
      <c r="X536" s="116"/>
    </row>
    <row r="537" spans="24:24" ht="15" customHeight="1" x14ac:dyDescent="0.35">
      <c r="X537" s="116"/>
    </row>
    <row r="538" spans="24:24" ht="15" customHeight="1" x14ac:dyDescent="0.35">
      <c r="X538" s="116"/>
    </row>
    <row r="539" spans="24:24" ht="15" customHeight="1" x14ac:dyDescent="0.35">
      <c r="X539" s="116"/>
    </row>
    <row r="540" spans="24:24" ht="15" customHeight="1" x14ac:dyDescent="0.35">
      <c r="X540" s="116"/>
    </row>
    <row r="541" spans="24:24" ht="15" customHeight="1" x14ac:dyDescent="0.35">
      <c r="X541" s="116"/>
    </row>
    <row r="542" spans="24:24" ht="15" customHeight="1" x14ac:dyDescent="0.35">
      <c r="X542" s="116"/>
    </row>
    <row r="543" spans="24:24" ht="15" customHeight="1" x14ac:dyDescent="0.35">
      <c r="X543" s="116"/>
    </row>
    <row r="544" spans="24:24" ht="15" customHeight="1" x14ac:dyDescent="0.35">
      <c r="X544" s="116"/>
    </row>
    <row r="545" spans="24:24" ht="15" customHeight="1" x14ac:dyDescent="0.35">
      <c r="X545" s="116"/>
    </row>
    <row r="546" spans="24:24" ht="15" customHeight="1" x14ac:dyDescent="0.35">
      <c r="X546" s="116"/>
    </row>
    <row r="547" spans="24:24" ht="15" customHeight="1" x14ac:dyDescent="0.35">
      <c r="X547" s="116"/>
    </row>
    <row r="548" spans="24:24" ht="15" customHeight="1" x14ac:dyDescent="0.35">
      <c r="X548" s="116"/>
    </row>
    <row r="549" spans="24:24" ht="15" customHeight="1" x14ac:dyDescent="0.35">
      <c r="X549" s="116"/>
    </row>
    <row r="550" spans="24:24" ht="15" customHeight="1" x14ac:dyDescent="0.35">
      <c r="X550" s="116"/>
    </row>
    <row r="551" spans="24:24" ht="15" customHeight="1" x14ac:dyDescent="0.35">
      <c r="X551" s="116"/>
    </row>
    <row r="552" spans="24:24" ht="15" customHeight="1" x14ac:dyDescent="0.35">
      <c r="X552" s="116"/>
    </row>
    <row r="553" spans="24:24" ht="15" customHeight="1" x14ac:dyDescent="0.35">
      <c r="X553" s="116"/>
    </row>
    <row r="554" spans="24:24" ht="15" customHeight="1" x14ac:dyDescent="0.35">
      <c r="X554" s="116"/>
    </row>
    <row r="555" spans="24:24" ht="15" customHeight="1" x14ac:dyDescent="0.35">
      <c r="X555" s="116"/>
    </row>
    <row r="556" spans="24:24" ht="15" customHeight="1" x14ac:dyDescent="0.35">
      <c r="X556" s="116"/>
    </row>
    <row r="557" spans="24:24" ht="15" customHeight="1" x14ac:dyDescent="0.35">
      <c r="X557" s="116"/>
    </row>
    <row r="558" spans="24:24" ht="15" customHeight="1" x14ac:dyDescent="0.35">
      <c r="X558" s="116"/>
    </row>
    <row r="559" spans="24:24" ht="15" customHeight="1" x14ac:dyDescent="0.35">
      <c r="X559" s="116"/>
    </row>
    <row r="560" spans="24:24" ht="15" customHeight="1" x14ac:dyDescent="0.35">
      <c r="X560" s="116"/>
    </row>
    <row r="561" spans="24:24" ht="15" customHeight="1" x14ac:dyDescent="0.35">
      <c r="X561" s="116"/>
    </row>
    <row r="562" spans="24:24" ht="15" customHeight="1" x14ac:dyDescent="0.35">
      <c r="X562" s="116"/>
    </row>
    <row r="563" spans="24:24" ht="15" customHeight="1" x14ac:dyDescent="0.35">
      <c r="X563" s="116"/>
    </row>
    <row r="564" spans="24:24" ht="15" customHeight="1" x14ac:dyDescent="0.35">
      <c r="X564" s="116"/>
    </row>
    <row r="565" spans="24:24" ht="15" customHeight="1" x14ac:dyDescent="0.35">
      <c r="X565" s="116"/>
    </row>
    <row r="566" spans="24:24" ht="15" customHeight="1" x14ac:dyDescent="0.35">
      <c r="X566" s="116"/>
    </row>
    <row r="567" spans="24:24" ht="15" customHeight="1" x14ac:dyDescent="0.35">
      <c r="X567" s="116"/>
    </row>
    <row r="568" spans="24:24" ht="15" customHeight="1" x14ac:dyDescent="0.35">
      <c r="X568" s="116"/>
    </row>
    <row r="569" spans="24:24" ht="15" customHeight="1" x14ac:dyDescent="0.35">
      <c r="X569" s="116"/>
    </row>
    <row r="570" spans="24:24" ht="15" customHeight="1" x14ac:dyDescent="0.35">
      <c r="X570" s="116"/>
    </row>
    <row r="571" spans="24:24" ht="15" customHeight="1" x14ac:dyDescent="0.35">
      <c r="X571" s="116"/>
    </row>
    <row r="572" spans="24:24" ht="15" customHeight="1" x14ac:dyDescent="0.35">
      <c r="X572" s="116"/>
    </row>
    <row r="573" spans="24:24" ht="15" customHeight="1" x14ac:dyDescent="0.35">
      <c r="X573" s="116"/>
    </row>
    <row r="574" spans="24:24" ht="15" customHeight="1" x14ac:dyDescent="0.35">
      <c r="X574" s="116"/>
    </row>
    <row r="575" spans="24:24" ht="15" customHeight="1" x14ac:dyDescent="0.35">
      <c r="X575" s="116"/>
    </row>
    <row r="576" spans="24:24" ht="15" customHeight="1" x14ac:dyDescent="0.35">
      <c r="X576" s="116"/>
    </row>
    <row r="577" spans="24:24" ht="15" customHeight="1" x14ac:dyDescent="0.35">
      <c r="X577" s="116"/>
    </row>
    <row r="578" spans="24:24" ht="15" customHeight="1" x14ac:dyDescent="0.35">
      <c r="X578" s="116"/>
    </row>
    <row r="579" spans="24:24" ht="15" customHeight="1" x14ac:dyDescent="0.35">
      <c r="X579" s="116"/>
    </row>
    <row r="580" spans="24:24" ht="15" customHeight="1" x14ac:dyDescent="0.35">
      <c r="X580" s="116"/>
    </row>
    <row r="581" spans="24:24" ht="15" customHeight="1" x14ac:dyDescent="0.35">
      <c r="X581" s="116"/>
    </row>
    <row r="582" spans="24:24" ht="15" customHeight="1" x14ac:dyDescent="0.35">
      <c r="X582" s="116"/>
    </row>
    <row r="583" spans="24:24" ht="15" customHeight="1" x14ac:dyDescent="0.35">
      <c r="X583" s="116"/>
    </row>
    <row r="584" spans="24:24" ht="15" customHeight="1" x14ac:dyDescent="0.35">
      <c r="X584" s="116"/>
    </row>
    <row r="585" spans="24:24" ht="15" customHeight="1" x14ac:dyDescent="0.35">
      <c r="X585" s="116"/>
    </row>
    <row r="586" spans="24:24" ht="15" customHeight="1" x14ac:dyDescent="0.35">
      <c r="X586" s="116"/>
    </row>
    <row r="587" spans="24:24" ht="15" customHeight="1" x14ac:dyDescent="0.35">
      <c r="X587" s="116"/>
    </row>
    <row r="588" spans="24:24" ht="15" customHeight="1" x14ac:dyDescent="0.35">
      <c r="X588" s="116"/>
    </row>
    <row r="589" spans="24:24" ht="15" customHeight="1" x14ac:dyDescent="0.35">
      <c r="X589" s="116"/>
    </row>
    <row r="590" spans="24:24" ht="15" customHeight="1" x14ac:dyDescent="0.35">
      <c r="X590" s="116"/>
    </row>
    <row r="591" spans="24:24" ht="15" customHeight="1" x14ac:dyDescent="0.35">
      <c r="X591" s="116"/>
    </row>
    <row r="592" spans="24:24" ht="15" customHeight="1" x14ac:dyDescent="0.35">
      <c r="X592" s="116"/>
    </row>
    <row r="593" spans="24:24" ht="15" customHeight="1" x14ac:dyDescent="0.35">
      <c r="X593" s="116"/>
    </row>
    <row r="594" spans="24:24" ht="15" customHeight="1" x14ac:dyDescent="0.35">
      <c r="X594" s="116"/>
    </row>
    <row r="595" spans="24:24" ht="15" customHeight="1" x14ac:dyDescent="0.35">
      <c r="X595" s="116"/>
    </row>
    <row r="596" spans="24:24" ht="15" customHeight="1" x14ac:dyDescent="0.35">
      <c r="X596" s="116"/>
    </row>
    <row r="597" spans="24:24" ht="15" customHeight="1" x14ac:dyDescent="0.35">
      <c r="X597" s="116"/>
    </row>
    <row r="598" spans="24:24" ht="15" customHeight="1" x14ac:dyDescent="0.35">
      <c r="X598" s="116"/>
    </row>
    <row r="599" spans="24:24" ht="15" customHeight="1" x14ac:dyDescent="0.35">
      <c r="X599" s="116"/>
    </row>
    <row r="600" spans="24:24" ht="15" customHeight="1" x14ac:dyDescent="0.35">
      <c r="X600" s="116"/>
    </row>
    <row r="601" spans="24:24" ht="15" customHeight="1" x14ac:dyDescent="0.35">
      <c r="X601" s="116"/>
    </row>
    <row r="602" spans="24:24" ht="15" customHeight="1" x14ac:dyDescent="0.35">
      <c r="X602" s="116"/>
    </row>
    <row r="603" spans="24:24" ht="15" customHeight="1" x14ac:dyDescent="0.35">
      <c r="X603" s="116"/>
    </row>
    <row r="604" spans="24:24" ht="15" customHeight="1" x14ac:dyDescent="0.35">
      <c r="X604" s="116"/>
    </row>
    <row r="605" spans="24:24" ht="15" customHeight="1" x14ac:dyDescent="0.35">
      <c r="X605" s="116"/>
    </row>
    <row r="606" spans="24:24" ht="15" customHeight="1" x14ac:dyDescent="0.35">
      <c r="X606" s="116"/>
    </row>
    <row r="607" spans="24:24" ht="15" customHeight="1" x14ac:dyDescent="0.35">
      <c r="X607" s="116"/>
    </row>
    <row r="608" spans="24:24" ht="15" customHeight="1" x14ac:dyDescent="0.35">
      <c r="X608" s="116"/>
    </row>
    <row r="609" spans="24:24" ht="15" customHeight="1" x14ac:dyDescent="0.35">
      <c r="X609" s="116"/>
    </row>
    <row r="610" spans="24:24" ht="15" customHeight="1" x14ac:dyDescent="0.35">
      <c r="X610" s="116"/>
    </row>
    <row r="611" spans="24:24" ht="15" customHeight="1" x14ac:dyDescent="0.35">
      <c r="X611" s="116"/>
    </row>
    <row r="612" spans="24:24" ht="15" customHeight="1" x14ac:dyDescent="0.35">
      <c r="X612" s="116"/>
    </row>
    <row r="613" spans="24:24" ht="15" customHeight="1" x14ac:dyDescent="0.35">
      <c r="X613" s="116"/>
    </row>
    <row r="614" spans="24:24" ht="15" customHeight="1" x14ac:dyDescent="0.35">
      <c r="X614" s="116"/>
    </row>
    <row r="615" spans="24:24" ht="15" customHeight="1" x14ac:dyDescent="0.35">
      <c r="X615" s="116"/>
    </row>
    <row r="616" spans="24:24" ht="15" customHeight="1" x14ac:dyDescent="0.35">
      <c r="X616" s="116"/>
    </row>
    <row r="617" spans="24:24" ht="15" customHeight="1" x14ac:dyDescent="0.35">
      <c r="X617" s="116"/>
    </row>
    <row r="618" spans="24:24" ht="15" customHeight="1" x14ac:dyDescent="0.35">
      <c r="X618" s="116"/>
    </row>
    <row r="619" spans="24:24" ht="15" customHeight="1" x14ac:dyDescent="0.35">
      <c r="X619" s="116"/>
    </row>
    <row r="620" spans="24:24" ht="15" customHeight="1" x14ac:dyDescent="0.35">
      <c r="X620" s="116"/>
    </row>
    <row r="621" spans="24:24" ht="15" customHeight="1" x14ac:dyDescent="0.35">
      <c r="X621" s="116"/>
    </row>
    <row r="622" spans="24:24" ht="15" customHeight="1" x14ac:dyDescent="0.35">
      <c r="X622" s="116"/>
    </row>
    <row r="623" spans="24:24" ht="15" customHeight="1" x14ac:dyDescent="0.35">
      <c r="X623" s="116"/>
    </row>
    <row r="624" spans="24:24" ht="15" customHeight="1" x14ac:dyDescent="0.35">
      <c r="X624" s="116"/>
    </row>
    <row r="625" spans="24:24" ht="15" customHeight="1" x14ac:dyDescent="0.35">
      <c r="X625" s="116"/>
    </row>
    <row r="626" spans="24:24" ht="15" customHeight="1" x14ac:dyDescent="0.35">
      <c r="X626" s="116"/>
    </row>
    <row r="627" spans="24:24" ht="15" customHeight="1" x14ac:dyDescent="0.35">
      <c r="X627" s="116"/>
    </row>
    <row r="628" spans="24:24" ht="15" customHeight="1" x14ac:dyDescent="0.35">
      <c r="X628" s="116"/>
    </row>
    <row r="629" spans="24:24" ht="15" customHeight="1" x14ac:dyDescent="0.35">
      <c r="X629" s="116"/>
    </row>
    <row r="630" spans="24:24" ht="15" customHeight="1" x14ac:dyDescent="0.35">
      <c r="X630" s="116"/>
    </row>
    <row r="631" spans="24:24" ht="15" customHeight="1" x14ac:dyDescent="0.35">
      <c r="X631" s="116"/>
    </row>
    <row r="632" spans="24:24" ht="15" customHeight="1" x14ac:dyDescent="0.35">
      <c r="X632" s="116"/>
    </row>
    <row r="633" spans="24:24" ht="15" customHeight="1" x14ac:dyDescent="0.35">
      <c r="X633" s="116"/>
    </row>
    <row r="634" spans="24:24" ht="15" customHeight="1" x14ac:dyDescent="0.35">
      <c r="X634" s="116"/>
    </row>
    <row r="635" spans="24:24" ht="15" customHeight="1" x14ac:dyDescent="0.35">
      <c r="X635" s="116"/>
    </row>
    <row r="636" spans="24:24" ht="15" customHeight="1" x14ac:dyDescent="0.35">
      <c r="X636" s="116"/>
    </row>
    <row r="637" spans="24:24" ht="15" customHeight="1" x14ac:dyDescent="0.35">
      <c r="X637" s="116"/>
    </row>
    <row r="638" spans="24:24" ht="15" customHeight="1" x14ac:dyDescent="0.35">
      <c r="X638" s="116"/>
    </row>
    <row r="639" spans="24:24" ht="15" customHeight="1" x14ac:dyDescent="0.35">
      <c r="X639" s="116"/>
    </row>
    <row r="640" spans="24:24" ht="15" customHeight="1" x14ac:dyDescent="0.35">
      <c r="X640" s="116"/>
    </row>
    <row r="641" spans="24:24" ht="15" customHeight="1" x14ac:dyDescent="0.35">
      <c r="X641" s="116"/>
    </row>
    <row r="642" spans="24:24" ht="15" customHeight="1" x14ac:dyDescent="0.35">
      <c r="X642" s="116"/>
    </row>
    <row r="643" spans="24:24" ht="15" customHeight="1" x14ac:dyDescent="0.35">
      <c r="X643" s="116"/>
    </row>
    <row r="644" spans="24:24" ht="15" customHeight="1" x14ac:dyDescent="0.35">
      <c r="X644" s="116"/>
    </row>
    <row r="645" spans="24:24" ht="15" customHeight="1" x14ac:dyDescent="0.35">
      <c r="X645" s="116"/>
    </row>
    <row r="646" spans="24:24" ht="15" customHeight="1" x14ac:dyDescent="0.35">
      <c r="X646" s="116"/>
    </row>
    <row r="647" spans="24:24" ht="15" customHeight="1" x14ac:dyDescent="0.35">
      <c r="X647" s="116"/>
    </row>
    <row r="648" spans="24:24" ht="15" customHeight="1" x14ac:dyDescent="0.35">
      <c r="X648" s="116"/>
    </row>
    <row r="649" spans="24:24" ht="15" customHeight="1" x14ac:dyDescent="0.35">
      <c r="X649" s="116"/>
    </row>
    <row r="650" spans="24:24" ht="15" customHeight="1" x14ac:dyDescent="0.35">
      <c r="X650" s="116"/>
    </row>
    <row r="651" spans="24:24" ht="15" customHeight="1" x14ac:dyDescent="0.35">
      <c r="X651" s="116"/>
    </row>
    <row r="652" spans="24:24" ht="15" customHeight="1" x14ac:dyDescent="0.35">
      <c r="X652" s="116"/>
    </row>
    <row r="653" spans="24:24" ht="15" customHeight="1" x14ac:dyDescent="0.35">
      <c r="X653" s="116"/>
    </row>
    <row r="654" spans="24:24" ht="15" customHeight="1" x14ac:dyDescent="0.35">
      <c r="X654" s="116"/>
    </row>
    <row r="655" spans="24:24" ht="15" customHeight="1" x14ac:dyDescent="0.35">
      <c r="X655" s="116"/>
    </row>
    <row r="656" spans="24:24" ht="15" customHeight="1" x14ac:dyDescent="0.35">
      <c r="X656" s="116"/>
    </row>
    <row r="657" spans="24:24" ht="15" customHeight="1" x14ac:dyDescent="0.35">
      <c r="X657" s="116"/>
    </row>
    <row r="658" spans="24:24" ht="15" customHeight="1" x14ac:dyDescent="0.35">
      <c r="X658" s="116"/>
    </row>
    <row r="659" spans="24:24" ht="15" customHeight="1" x14ac:dyDescent="0.35">
      <c r="X659" s="116"/>
    </row>
    <row r="660" spans="24:24" ht="15" customHeight="1" x14ac:dyDescent="0.35">
      <c r="X660" s="116"/>
    </row>
    <row r="661" spans="24:24" ht="15" customHeight="1" x14ac:dyDescent="0.35">
      <c r="X661" s="116"/>
    </row>
    <row r="662" spans="24:24" ht="15" customHeight="1" x14ac:dyDescent="0.35">
      <c r="X662" s="116"/>
    </row>
    <row r="663" spans="24:24" ht="15" customHeight="1" x14ac:dyDescent="0.35">
      <c r="X663" s="116"/>
    </row>
    <row r="664" spans="24:24" ht="15" customHeight="1" x14ac:dyDescent="0.35">
      <c r="X664" s="116"/>
    </row>
    <row r="665" spans="24:24" ht="15" customHeight="1" x14ac:dyDescent="0.35">
      <c r="X665" s="116"/>
    </row>
    <row r="666" spans="24:24" ht="15" customHeight="1" x14ac:dyDescent="0.35">
      <c r="X666" s="116"/>
    </row>
    <row r="667" spans="24:24" ht="15" customHeight="1" x14ac:dyDescent="0.35">
      <c r="X667" s="116"/>
    </row>
    <row r="668" spans="24:24" ht="15" customHeight="1" x14ac:dyDescent="0.35">
      <c r="X668" s="116"/>
    </row>
    <row r="669" spans="24:24" ht="15" customHeight="1" x14ac:dyDescent="0.35">
      <c r="X669" s="116"/>
    </row>
    <row r="670" spans="24:24" ht="15" customHeight="1" x14ac:dyDescent="0.35">
      <c r="X670" s="116"/>
    </row>
    <row r="671" spans="24:24" ht="15" customHeight="1" x14ac:dyDescent="0.35">
      <c r="X671" s="116"/>
    </row>
    <row r="672" spans="24:24" ht="15" customHeight="1" x14ac:dyDescent="0.35">
      <c r="X672" s="116"/>
    </row>
    <row r="673" spans="24:24" ht="15" customHeight="1" x14ac:dyDescent="0.35">
      <c r="X673" s="116"/>
    </row>
    <row r="674" spans="24:24" ht="15" customHeight="1" x14ac:dyDescent="0.35">
      <c r="X674" s="116"/>
    </row>
    <row r="675" spans="24:24" ht="15" customHeight="1" x14ac:dyDescent="0.35">
      <c r="X675" s="116"/>
    </row>
    <row r="676" spans="24:24" ht="15" customHeight="1" x14ac:dyDescent="0.35">
      <c r="X676" s="116"/>
    </row>
    <row r="677" spans="24:24" ht="15" customHeight="1" x14ac:dyDescent="0.35">
      <c r="X677" s="116"/>
    </row>
    <row r="678" spans="24:24" ht="15" customHeight="1" x14ac:dyDescent="0.35">
      <c r="X678" s="116"/>
    </row>
    <row r="679" spans="24:24" ht="15" customHeight="1" x14ac:dyDescent="0.35">
      <c r="X679" s="116"/>
    </row>
    <row r="680" spans="24:24" ht="15" customHeight="1" x14ac:dyDescent="0.35">
      <c r="X680" s="116"/>
    </row>
    <row r="681" spans="24:24" ht="15" customHeight="1" x14ac:dyDescent="0.35">
      <c r="X681" s="116"/>
    </row>
    <row r="682" spans="24:24" ht="15" customHeight="1" x14ac:dyDescent="0.35">
      <c r="X682" s="116"/>
    </row>
    <row r="683" spans="24:24" ht="15" customHeight="1" x14ac:dyDescent="0.35">
      <c r="X683" s="116"/>
    </row>
    <row r="684" spans="24:24" ht="15" customHeight="1" x14ac:dyDescent="0.35">
      <c r="X684" s="116"/>
    </row>
    <row r="685" spans="24:24" ht="15" customHeight="1" x14ac:dyDescent="0.35">
      <c r="X685" s="116"/>
    </row>
    <row r="686" spans="24:24" ht="15" customHeight="1" x14ac:dyDescent="0.35">
      <c r="X686" s="116"/>
    </row>
    <row r="687" spans="24:24" ht="15" customHeight="1" x14ac:dyDescent="0.35">
      <c r="X687" s="116"/>
    </row>
    <row r="688" spans="24:24" ht="15" customHeight="1" x14ac:dyDescent="0.35">
      <c r="X688" s="116"/>
    </row>
    <row r="689" spans="24:24" ht="15" customHeight="1" x14ac:dyDescent="0.35">
      <c r="X689" s="116"/>
    </row>
    <row r="690" spans="24:24" ht="15" customHeight="1" x14ac:dyDescent="0.35">
      <c r="X690" s="116"/>
    </row>
    <row r="691" spans="24:24" ht="15" customHeight="1" x14ac:dyDescent="0.35">
      <c r="X691" s="116"/>
    </row>
    <row r="692" spans="24:24" ht="15" customHeight="1" x14ac:dyDescent="0.35">
      <c r="X692" s="116"/>
    </row>
    <row r="693" spans="24:24" ht="15" customHeight="1" x14ac:dyDescent="0.35">
      <c r="X693" s="116"/>
    </row>
    <row r="694" spans="24:24" ht="15" customHeight="1" x14ac:dyDescent="0.35">
      <c r="X694" s="116"/>
    </row>
    <row r="695" spans="24:24" ht="15" customHeight="1" x14ac:dyDescent="0.35">
      <c r="X695" s="116"/>
    </row>
    <row r="696" spans="24:24" ht="15" customHeight="1" x14ac:dyDescent="0.35">
      <c r="X696" s="116"/>
    </row>
    <row r="697" spans="24:24" ht="15" customHeight="1" x14ac:dyDescent="0.35">
      <c r="X697" s="116"/>
    </row>
    <row r="698" spans="24:24" ht="15" customHeight="1" x14ac:dyDescent="0.35">
      <c r="X698" s="116"/>
    </row>
    <row r="699" spans="24:24" ht="15" customHeight="1" x14ac:dyDescent="0.35">
      <c r="X699" s="116"/>
    </row>
    <row r="700" spans="24:24" ht="15" customHeight="1" x14ac:dyDescent="0.35">
      <c r="X700" s="116"/>
    </row>
    <row r="701" spans="24:24" ht="15" customHeight="1" x14ac:dyDescent="0.35">
      <c r="X701" s="116"/>
    </row>
    <row r="702" spans="24:24" ht="15" customHeight="1" x14ac:dyDescent="0.35">
      <c r="X702" s="116"/>
    </row>
    <row r="703" spans="24:24" ht="15" customHeight="1" x14ac:dyDescent="0.35">
      <c r="X703" s="116"/>
    </row>
    <row r="704" spans="24:24" ht="15" customHeight="1" x14ac:dyDescent="0.35">
      <c r="X704" s="116"/>
    </row>
    <row r="705" spans="24:24" ht="15" customHeight="1" x14ac:dyDescent="0.35">
      <c r="X705" s="116"/>
    </row>
    <row r="706" spans="24:24" ht="15" customHeight="1" x14ac:dyDescent="0.35">
      <c r="X706" s="116"/>
    </row>
    <row r="707" spans="24:24" ht="15" customHeight="1" x14ac:dyDescent="0.35">
      <c r="X707" s="116"/>
    </row>
    <row r="708" spans="24:24" ht="15" customHeight="1" x14ac:dyDescent="0.35">
      <c r="X708" s="116"/>
    </row>
    <row r="709" spans="24:24" ht="15" customHeight="1" x14ac:dyDescent="0.35">
      <c r="X709" s="116"/>
    </row>
    <row r="710" spans="24:24" ht="15" customHeight="1" x14ac:dyDescent="0.35">
      <c r="X710" s="116"/>
    </row>
    <row r="711" spans="24:24" ht="15" customHeight="1" x14ac:dyDescent="0.35">
      <c r="X711" s="116"/>
    </row>
    <row r="712" spans="24:24" ht="15" customHeight="1" x14ac:dyDescent="0.35">
      <c r="X712" s="116"/>
    </row>
    <row r="713" spans="24:24" ht="15" customHeight="1" x14ac:dyDescent="0.35">
      <c r="X713" s="116"/>
    </row>
    <row r="714" spans="24:24" ht="15" customHeight="1" x14ac:dyDescent="0.35">
      <c r="X714" s="116"/>
    </row>
    <row r="715" spans="24:24" ht="15" customHeight="1" x14ac:dyDescent="0.35">
      <c r="X715" s="116"/>
    </row>
    <row r="716" spans="24:24" ht="15" customHeight="1" x14ac:dyDescent="0.35">
      <c r="X716" s="116"/>
    </row>
    <row r="717" spans="24:24" ht="15" customHeight="1" x14ac:dyDescent="0.35">
      <c r="X717" s="116"/>
    </row>
    <row r="718" spans="24:24" ht="15" customHeight="1" x14ac:dyDescent="0.35">
      <c r="X718" s="116"/>
    </row>
    <row r="719" spans="24:24" ht="15" customHeight="1" x14ac:dyDescent="0.35">
      <c r="X719" s="116"/>
    </row>
    <row r="720" spans="24:24" ht="15" customHeight="1" x14ac:dyDescent="0.35">
      <c r="X720" s="116"/>
    </row>
    <row r="721" spans="24:24" ht="15" customHeight="1" x14ac:dyDescent="0.35">
      <c r="X721" s="116"/>
    </row>
    <row r="722" spans="24:24" ht="15" customHeight="1" x14ac:dyDescent="0.35">
      <c r="X722" s="116"/>
    </row>
    <row r="723" spans="24:24" ht="15" customHeight="1" x14ac:dyDescent="0.35">
      <c r="X723" s="116"/>
    </row>
    <row r="724" spans="24:24" ht="15" customHeight="1" x14ac:dyDescent="0.35">
      <c r="X724" s="116"/>
    </row>
    <row r="725" spans="24:24" ht="15" customHeight="1" x14ac:dyDescent="0.35">
      <c r="X725" s="116"/>
    </row>
    <row r="726" spans="24:24" ht="15" customHeight="1" x14ac:dyDescent="0.35">
      <c r="X726" s="116"/>
    </row>
    <row r="727" spans="24:24" ht="15" customHeight="1" x14ac:dyDescent="0.35">
      <c r="X727" s="116"/>
    </row>
    <row r="728" spans="24:24" ht="15" customHeight="1" x14ac:dyDescent="0.35">
      <c r="X728" s="116"/>
    </row>
    <row r="729" spans="24:24" ht="15" customHeight="1" x14ac:dyDescent="0.35">
      <c r="X729" s="116"/>
    </row>
    <row r="730" spans="24:24" ht="15" customHeight="1" x14ac:dyDescent="0.35">
      <c r="X730" s="116"/>
    </row>
    <row r="731" spans="24:24" ht="15" customHeight="1" x14ac:dyDescent="0.35">
      <c r="X731" s="116"/>
    </row>
    <row r="732" spans="24:24" ht="15" customHeight="1" x14ac:dyDescent="0.35">
      <c r="X732" s="116"/>
    </row>
    <row r="733" spans="24:24" ht="15" customHeight="1" x14ac:dyDescent="0.35">
      <c r="X733" s="116"/>
    </row>
    <row r="734" spans="24:24" ht="15" customHeight="1" x14ac:dyDescent="0.35">
      <c r="X734" s="116"/>
    </row>
    <row r="735" spans="24:24" ht="15" customHeight="1" x14ac:dyDescent="0.35">
      <c r="X735" s="116"/>
    </row>
    <row r="736" spans="24:24" ht="15" customHeight="1" x14ac:dyDescent="0.35">
      <c r="X736" s="116"/>
    </row>
    <row r="737" spans="24:24" ht="15" customHeight="1" x14ac:dyDescent="0.35">
      <c r="X737" s="116"/>
    </row>
    <row r="738" spans="24:24" ht="15" customHeight="1" x14ac:dyDescent="0.35">
      <c r="X738" s="116"/>
    </row>
    <row r="739" spans="24:24" ht="15" customHeight="1" x14ac:dyDescent="0.35">
      <c r="X739" s="116"/>
    </row>
    <row r="740" spans="24:24" ht="15" customHeight="1" x14ac:dyDescent="0.35">
      <c r="X740" s="116"/>
    </row>
    <row r="741" spans="24:24" ht="15" customHeight="1" x14ac:dyDescent="0.35">
      <c r="X741" s="116"/>
    </row>
    <row r="742" spans="24:24" ht="15" customHeight="1" x14ac:dyDescent="0.35">
      <c r="X742" s="116"/>
    </row>
    <row r="743" spans="24:24" ht="15" customHeight="1" x14ac:dyDescent="0.35">
      <c r="X743" s="116"/>
    </row>
    <row r="744" spans="24:24" ht="15" customHeight="1" x14ac:dyDescent="0.35">
      <c r="X744" s="116"/>
    </row>
    <row r="745" spans="24:24" ht="15" customHeight="1" x14ac:dyDescent="0.35">
      <c r="X745" s="116"/>
    </row>
    <row r="746" spans="24:24" ht="15" customHeight="1" x14ac:dyDescent="0.35">
      <c r="X746" s="116"/>
    </row>
    <row r="747" spans="24:24" ht="15" customHeight="1" x14ac:dyDescent="0.35">
      <c r="X747" s="116"/>
    </row>
    <row r="748" spans="24:24" ht="15" customHeight="1" x14ac:dyDescent="0.35">
      <c r="X748" s="116"/>
    </row>
    <row r="749" spans="24:24" ht="15" customHeight="1" x14ac:dyDescent="0.35">
      <c r="X749" s="116"/>
    </row>
    <row r="750" spans="24:24" ht="15" customHeight="1" x14ac:dyDescent="0.35">
      <c r="X750" s="116"/>
    </row>
    <row r="751" spans="24:24" ht="15" customHeight="1" x14ac:dyDescent="0.35">
      <c r="X751" s="116"/>
    </row>
    <row r="752" spans="24:24" ht="15" customHeight="1" x14ac:dyDescent="0.35">
      <c r="X752" s="116"/>
    </row>
    <row r="753" spans="24:24" ht="15" customHeight="1" x14ac:dyDescent="0.35">
      <c r="X753" s="116"/>
    </row>
    <row r="754" spans="24:24" ht="15" customHeight="1" x14ac:dyDescent="0.35">
      <c r="X754" s="116"/>
    </row>
    <row r="755" spans="24:24" ht="15" customHeight="1" x14ac:dyDescent="0.35">
      <c r="X755" s="116"/>
    </row>
    <row r="756" spans="24:24" ht="15" customHeight="1" x14ac:dyDescent="0.35">
      <c r="X756" s="116"/>
    </row>
    <row r="757" spans="24:24" ht="15" customHeight="1" x14ac:dyDescent="0.35">
      <c r="X757" s="116"/>
    </row>
    <row r="758" spans="24:24" ht="15" customHeight="1" x14ac:dyDescent="0.35">
      <c r="X758" s="116"/>
    </row>
    <row r="759" spans="24:24" ht="15" customHeight="1" x14ac:dyDescent="0.35">
      <c r="X759" s="116"/>
    </row>
    <row r="760" spans="24:24" ht="15" customHeight="1" x14ac:dyDescent="0.35">
      <c r="X760" s="116"/>
    </row>
    <row r="761" spans="24:24" ht="15" customHeight="1" x14ac:dyDescent="0.35">
      <c r="X761" s="116"/>
    </row>
    <row r="762" spans="24:24" ht="15" customHeight="1" x14ac:dyDescent="0.35">
      <c r="X762" s="116"/>
    </row>
    <row r="763" spans="24:24" ht="15" customHeight="1" x14ac:dyDescent="0.35">
      <c r="X763" s="116"/>
    </row>
    <row r="764" spans="24:24" ht="15" customHeight="1" x14ac:dyDescent="0.35">
      <c r="X764" s="116"/>
    </row>
    <row r="765" spans="24:24" ht="15" customHeight="1" x14ac:dyDescent="0.35">
      <c r="X765" s="116"/>
    </row>
    <row r="766" spans="24:24" ht="15" customHeight="1" x14ac:dyDescent="0.35">
      <c r="X766" s="116"/>
    </row>
    <row r="767" spans="24:24" ht="15" customHeight="1" x14ac:dyDescent="0.35">
      <c r="X767" s="116"/>
    </row>
    <row r="768" spans="24:24" ht="15" customHeight="1" x14ac:dyDescent="0.35">
      <c r="X768" s="116"/>
    </row>
    <row r="769" spans="24:24" ht="15" customHeight="1" x14ac:dyDescent="0.35">
      <c r="X769" s="116"/>
    </row>
    <row r="770" spans="24:24" ht="15" customHeight="1" x14ac:dyDescent="0.35">
      <c r="X770" s="116"/>
    </row>
    <row r="771" spans="24:24" ht="15" customHeight="1" x14ac:dyDescent="0.35">
      <c r="X771" s="116"/>
    </row>
    <row r="772" spans="24:24" ht="15" customHeight="1" x14ac:dyDescent="0.35">
      <c r="X772" s="116"/>
    </row>
    <row r="773" spans="24:24" ht="15" customHeight="1" x14ac:dyDescent="0.35">
      <c r="X773" s="116"/>
    </row>
    <row r="774" spans="24:24" ht="15" customHeight="1" x14ac:dyDescent="0.35">
      <c r="X774" s="116"/>
    </row>
    <row r="775" spans="24:24" ht="15" customHeight="1" x14ac:dyDescent="0.35">
      <c r="X775" s="116"/>
    </row>
    <row r="776" spans="24:24" ht="15" customHeight="1" x14ac:dyDescent="0.35">
      <c r="X776" s="116"/>
    </row>
    <row r="777" spans="24:24" ht="15" customHeight="1" x14ac:dyDescent="0.35">
      <c r="X777" s="116"/>
    </row>
    <row r="778" spans="24:24" ht="15" customHeight="1" x14ac:dyDescent="0.35">
      <c r="X778" s="116"/>
    </row>
    <row r="779" spans="24:24" ht="15" customHeight="1" x14ac:dyDescent="0.35">
      <c r="X779" s="116"/>
    </row>
    <row r="780" spans="24:24" ht="15" customHeight="1" x14ac:dyDescent="0.35">
      <c r="X780" s="116"/>
    </row>
    <row r="781" spans="24:24" ht="15" customHeight="1" x14ac:dyDescent="0.35">
      <c r="X781" s="116"/>
    </row>
    <row r="782" spans="24:24" ht="15" customHeight="1" x14ac:dyDescent="0.35">
      <c r="X782" s="116"/>
    </row>
    <row r="783" spans="24:24" ht="15" customHeight="1" x14ac:dyDescent="0.35">
      <c r="X783" s="116"/>
    </row>
    <row r="784" spans="24:24" ht="15" customHeight="1" x14ac:dyDescent="0.35">
      <c r="X784" s="116"/>
    </row>
    <row r="785" spans="24:24" ht="15" customHeight="1" x14ac:dyDescent="0.35">
      <c r="X785" s="116"/>
    </row>
    <row r="786" spans="24:24" ht="15" customHeight="1" x14ac:dyDescent="0.35">
      <c r="X786" s="116"/>
    </row>
    <row r="787" spans="24:24" ht="15" customHeight="1" x14ac:dyDescent="0.35">
      <c r="X787" s="116"/>
    </row>
    <row r="788" spans="24:24" ht="15" customHeight="1" x14ac:dyDescent="0.35">
      <c r="X788" s="116"/>
    </row>
    <row r="789" spans="24:24" ht="15" customHeight="1" x14ac:dyDescent="0.35">
      <c r="X789" s="116"/>
    </row>
    <row r="790" spans="24:24" ht="15" customHeight="1" x14ac:dyDescent="0.35">
      <c r="X790" s="116"/>
    </row>
    <row r="791" spans="24:24" ht="15" customHeight="1" x14ac:dyDescent="0.35">
      <c r="X791" s="116"/>
    </row>
    <row r="792" spans="24:24" ht="15" customHeight="1" x14ac:dyDescent="0.35">
      <c r="X792" s="116"/>
    </row>
    <row r="793" spans="24:24" ht="15" customHeight="1" x14ac:dyDescent="0.35">
      <c r="X793" s="116"/>
    </row>
    <row r="794" spans="24:24" ht="15" customHeight="1" x14ac:dyDescent="0.35">
      <c r="X794" s="116"/>
    </row>
    <row r="795" spans="24:24" ht="15" customHeight="1" x14ac:dyDescent="0.35">
      <c r="X795" s="116"/>
    </row>
    <row r="796" spans="24:24" ht="15" customHeight="1" x14ac:dyDescent="0.35">
      <c r="X796" s="116"/>
    </row>
    <row r="797" spans="24:24" ht="15" customHeight="1" x14ac:dyDescent="0.35">
      <c r="X797" s="116"/>
    </row>
    <row r="798" spans="24:24" ht="15" customHeight="1" x14ac:dyDescent="0.35">
      <c r="X798" s="116"/>
    </row>
    <row r="799" spans="24:24" ht="15" customHeight="1" x14ac:dyDescent="0.35">
      <c r="X799" s="116"/>
    </row>
    <row r="800" spans="24:24" ht="15" customHeight="1" x14ac:dyDescent="0.35">
      <c r="X800" s="116"/>
    </row>
    <row r="801" spans="24:24" ht="15" customHeight="1" x14ac:dyDescent="0.35">
      <c r="X801" s="116"/>
    </row>
    <row r="802" spans="24:24" ht="15" customHeight="1" x14ac:dyDescent="0.35">
      <c r="X802" s="116"/>
    </row>
    <row r="803" spans="24:24" ht="15" customHeight="1" x14ac:dyDescent="0.35">
      <c r="X803" s="116"/>
    </row>
    <row r="804" spans="24:24" ht="15" customHeight="1" x14ac:dyDescent="0.35">
      <c r="X804" s="116"/>
    </row>
    <row r="805" spans="24:24" ht="15" customHeight="1" x14ac:dyDescent="0.35">
      <c r="X805" s="116"/>
    </row>
    <row r="806" spans="24:24" ht="15" customHeight="1" x14ac:dyDescent="0.35">
      <c r="X806" s="116"/>
    </row>
    <row r="807" spans="24:24" ht="15" customHeight="1" x14ac:dyDescent="0.35">
      <c r="X807" s="116"/>
    </row>
    <row r="808" spans="24:24" ht="15" customHeight="1" x14ac:dyDescent="0.35">
      <c r="X808" s="116"/>
    </row>
    <row r="809" spans="24:24" ht="15" customHeight="1" x14ac:dyDescent="0.35">
      <c r="X809" s="116"/>
    </row>
    <row r="810" spans="24:24" ht="15" customHeight="1" x14ac:dyDescent="0.35">
      <c r="X810" s="116"/>
    </row>
    <row r="811" spans="24:24" ht="15" customHeight="1" x14ac:dyDescent="0.35">
      <c r="X811" s="116"/>
    </row>
    <row r="812" spans="24:24" ht="15" customHeight="1" x14ac:dyDescent="0.35">
      <c r="X812" s="116"/>
    </row>
    <row r="813" spans="24:24" ht="15" customHeight="1" x14ac:dyDescent="0.35">
      <c r="X813" s="116"/>
    </row>
    <row r="814" spans="24:24" ht="15" customHeight="1" x14ac:dyDescent="0.35">
      <c r="X814" s="116"/>
    </row>
    <row r="815" spans="24:24" ht="15" customHeight="1" x14ac:dyDescent="0.35">
      <c r="X815" s="116"/>
    </row>
    <row r="816" spans="24:24" ht="15" customHeight="1" x14ac:dyDescent="0.35">
      <c r="X816" s="116"/>
    </row>
    <row r="817" spans="24:24" ht="15" customHeight="1" x14ac:dyDescent="0.35">
      <c r="X817" s="116"/>
    </row>
    <row r="818" spans="24:24" ht="15" customHeight="1" x14ac:dyDescent="0.35">
      <c r="X818" s="116"/>
    </row>
    <row r="819" spans="24:24" ht="15" customHeight="1" x14ac:dyDescent="0.35">
      <c r="X819" s="116"/>
    </row>
    <row r="820" spans="24:24" ht="15" customHeight="1" x14ac:dyDescent="0.35">
      <c r="X820" s="116"/>
    </row>
    <row r="821" spans="24:24" ht="15" customHeight="1" x14ac:dyDescent="0.35">
      <c r="X821" s="116"/>
    </row>
    <row r="822" spans="24:24" ht="15" customHeight="1" x14ac:dyDescent="0.35">
      <c r="X822" s="116"/>
    </row>
    <row r="823" spans="24:24" ht="15" customHeight="1" x14ac:dyDescent="0.35">
      <c r="X823" s="116"/>
    </row>
    <row r="824" spans="24:24" ht="15" customHeight="1" x14ac:dyDescent="0.35">
      <c r="X824" s="116"/>
    </row>
    <row r="825" spans="24:24" ht="15" customHeight="1" x14ac:dyDescent="0.35">
      <c r="X825" s="116"/>
    </row>
    <row r="826" spans="24:24" ht="15" customHeight="1" x14ac:dyDescent="0.35">
      <c r="X826" s="116"/>
    </row>
    <row r="827" spans="24:24" ht="15" customHeight="1" x14ac:dyDescent="0.35">
      <c r="X827" s="116"/>
    </row>
    <row r="828" spans="24:24" ht="15" customHeight="1" x14ac:dyDescent="0.35">
      <c r="X828" s="116"/>
    </row>
    <row r="829" spans="24:24" ht="15" customHeight="1" x14ac:dyDescent="0.35">
      <c r="X829" s="116"/>
    </row>
    <row r="830" spans="24:24" ht="15" customHeight="1" x14ac:dyDescent="0.35">
      <c r="X830" s="116"/>
    </row>
    <row r="831" spans="24:24" ht="15" customHeight="1" x14ac:dyDescent="0.35">
      <c r="X831" s="116"/>
    </row>
    <row r="832" spans="24:24" ht="15" customHeight="1" x14ac:dyDescent="0.35">
      <c r="X832" s="116"/>
    </row>
    <row r="833" spans="24:24" ht="15" customHeight="1" x14ac:dyDescent="0.35">
      <c r="X833" s="116"/>
    </row>
    <row r="834" spans="24:24" ht="15" customHeight="1" x14ac:dyDescent="0.35">
      <c r="X834" s="116"/>
    </row>
    <row r="835" spans="24:24" ht="15" customHeight="1" x14ac:dyDescent="0.35">
      <c r="X835" s="116"/>
    </row>
    <row r="836" spans="24:24" ht="15" customHeight="1" x14ac:dyDescent="0.35">
      <c r="X836" s="116"/>
    </row>
    <row r="837" spans="24:24" ht="15" customHeight="1" x14ac:dyDescent="0.35">
      <c r="X837" s="116"/>
    </row>
    <row r="838" spans="24:24" ht="15" customHeight="1" x14ac:dyDescent="0.35">
      <c r="X838" s="116"/>
    </row>
    <row r="839" spans="24:24" ht="15" customHeight="1" x14ac:dyDescent="0.35">
      <c r="X839" s="116"/>
    </row>
    <row r="840" spans="24:24" ht="15" customHeight="1" x14ac:dyDescent="0.35">
      <c r="X840" s="116"/>
    </row>
    <row r="841" spans="24:24" ht="15" customHeight="1" x14ac:dyDescent="0.35">
      <c r="X841" s="116"/>
    </row>
    <row r="842" spans="24:24" ht="15" customHeight="1" x14ac:dyDescent="0.35">
      <c r="X842" s="116"/>
    </row>
    <row r="843" spans="24:24" ht="15" customHeight="1" x14ac:dyDescent="0.35">
      <c r="X843" s="116"/>
    </row>
    <row r="844" spans="24:24" ht="15" customHeight="1" x14ac:dyDescent="0.35">
      <c r="X844" s="116"/>
    </row>
    <row r="845" spans="24:24" ht="15" customHeight="1" x14ac:dyDescent="0.35">
      <c r="X845" s="116"/>
    </row>
    <row r="846" spans="24:24" ht="15" customHeight="1" x14ac:dyDescent="0.35">
      <c r="X846" s="116"/>
    </row>
    <row r="847" spans="24:24" ht="15" customHeight="1" x14ac:dyDescent="0.35">
      <c r="X847" s="116"/>
    </row>
    <row r="848" spans="24:24" ht="15" customHeight="1" x14ac:dyDescent="0.35">
      <c r="X848" s="116"/>
    </row>
    <row r="849" spans="24:24" ht="15" customHeight="1" x14ac:dyDescent="0.35">
      <c r="X849" s="116"/>
    </row>
    <row r="850" spans="24:24" ht="15" customHeight="1" x14ac:dyDescent="0.35">
      <c r="X850" s="116"/>
    </row>
    <row r="851" spans="24:24" ht="15" customHeight="1" x14ac:dyDescent="0.35">
      <c r="X851" s="116"/>
    </row>
    <row r="852" spans="24:24" ht="15" customHeight="1" x14ac:dyDescent="0.35">
      <c r="X852" s="116"/>
    </row>
    <row r="853" spans="24:24" ht="15" customHeight="1" x14ac:dyDescent="0.35">
      <c r="X853" s="116"/>
    </row>
    <row r="854" spans="24:24" ht="15" customHeight="1" x14ac:dyDescent="0.35">
      <c r="X854" s="116"/>
    </row>
    <row r="855" spans="24:24" ht="15" customHeight="1" x14ac:dyDescent="0.35">
      <c r="X855" s="116"/>
    </row>
    <row r="856" spans="24:24" ht="15" customHeight="1" x14ac:dyDescent="0.35">
      <c r="X856" s="116"/>
    </row>
    <row r="857" spans="24:24" ht="15" customHeight="1" x14ac:dyDescent="0.35">
      <c r="X857" s="116"/>
    </row>
    <row r="858" spans="24:24" ht="15" customHeight="1" x14ac:dyDescent="0.35">
      <c r="X858" s="116"/>
    </row>
    <row r="859" spans="24:24" ht="15" customHeight="1" x14ac:dyDescent="0.35">
      <c r="X859" s="116"/>
    </row>
    <row r="860" spans="24:24" ht="15" customHeight="1" x14ac:dyDescent="0.35">
      <c r="X860" s="116"/>
    </row>
    <row r="861" spans="24:24" ht="15" customHeight="1" x14ac:dyDescent="0.35">
      <c r="X861" s="116"/>
    </row>
    <row r="862" spans="24:24" ht="15" customHeight="1" x14ac:dyDescent="0.35">
      <c r="X862" s="116"/>
    </row>
    <row r="863" spans="24:24" ht="15" customHeight="1" x14ac:dyDescent="0.35">
      <c r="X863" s="116"/>
    </row>
    <row r="864" spans="24:24" ht="15" customHeight="1" x14ac:dyDescent="0.35">
      <c r="X864" s="116"/>
    </row>
    <row r="865" spans="24:24" ht="15" customHeight="1" x14ac:dyDescent="0.35">
      <c r="X865" s="116"/>
    </row>
    <row r="866" spans="24:24" ht="15" customHeight="1" x14ac:dyDescent="0.35">
      <c r="X866" s="116"/>
    </row>
    <row r="867" spans="24:24" ht="15" customHeight="1" x14ac:dyDescent="0.35">
      <c r="X867" s="116"/>
    </row>
    <row r="868" spans="24:24" ht="15" customHeight="1" x14ac:dyDescent="0.35">
      <c r="X868" s="116"/>
    </row>
    <row r="869" spans="24:24" ht="15" customHeight="1" x14ac:dyDescent="0.35">
      <c r="X869" s="116"/>
    </row>
    <row r="870" spans="24:24" ht="15" customHeight="1" x14ac:dyDescent="0.35">
      <c r="X870" s="116"/>
    </row>
    <row r="871" spans="24:24" ht="15" customHeight="1" x14ac:dyDescent="0.35">
      <c r="X871" s="116"/>
    </row>
    <row r="872" spans="24:24" ht="15" customHeight="1" x14ac:dyDescent="0.35">
      <c r="X872" s="116"/>
    </row>
    <row r="873" spans="24:24" ht="15" customHeight="1" x14ac:dyDescent="0.35">
      <c r="X873" s="116"/>
    </row>
    <row r="874" spans="24:24" ht="15" customHeight="1" x14ac:dyDescent="0.35">
      <c r="X874" s="116"/>
    </row>
    <row r="875" spans="24:24" ht="15" customHeight="1" x14ac:dyDescent="0.35">
      <c r="X875" s="116"/>
    </row>
    <row r="876" spans="24:24" ht="15" customHeight="1" x14ac:dyDescent="0.35">
      <c r="X876" s="116"/>
    </row>
    <row r="877" spans="24:24" ht="15" customHeight="1" x14ac:dyDescent="0.35">
      <c r="X877" s="116"/>
    </row>
    <row r="878" spans="24:24" ht="15" customHeight="1" x14ac:dyDescent="0.35">
      <c r="X878" s="116"/>
    </row>
    <row r="879" spans="24:24" ht="15" customHeight="1" x14ac:dyDescent="0.35">
      <c r="X879" s="116"/>
    </row>
    <row r="880" spans="24:24" ht="15" customHeight="1" x14ac:dyDescent="0.35">
      <c r="X880" s="116"/>
    </row>
    <row r="881" spans="24:24" ht="15" customHeight="1" x14ac:dyDescent="0.35">
      <c r="X881" s="116"/>
    </row>
    <row r="882" spans="24:24" ht="15" customHeight="1" x14ac:dyDescent="0.35">
      <c r="X882" s="116"/>
    </row>
    <row r="883" spans="24:24" ht="15" customHeight="1" x14ac:dyDescent="0.35">
      <c r="X883" s="116"/>
    </row>
    <row r="884" spans="24:24" ht="15" customHeight="1" x14ac:dyDescent="0.35">
      <c r="X884" s="116"/>
    </row>
    <row r="885" spans="24:24" ht="15" customHeight="1" x14ac:dyDescent="0.35">
      <c r="X885" s="116"/>
    </row>
    <row r="886" spans="24:24" ht="15" customHeight="1" x14ac:dyDescent="0.35">
      <c r="X886" s="116"/>
    </row>
    <row r="887" spans="24:24" ht="15" customHeight="1" x14ac:dyDescent="0.35">
      <c r="X887" s="116"/>
    </row>
    <row r="888" spans="24:24" ht="15" customHeight="1" x14ac:dyDescent="0.35">
      <c r="X888" s="116"/>
    </row>
    <row r="889" spans="24:24" ht="15" customHeight="1" x14ac:dyDescent="0.35">
      <c r="X889" s="116"/>
    </row>
    <row r="890" spans="24:24" ht="15" customHeight="1" x14ac:dyDescent="0.35">
      <c r="X890" s="116"/>
    </row>
    <row r="891" spans="24:24" ht="15" customHeight="1" x14ac:dyDescent="0.35">
      <c r="X891" s="116"/>
    </row>
    <row r="892" spans="24:24" ht="15" customHeight="1" x14ac:dyDescent="0.35">
      <c r="X892" s="116"/>
    </row>
    <row r="893" spans="24:24" ht="15" customHeight="1" x14ac:dyDescent="0.35">
      <c r="X893" s="116"/>
    </row>
    <row r="894" spans="24:24" ht="15" customHeight="1" x14ac:dyDescent="0.35">
      <c r="X894" s="116"/>
    </row>
    <row r="895" spans="24:24" ht="15" customHeight="1" x14ac:dyDescent="0.35">
      <c r="X895" s="116"/>
    </row>
    <row r="896" spans="24:24" ht="15" customHeight="1" x14ac:dyDescent="0.35">
      <c r="X896" s="116"/>
    </row>
    <row r="897" spans="24:24" ht="15" customHeight="1" x14ac:dyDescent="0.35">
      <c r="X897" s="116"/>
    </row>
    <row r="898" spans="24:24" ht="15" customHeight="1" x14ac:dyDescent="0.35">
      <c r="X898" s="116"/>
    </row>
    <row r="899" spans="24:24" ht="15" customHeight="1" x14ac:dyDescent="0.35">
      <c r="X899" s="116"/>
    </row>
    <row r="900" spans="24:24" ht="15" customHeight="1" x14ac:dyDescent="0.35">
      <c r="X900" s="116"/>
    </row>
    <row r="901" spans="24:24" ht="15" customHeight="1" x14ac:dyDescent="0.35">
      <c r="X901" s="116"/>
    </row>
    <row r="902" spans="24:24" ht="15" customHeight="1" x14ac:dyDescent="0.35">
      <c r="X902" s="116"/>
    </row>
    <row r="903" spans="24:24" ht="15" customHeight="1" x14ac:dyDescent="0.35">
      <c r="X903" s="116"/>
    </row>
    <row r="904" spans="24:24" ht="15" customHeight="1" x14ac:dyDescent="0.35">
      <c r="X904" s="116"/>
    </row>
    <row r="905" spans="24:24" ht="15" customHeight="1" x14ac:dyDescent="0.35">
      <c r="X905" s="116"/>
    </row>
    <row r="906" spans="24:24" ht="15" customHeight="1" x14ac:dyDescent="0.35">
      <c r="X906" s="116"/>
    </row>
    <row r="907" spans="24:24" ht="15" customHeight="1" x14ac:dyDescent="0.35">
      <c r="X907" s="116"/>
    </row>
    <row r="908" spans="24:24" ht="15" customHeight="1" x14ac:dyDescent="0.35">
      <c r="X908" s="116"/>
    </row>
    <row r="909" spans="24:24" ht="15" customHeight="1" x14ac:dyDescent="0.35">
      <c r="X909" s="116"/>
    </row>
    <row r="910" spans="24:24" ht="15" customHeight="1" x14ac:dyDescent="0.35">
      <c r="X910" s="116"/>
    </row>
    <row r="911" spans="24:24" ht="15" customHeight="1" x14ac:dyDescent="0.35">
      <c r="X911" s="116"/>
    </row>
    <row r="912" spans="24:24" ht="15" customHeight="1" x14ac:dyDescent="0.35">
      <c r="X912" s="116"/>
    </row>
    <row r="913" spans="24:24" ht="15" customHeight="1" x14ac:dyDescent="0.35">
      <c r="X913" s="116"/>
    </row>
    <row r="914" spans="24:24" ht="15" customHeight="1" x14ac:dyDescent="0.35">
      <c r="X914" s="116"/>
    </row>
    <row r="915" spans="24:24" ht="15" customHeight="1" x14ac:dyDescent="0.35">
      <c r="X915" s="116"/>
    </row>
    <row r="916" spans="24:24" ht="15" customHeight="1" x14ac:dyDescent="0.35">
      <c r="X916" s="116"/>
    </row>
    <row r="917" spans="24:24" ht="15" customHeight="1" x14ac:dyDescent="0.35">
      <c r="X917" s="116"/>
    </row>
    <row r="918" spans="24:24" ht="15" customHeight="1" x14ac:dyDescent="0.35">
      <c r="X918" s="116"/>
    </row>
    <row r="919" spans="24:24" ht="15" customHeight="1" x14ac:dyDescent="0.35">
      <c r="X919" s="116"/>
    </row>
    <row r="920" spans="24:24" ht="15" customHeight="1" x14ac:dyDescent="0.35">
      <c r="X920" s="116"/>
    </row>
    <row r="921" spans="24:24" ht="15" customHeight="1" x14ac:dyDescent="0.35">
      <c r="X921" s="116"/>
    </row>
    <row r="922" spans="24:24" ht="15" customHeight="1" x14ac:dyDescent="0.35">
      <c r="X922" s="116"/>
    </row>
    <row r="923" spans="24:24" ht="15" customHeight="1" x14ac:dyDescent="0.35">
      <c r="X923" s="116"/>
    </row>
    <row r="924" spans="24:24" ht="15" customHeight="1" x14ac:dyDescent="0.35">
      <c r="X924" s="116"/>
    </row>
    <row r="925" spans="24:24" ht="15" customHeight="1" x14ac:dyDescent="0.35">
      <c r="X925" s="116"/>
    </row>
    <row r="926" spans="24:24" ht="15" customHeight="1" x14ac:dyDescent="0.35">
      <c r="X926" s="116"/>
    </row>
    <row r="927" spans="24:24" ht="15" customHeight="1" x14ac:dyDescent="0.35">
      <c r="X927" s="116"/>
    </row>
    <row r="928" spans="24:24" ht="15" customHeight="1" x14ac:dyDescent="0.35">
      <c r="X928" s="116"/>
    </row>
    <row r="929" spans="24:24" ht="15" customHeight="1" x14ac:dyDescent="0.35">
      <c r="X929" s="116"/>
    </row>
    <row r="930" spans="24:24" ht="15" customHeight="1" x14ac:dyDescent="0.35">
      <c r="X930" s="116"/>
    </row>
    <row r="931" spans="24:24" ht="15" customHeight="1" x14ac:dyDescent="0.35">
      <c r="X931" s="116"/>
    </row>
    <row r="932" spans="24:24" ht="15" customHeight="1" x14ac:dyDescent="0.35">
      <c r="X932" s="116"/>
    </row>
    <row r="933" spans="24:24" ht="15" customHeight="1" x14ac:dyDescent="0.35">
      <c r="X933" s="116"/>
    </row>
    <row r="934" spans="24:24" ht="15" customHeight="1" x14ac:dyDescent="0.35">
      <c r="X934" s="116"/>
    </row>
    <row r="935" spans="24:24" ht="15" customHeight="1" x14ac:dyDescent="0.35">
      <c r="X935" s="116"/>
    </row>
    <row r="936" spans="24:24" ht="15" customHeight="1" x14ac:dyDescent="0.35">
      <c r="X936" s="116"/>
    </row>
    <row r="937" spans="24:24" ht="15" customHeight="1" x14ac:dyDescent="0.35">
      <c r="X937" s="116"/>
    </row>
    <row r="938" spans="24:24" ht="15" customHeight="1" x14ac:dyDescent="0.35">
      <c r="X938" s="116"/>
    </row>
    <row r="939" spans="24:24" ht="15" customHeight="1" x14ac:dyDescent="0.35">
      <c r="X939" s="116"/>
    </row>
    <row r="940" spans="24:24" ht="15" customHeight="1" x14ac:dyDescent="0.35">
      <c r="X940" s="116"/>
    </row>
    <row r="941" spans="24:24" ht="15" customHeight="1" x14ac:dyDescent="0.35">
      <c r="X941" s="116"/>
    </row>
    <row r="942" spans="24:24" ht="15" customHeight="1" x14ac:dyDescent="0.35">
      <c r="X942" s="116"/>
    </row>
    <row r="943" spans="24:24" ht="15" customHeight="1" x14ac:dyDescent="0.35">
      <c r="X943" s="116"/>
    </row>
    <row r="944" spans="24:24" ht="15" customHeight="1" x14ac:dyDescent="0.35">
      <c r="X944" s="116"/>
    </row>
    <row r="945" spans="24:24" ht="15" customHeight="1" x14ac:dyDescent="0.35">
      <c r="X945" s="116"/>
    </row>
    <row r="946" spans="24:24" ht="15" customHeight="1" x14ac:dyDescent="0.35">
      <c r="X946" s="116"/>
    </row>
    <row r="947" spans="24:24" ht="15" customHeight="1" x14ac:dyDescent="0.35">
      <c r="X947" s="116"/>
    </row>
    <row r="948" spans="24:24" ht="15" customHeight="1" x14ac:dyDescent="0.35">
      <c r="X948" s="116"/>
    </row>
    <row r="949" spans="24:24" ht="15" customHeight="1" x14ac:dyDescent="0.35">
      <c r="X949" s="116"/>
    </row>
    <row r="950" spans="24:24" ht="15" customHeight="1" x14ac:dyDescent="0.35">
      <c r="X950" s="116"/>
    </row>
    <row r="951" spans="24:24" ht="15" customHeight="1" x14ac:dyDescent="0.35">
      <c r="X951" s="116"/>
    </row>
    <row r="952" spans="24:24" ht="15" customHeight="1" x14ac:dyDescent="0.35">
      <c r="X952" s="116"/>
    </row>
    <row r="953" spans="24:24" ht="15" customHeight="1" x14ac:dyDescent="0.35">
      <c r="X953" s="116"/>
    </row>
    <row r="954" spans="24:24" ht="15" customHeight="1" x14ac:dyDescent="0.35">
      <c r="X954" s="116"/>
    </row>
    <row r="955" spans="24:24" ht="15" customHeight="1" x14ac:dyDescent="0.35">
      <c r="X955" s="116"/>
    </row>
    <row r="956" spans="24:24" ht="15" customHeight="1" x14ac:dyDescent="0.35">
      <c r="X956" s="116"/>
    </row>
    <row r="957" spans="24:24" ht="15" customHeight="1" x14ac:dyDescent="0.35">
      <c r="X957" s="116"/>
    </row>
    <row r="958" spans="24:24" ht="15" customHeight="1" x14ac:dyDescent="0.35">
      <c r="X958" s="116"/>
    </row>
    <row r="959" spans="24:24" ht="15" customHeight="1" x14ac:dyDescent="0.35">
      <c r="X959" s="116"/>
    </row>
    <row r="960" spans="24:24" ht="15" customHeight="1" x14ac:dyDescent="0.35">
      <c r="X960" s="116"/>
    </row>
    <row r="961" spans="24:24" ht="15" customHeight="1" x14ac:dyDescent="0.35">
      <c r="X961" s="116"/>
    </row>
    <row r="962" spans="24:24" ht="15" customHeight="1" x14ac:dyDescent="0.35">
      <c r="X962" s="116"/>
    </row>
    <row r="963" spans="24:24" ht="15" customHeight="1" x14ac:dyDescent="0.35">
      <c r="X963" s="116"/>
    </row>
    <row r="964" spans="24:24" ht="15" customHeight="1" x14ac:dyDescent="0.35">
      <c r="X964" s="116"/>
    </row>
    <row r="965" spans="24:24" ht="15" customHeight="1" x14ac:dyDescent="0.35">
      <c r="X965" s="116"/>
    </row>
    <row r="966" spans="24:24" ht="15" customHeight="1" x14ac:dyDescent="0.35">
      <c r="X966" s="116"/>
    </row>
    <row r="967" spans="24:24" ht="15" customHeight="1" x14ac:dyDescent="0.35">
      <c r="X967" s="116"/>
    </row>
    <row r="968" spans="24:24" ht="15" customHeight="1" x14ac:dyDescent="0.35">
      <c r="X968" s="116"/>
    </row>
    <row r="969" spans="24:24" ht="15" customHeight="1" x14ac:dyDescent="0.35">
      <c r="X969" s="116"/>
    </row>
    <row r="970" spans="24:24" ht="15" customHeight="1" x14ac:dyDescent="0.35">
      <c r="X970" s="116"/>
    </row>
    <row r="971" spans="24:24" ht="15" customHeight="1" x14ac:dyDescent="0.35">
      <c r="X971" s="116"/>
    </row>
    <row r="972" spans="24:24" ht="15" customHeight="1" x14ac:dyDescent="0.35">
      <c r="X972" s="116"/>
    </row>
    <row r="973" spans="24:24" ht="15" customHeight="1" x14ac:dyDescent="0.35">
      <c r="X973" s="116"/>
    </row>
    <row r="974" spans="24:24" ht="15" customHeight="1" x14ac:dyDescent="0.35">
      <c r="X974" s="116"/>
    </row>
    <row r="975" spans="24:24" ht="15" customHeight="1" x14ac:dyDescent="0.35">
      <c r="X975" s="116"/>
    </row>
    <row r="976" spans="24:24" ht="15" customHeight="1" x14ac:dyDescent="0.35">
      <c r="X976" s="116"/>
    </row>
    <row r="977" spans="24:24" ht="15" customHeight="1" x14ac:dyDescent="0.35">
      <c r="X977" s="116"/>
    </row>
    <row r="978" spans="24:24" ht="15" customHeight="1" x14ac:dyDescent="0.35">
      <c r="X978" s="116"/>
    </row>
    <row r="979" spans="24:24" ht="15" customHeight="1" x14ac:dyDescent="0.35">
      <c r="X979" s="116"/>
    </row>
    <row r="980" spans="24:24" ht="15" customHeight="1" x14ac:dyDescent="0.35">
      <c r="X980" s="116"/>
    </row>
    <row r="981" spans="24:24" ht="15" customHeight="1" x14ac:dyDescent="0.35">
      <c r="X981" s="116"/>
    </row>
    <row r="982" spans="24:24" ht="15" customHeight="1" x14ac:dyDescent="0.35">
      <c r="X982" s="116"/>
    </row>
    <row r="983" spans="24:24" ht="15" customHeight="1" x14ac:dyDescent="0.35">
      <c r="X983" s="116"/>
    </row>
    <row r="984" spans="24:24" ht="15" customHeight="1" x14ac:dyDescent="0.35">
      <c r="X984" s="116"/>
    </row>
    <row r="985" spans="24:24" ht="15" customHeight="1" x14ac:dyDescent="0.35">
      <c r="X985" s="116"/>
    </row>
    <row r="986" spans="24:24" ht="15" customHeight="1" x14ac:dyDescent="0.35">
      <c r="X986" s="116"/>
    </row>
    <row r="987" spans="24:24" ht="15" customHeight="1" x14ac:dyDescent="0.35">
      <c r="X987" s="116"/>
    </row>
    <row r="988" spans="24:24" ht="15" customHeight="1" x14ac:dyDescent="0.35">
      <c r="X988" s="116"/>
    </row>
    <row r="989" spans="24:24" ht="15" customHeight="1" x14ac:dyDescent="0.35">
      <c r="X989" s="116"/>
    </row>
    <row r="990" spans="24:24" ht="15" customHeight="1" x14ac:dyDescent="0.35">
      <c r="X990" s="116"/>
    </row>
    <row r="991" spans="24:24" ht="15" customHeight="1" x14ac:dyDescent="0.35">
      <c r="X991" s="116"/>
    </row>
    <row r="992" spans="24:24" ht="15" customHeight="1" x14ac:dyDescent="0.35">
      <c r="X992" s="116"/>
    </row>
    <row r="993" spans="24:24" ht="15" customHeight="1" x14ac:dyDescent="0.35">
      <c r="X993" s="116"/>
    </row>
    <row r="994" spans="24:24" ht="15" customHeight="1" x14ac:dyDescent="0.35">
      <c r="X994" s="116"/>
    </row>
    <row r="995" spans="24:24" ht="15" customHeight="1" x14ac:dyDescent="0.35">
      <c r="X995" s="116"/>
    </row>
    <row r="996" spans="24:24" ht="15" customHeight="1" x14ac:dyDescent="0.35">
      <c r="X996" s="116"/>
    </row>
    <row r="997" spans="24:24" ht="15" customHeight="1" x14ac:dyDescent="0.35">
      <c r="X997" s="116"/>
    </row>
    <row r="998" spans="24:24" ht="15" customHeight="1" x14ac:dyDescent="0.35">
      <c r="X998" s="116"/>
    </row>
    <row r="999" spans="24:24" ht="15" customHeight="1" x14ac:dyDescent="0.35">
      <c r="X999" s="116"/>
    </row>
    <row r="1000" spans="24:24" ht="15" customHeight="1" x14ac:dyDescent="0.35">
      <c r="X1000" s="116"/>
    </row>
    <row r="1001" spans="24:24" ht="15" customHeight="1" x14ac:dyDescent="0.35">
      <c r="X1001" s="116"/>
    </row>
    <row r="1002" spans="24:24" ht="15" customHeight="1" x14ac:dyDescent="0.35">
      <c r="X1002" s="116"/>
    </row>
    <row r="1003" spans="24:24" ht="15" customHeight="1" x14ac:dyDescent="0.35">
      <c r="X1003" s="116"/>
    </row>
    <row r="1004" spans="24:24" ht="15" customHeight="1" x14ac:dyDescent="0.35">
      <c r="X1004" s="116"/>
    </row>
    <row r="1005" spans="24:24" ht="15" customHeight="1" x14ac:dyDescent="0.35">
      <c r="X1005" s="116"/>
    </row>
    <row r="1006" spans="24:24" ht="15" customHeight="1" x14ac:dyDescent="0.35">
      <c r="X1006" s="116"/>
    </row>
    <row r="1007" spans="24:24" ht="15" customHeight="1" x14ac:dyDescent="0.35">
      <c r="X1007" s="116"/>
    </row>
    <row r="1008" spans="24:24" ht="15" customHeight="1" x14ac:dyDescent="0.35">
      <c r="X1008" s="116"/>
    </row>
    <row r="1009" spans="24:24" ht="15" customHeight="1" x14ac:dyDescent="0.35">
      <c r="X1009" s="116"/>
    </row>
    <row r="1010" spans="24:24" ht="15" customHeight="1" x14ac:dyDescent="0.35">
      <c r="X1010" s="116"/>
    </row>
    <row r="1011" spans="24:24" ht="15" customHeight="1" x14ac:dyDescent="0.35">
      <c r="X1011" s="116"/>
    </row>
    <row r="1012" spans="24:24" ht="15" customHeight="1" x14ac:dyDescent="0.35">
      <c r="X1012" s="116"/>
    </row>
    <row r="1013" spans="24:24" ht="15" customHeight="1" x14ac:dyDescent="0.35">
      <c r="X1013" s="116"/>
    </row>
    <row r="1014" spans="24:24" ht="15" customHeight="1" x14ac:dyDescent="0.35">
      <c r="X1014" s="116"/>
    </row>
    <row r="1015" spans="24:24" ht="15" customHeight="1" x14ac:dyDescent="0.35">
      <c r="X1015" s="116"/>
    </row>
    <row r="1016" spans="24:24" ht="15" customHeight="1" x14ac:dyDescent="0.35">
      <c r="X1016" s="116"/>
    </row>
    <row r="1017" spans="24:24" ht="15" customHeight="1" x14ac:dyDescent="0.35">
      <c r="X1017" s="116"/>
    </row>
    <row r="1018" spans="24:24" ht="15" customHeight="1" x14ac:dyDescent="0.35">
      <c r="X1018" s="116"/>
    </row>
    <row r="1019" spans="24:24" ht="15" customHeight="1" x14ac:dyDescent="0.35">
      <c r="X1019" s="116"/>
    </row>
    <row r="1020" spans="24:24" ht="15" customHeight="1" x14ac:dyDescent="0.35">
      <c r="X1020" s="116"/>
    </row>
    <row r="1021" spans="24:24" ht="15" customHeight="1" x14ac:dyDescent="0.35">
      <c r="X1021" s="116"/>
    </row>
    <row r="1022" spans="24:24" ht="15" customHeight="1" x14ac:dyDescent="0.35">
      <c r="X1022" s="116"/>
    </row>
    <row r="1023" spans="24:24" ht="15" customHeight="1" x14ac:dyDescent="0.35">
      <c r="X1023" s="116"/>
    </row>
    <row r="1024" spans="24:24" ht="15" customHeight="1" x14ac:dyDescent="0.35">
      <c r="X1024" s="116"/>
    </row>
    <row r="1025" spans="24:24" ht="15" customHeight="1" x14ac:dyDescent="0.35">
      <c r="X1025" s="116"/>
    </row>
    <row r="1026" spans="24:24" ht="15" customHeight="1" x14ac:dyDescent="0.35">
      <c r="X1026" s="116"/>
    </row>
    <row r="1027" spans="24:24" ht="15" customHeight="1" x14ac:dyDescent="0.35">
      <c r="X1027" s="116"/>
    </row>
    <row r="1028" spans="24:24" ht="15" customHeight="1" x14ac:dyDescent="0.35">
      <c r="X1028" s="116"/>
    </row>
    <row r="1029" spans="24:24" ht="15" customHeight="1" x14ac:dyDescent="0.35">
      <c r="X1029" s="116"/>
    </row>
    <row r="1030" spans="24:24" ht="15" customHeight="1" x14ac:dyDescent="0.35">
      <c r="X1030" s="116"/>
    </row>
    <row r="1031" spans="24:24" ht="15" customHeight="1" x14ac:dyDescent="0.35">
      <c r="X1031" s="116"/>
    </row>
    <row r="1032" spans="24:24" ht="15" customHeight="1" x14ac:dyDescent="0.35">
      <c r="X1032" s="116"/>
    </row>
    <row r="1033" spans="24:24" ht="15" customHeight="1" x14ac:dyDescent="0.35">
      <c r="X1033" s="116"/>
    </row>
    <row r="1034" spans="24:24" ht="15" customHeight="1" x14ac:dyDescent="0.35">
      <c r="X1034" s="116"/>
    </row>
    <row r="1035" spans="24:24" ht="15" customHeight="1" x14ac:dyDescent="0.35">
      <c r="X1035" s="116"/>
    </row>
    <row r="1036" spans="24:24" ht="15" customHeight="1" x14ac:dyDescent="0.35">
      <c r="X1036" s="116"/>
    </row>
    <row r="1037" spans="24:24" ht="15" customHeight="1" x14ac:dyDescent="0.35">
      <c r="X1037" s="116"/>
    </row>
    <row r="1038" spans="24:24" ht="15" customHeight="1" x14ac:dyDescent="0.35">
      <c r="X1038" s="116"/>
    </row>
    <row r="1039" spans="24:24" ht="15" customHeight="1" x14ac:dyDescent="0.35">
      <c r="X1039" s="116"/>
    </row>
    <row r="1040" spans="24:24" ht="15" customHeight="1" x14ac:dyDescent="0.35">
      <c r="X1040" s="116"/>
    </row>
    <row r="1041" spans="24:24" ht="15" customHeight="1" x14ac:dyDescent="0.35">
      <c r="X1041" s="116"/>
    </row>
    <row r="1042" spans="24:24" ht="15" customHeight="1" x14ac:dyDescent="0.35">
      <c r="X1042" s="116"/>
    </row>
    <row r="1043" spans="24:24" ht="15" customHeight="1" x14ac:dyDescent="0.35">
      <c r="X1043" s="116"/>
    </row>
    <row r="1044" spans="24:24" ht="15" customHeight="1" x14ac:dyDescent="0.35">
      <c r="X1044" s="116"/>
    </row>
    <row r="1045" spans="24:24" ht="15" customHeight="1" x14ac:dyDescent="0.35">
      <c r="X1045" s="116"/>
    </row>
    <row r="1046" spans="24:24" ht="15" customHeight="1" x14ac:dyDescent="0.35">
      <c r="X1046" s="116"/>
    </row>
    <row r="1047" spans="24:24" ht="15" customHeight="1" x14ac:dyDescent="0.35">
      <c r="X1047" s="116"/>
    </row>
    <row r="1048" spans="24:24" ht="15" customHeight="1" x14ac:dyDescent="0.35">
      <c r="X1048" s="116"/>
    </row>
    <row r="1049" spans="24:24" ht="15" customHeight="1" x14ac:dyDescent="0.35">
      <c r="X1049" s="116"/>
    </row>
    <row r="1050" spans="24:24" ht="15" customHeight="1" x14ac:dyDescent="0.35">
      <c r="X1050" s="116"/>
    </row>
    <row r="1051" spans="24:24" ht="15" customHeight="1" x14ac:dyDescent="0.35">
      <c r="X1051" s="116"/>
    </row>
    <row r="1052" spans="24:24" ht="15" customHeight="1" x14ac:dyDescent="0.35">
      <c r="X1052" s="116"/>
    </row>
    <row r="1053" spans="24:24" ht="15" customHeight="1" x14ac:dyDescent="0.35">
      <c r="X1053" s="116"/>
    </row>
    <row r="1054" spans="24:24" ht="15" customHeight="1" x14ac:dyDescent="0.35">
      <c r="X1054" s="116"/>
    </row>
    <row r="1055" spans="24:24" ht="15" customHeight="1" x14ac:dyDescent="0.35">
      <c r="X1055" s="116"/>
    </row>
    <row r="1056" spans="24:24" ht="15" customHeight="1" x14ac:dyDescent="0.35">
      <c r="X1056" s="116"/>
    </row>
    <row r="1057" spans="24:24" ht="15" customHeight="1" x14ac:dyDescent="0.35">
      <c r="X1057" s="116"/>
    </row>
    <row r="1058" spans="24:24" ht="15" customHeight="1" x14ac:dyDescent="0.35">
      <c r="X1058" s="116"/>
    </row>
    <row r="1059" spans="24:24" ht="15" customHeight="1" x14ac:dyDescent="0.35">
      <c r="X1059" s="116"/>
    </row>
    <row r="1060" spans="24:24" ht="15" customHeight="1" x14ac:dyDescent="0.35">
      <c r="X1060" s="116"/>
    </row>
    <row r="1061" spans="24:24" ht="15" customHeight="1" x14ac:dyDescent="0.35">
      <c r="X1061" s="116"/>
    </row>
    <row r="1062" spans="24:24" ht="15" customHeight="1" x14ac:dyDescent="0.35">
      <c r="X1062" s="116"/>
    </row>
    <row r="1063" spans="24:24" ht="15" customHeight="1" x14ac:dyDescent="0.35">
      <c r="X1063" s="116"/>
    </row>
    <row r="1064" spans="24:24" ht="15" customHeight="1" x14ac:dyDescent="0.35">
      <c r="X1064" s="116"/>
    </row>
    <row r="1065" spans="24:24" ht="15" customHeight="1" x14ac:dyDescent="0.35">
      <c r="X1065" s="116"/>
    </row>
    <row r="1066" spans="24:24" ht="15" customHeight="1" x14ac:dyDescent="0.35">
      <c r="X1066" s="116"/>
    </row>
    <row r="1067" spans="24:24" ht="15" customHeight="1" x14ac:dyDescent="0.35">
      <c r="X1067" s="116"/>
    </row>
    <row r="1068" spans="24:24" ht="15" customHeight="1" x14ac:dyDescent="0.35">
      <c r="X1068" s="116"/>
    </row>
    <row r="1069" spans="24:24" ht="15" customHeight="1" x14ac:dyDescent="0.35">
      <c r="X1069" s="116"/>
    </row>
    <row r="1070" spans="24:24" ht="15" customHeight="1" x14ac:dyDescent="0.35">
      <c r="X1070" s="116"/>
    </row>
    <row r="1071" spans="24:24" ht="15" customHeight="1" x14ac:dyDescent="0.35">
      <c r="X1071" s="116"/>
    </row>
    <row r="1072" spans="24:24" ht="15" customHeight="1" x14ac:dyDescent="0.35">
      <c r="X1072" s="116"/>
    </row>
    <row r="1073" spans="24:24" ht="15" customHeight="1" x14ac:dyDescent="0.35">
      <c r="X1073" s="116"/>
    </row>
    <row r="1074" spans="24:24" ht="15" customHeight="1" x14ac:dyDescent="0.35">
      <c r="X1074" s="116"/>
    </row>
    <row r="1075" spans="24:24" ht="15" customHeight="1" x14ac:dyDescent="0.35">
      <c r="X1075" s="116"/>
    </row>
    <row r="1076" spans="24:24" ht="15" customHeight="1" x14ac:dyDescent="0.35">
      <c r="X1076" s="116"/>
    </row>
    <row r="1077" spans="24:24" ht="15" customHeight="1" x14ac:dyDescent="0.35">
      <c r="X1077" s="116"/>
    </row>
    <row r="1078" spans="24:24" ht="15" customHeight="1" x14ac:dyDescent="0.35">
      <c r="X1078" s="116"/>
    </row>
    <row r="1079" spans="24:24" ht="15" customHeight="1" x14ac:dyDescent="0.35">
      <c r="X1079" s="116"/>
    </row>
    <row r="1080" spans="24:24" ht="15" customHeight="1" x14ac:dyDescent="0.35">
      <c r="X1080" s="116"/>
    </row>
    <row r="1081" spans="24:24" ht="15" customHeight="1" x14ac:dyDescent="0.35">
      <c r="X1081" s="116"/>
    </row>
    <row r="1082" spans="24:24" ht="15" customHeight="1" x14ac:dyDescent="0.35">
      <c r="X1082" s="116"/>
    </row>
    <row r="1083" spans="24:24" ht="15" customHeight="1" x14ac:dyDescent="0.35">
      <c r="X1083" s="116"/>
    </row>
    <row r="1084" spans="24:24" ht="15" customHeight="1" x14ac:dyDescent="0.35">
      <c r="X1084" s="116"/>
    </row>
    <row r="1085" spans="24:24" ht="15" customHeight="1" x14ac:dyDescent="0.35">
      <c r="X1085" s="116"/>
    </row>
    <row r="1086" spans="24:24" ht="15" customHeight="1" x14ac:dyDescent="0.35">
      <c r="X1086" s="116"/>
    </row>
    <row r="1087" spans="24:24" ht="15" customHeight="1" x14ac:dyDescent="0.35">
      <c r="X1087" s="116"/>
    </row>
    <row r="1088" spans="24:24" ht="15" customHeight="1" x14ac:dyDescent="0.35">
      <c r="X1088" s="116"/>
    </row>
    <row r="1089" spans="24:24" ht="15" customHeight="1" x14ac:dyDescent="0.35">
      <c r="X1089" s="116"/>
    </row>
    <row r="1090" spans="24:24" ht="15" customHeight="1" x14ac:dyDescent="0.35">
      <c r="X1090" s="116"/>
    </row>
    <row r="1091" spans="24:24" ht="15" customHeight="1" x14ac:dyDescent="0.35">
      <c r="X1091" s="116"/>
    </row>
    <row r="1092" spans="24:24" ht="15" customHeight="1" x14ac:dyDescent="0.35">
      <c r="X1092" s="116"/>
    </row>
    <row r="1093" spans="24:24" ht="15" customHeight="1" x14ac:dyDescent="0.35">
      <c r="X1093" s="116"/>
    </row>
    <row r="1094" spans="24:24" ht="15" customHeight="1" x14ac:dyDescent="0.35">
      <c r="X1094" s="116"/>
    </row>
    <row r="1095" spans="24:24" ht="15" customHeight="1" x14ac:dyDescent="0.35">
      <c r="X1095" s="116"/>
    </row>
    <row r="1096" spans="24:24" ht="15" customHeight="1" x14ac:dyDescent="0.35">
      <c r="X1096" s="116"/>
    </row>
    <row r="1097" spans="24:24" ht="15" customHeight="1" x14ac:dyDescent="0.35">
      <c r="X1097" s="116"/>
    </row>
    <row r="1098" spans="24:24" ht="15" customHeight="1" x14ac:dyDescent="0.35">
      <c r="X1098" s="116"/>
    </row>
    <row r="1099" spans="24:24" ht="15" customHeight="1" x14ac:dyDescent="0.35">
      <c r="X1099" s="116"/>
    </row>
    <row r="1100" spans="24:24" ht="15" customHeight="1" x14ac:dyDescent="0.35">
      <c r="X1100" s="116"/>
    </row>
    <row r="1101" spans="24:24" ht="15" customHeight="1" x14ac:dyDescent="0.35">
      <c r="X1101" s="116"/>
    </row>
    <row r="1102" spans="24:24" ht="15" customHeight="1" x14ac:dyDescent="0.35">
      <c r="X1102" s="116"/>
    </row>
    <row r="1103" spans="24:24" ht="15" customHeight="1" x14ac:dyDescent="0.35">
      <c r="X1103" s="116"/>
    </row>
    <row r="1104" spans="24:24" ht="15" customHeight="1" x14ac:dyDescent="0.35">
      <c r="X1104" s="116"/>
    </row>
    <row r="1105" spans="24:24" ht="15" customHeight="1" x14ac:dyDescent="0.35">
      <c r="X1105" s="116"/>
    </row>
    <row r="1106" spans="24:24" ht="15" customHeight="1" x14ac:dyDescent="0.35">
      <c r="X1106" s="116"/>
    </row>
    <row r="1107" spans="24:24" ht="15" customHeight="1" x14ac:dyDescent="0.35">
      <c r="X1107" s="116"/>
    </row>
    <row r="1108" spans="24:24" ht="15" customHeight="1" x14ac:dyDescent="0.35">
      <c r="X1108" s="116"/>
    </row>
    <row r="1109" spans="24:24" ht="15" customHeight="1" x14ac:dyDescent="0.35">
      <c r="X1109" s="116"/>
    </row>
    <row r="1110" spans="24:24" ht="15" customHeight="1" x14ac:dyDescent="0.35">
      <c r="X1110" s="116"/>
    </row>
    <row r="1111" spans="24:24" ht="15" customHeight="1" x14ac:dyDescent="0.35">
      <c r="X1111" s="116"/>
    </row>
    <row r="1112" spans="24:24" ht="15" customHeight="1" x14ac:dyDescent="0.35">
      <c r="X1112" s="116"/>
    </row>
    <row r="1113" spans="24:24" ht="15" customHeight="1" x14ac:dyDescent="0.35">
      <c r="X1113" s="116"/>
    </row>
    <row r="1114" spans="24:24" ht="15" customHeight="1" x14ac:dyDescent="0.35">
      <c r="X1114" s="116"/>
    </row>
    <row r="1115" spans="24:24" ht="15" customHeight="1" x14ac:dyDescent="0.35">
      <c r="X1115" s="116"/>
    </row>
    <row r="1116" spans="24:24" ht="15" customHeight="1" x14ac:dyDescent="0.35">
      <c r="X1116" s="116"/>
    </row>
    <row r="1117" spans="24:24" ht="15" customHeight="1" x14ac:dyDescent="0.35">
      <c r="X1117" s="116"/>
    </row>
    <row r="1118" spans="24:24" ht="15" customHeight="1" x14ac:dyDescent="0.35">
      <c r="X1118" s="116"/>
    </row>
    <row r="1119" spans="24:24" ht="15" customHeight="1" x14ac:dyDescent="0.35">
      <c r="X1119" s="116"/>
    </row>
    <row r="1120" spans="24:24" ht="15" customHeight="1" x14ac:dyDescent="0.35">
      <c r="X1120" s="116"/>
    </row>
    <row r="1121" spans="24:24" ht="15" customHeight="1" x14ac:dyDescent="0.35">
      <c r="X1121" s="116"/>
    </row>
    <row r="1122" spans="24:24" ht="15" customHeight="1" x14ac:dyDescent="0.35">
      <c r="X1122" s="116"/>
    </row>
    <row r="1123" spans="24:24" ht="15" customHeight="1" x14ac:dyDescent="0.35">
      <c r="X1123" s="116"/>
    </row>
    <row r="1124" spans="24:24" ht="15" customHeight="1" x14ac:dyDescent="0.35">
      <c r="X1124" s="116"/>
    </row>
    <row r="1125" spans="24:24" ht="15" customHeight="1" x14ac:dyDescent="0.35">
      <c r="X1125" s="116"/>
    </row>
    <row r="1126" spans="24:24" ht="15" customHeight="1" x14ac:dyDescent="0.35">
      <c r="X1126" s="116"/>
    </row>
    <row r="1127" spans="24:24" ht="15" customHeight="1" x14ac:dyDescent="0.35">
      <c r="X1127" s="116"/>
    </row>
    <row r="1128" spans="24:24" ht="15" customHeight="1" x14ac:dyDescent="0.35">
      <c r="X1128" s="116"/>
    </row>
    <row r="1129" spans="24:24" ht="15" customHeight="1" x14ac:dyDescent="0.35">
      <c r="X1129" s="116"/>
    </row>
    <row r="1130" spans="24:24" ht="15" customHeight="1" x14ac:dyDescent="0.35">
      <c r="X1130" s="116"/>
    </row>
    <row r="1131" spans="24:24" ht="15" customHeight="1" x14ac:dyDescent="0.35">
      <c r="X1131" s="116"/>
    </row>
    <row r="1132" spans="24:24" ht="15" customHeight="1" x14ac:dyDescent="0.35">
      <c r="X1132" s="116"/>
    </row>
    <row r="1133" spans="24:24" ht="15" customHeight="1" x14ac:dyDescent="0.35">
      <c r="X1133" s="116"/>
    </row>
    <row r="1134" spans="24:24" ht="15" customHeight="1" x14ac:dyDescent="0.35">
      <c r="X1134" s="116"/>
    </row>
    <row r="1135" spans="24:24" ht="15" customHeight="1" x14ac:dyDescent="0.35">
      <c r="X1135" s="116"/>
    </row>
    <row r="1136" spans="24:24" ht="15" customHeight="1" x14ac:dyDescent="0.35">
      <c r="X1136" s="116"/>
    </row>
    <row r="1137" spans="24:24" ht="15" customHeight="1" x14ac:dyDescent="0.35">
      <c r="X1137" s="116"/>
    </row>
    <row r="1138" spans="24:24" ht="15" customHeight="1" x14ac:dyDescent="0.35">
      <c r="X1138" s="116"/>
    </row>
    <row r="1139" spans="24:24" ht="15" customHeight="1" x14ac:dyDescent="0.35">
      <c r="X1139" s="116"/>
    </row>
    <row r="1140" spans="24:24" ht="15" customHeight="1" x14ac:dyDescent="0.35">
      <c r="X1140" s="116"/>
    </row>
    <row r="1141" spans="24:24" ht="15" customHeight="1" x14ac:dyDescent="0.35">
      <c r="X1141" s="116"/>
    </row>
    <row r="1142" spans="24:24" ht="15" customHeight="1" x14ac:dyDescent="0.35">
      <c r="X1142" s="116"/>
    </row>
    <row r="1143" spans="24:24" ht="15" customHeight="1" x14ac:dyDescent="0.35">
      <c r="X1143" s="116"/>
    </row>
    <row r="1144" spans="24:24" ht="15" customHeight="1" x14ac:dyDescent="0.35">
      <c r="X1144" s="116"/>
    </row>
    <row r="1145" spans="24:24" ht="15" customHeight="1" x14ac:dyDescent="0.35">
      <c r="X1145" s="116"/>
    </row>
    <row r="1146" spans="24:24" ht="15" customHeight="1" x14ac:dyDescent="0.35">
      <c r="X1146" s="116"/>
    </row>
    <row r="1147" spans="24:24" ht="15" customHeight="1" x14ac:dyDescent="0.35">
      <c r="X1147" s="116"/>
    </row>
    <row r="1148" spans="24:24" ht="15" customHeight="1" x14ac:dyDescent="0.35">
      <c r="X1148" s="116"/>
    </row>
    <row r="1149" spans="24:24" ht="15" customHeight="1" x14ac:dyDescent="0.35">
      <c r="X1149" s="116"/>
    </row>
    <row r="1150" spans="24:24" ht="15" customHeight="1" x14ac:dyDescent="0.35">
      <c r="X1150" s="116"/>
    </row>
    <row r="1151" spans="24:24" ht="15" customHeight="1" x14ac:dyDescent="0.35">
      <c r="X1151" s="116"/>
    </row>
    <row r="1152" spans="24:24" ht="15" customHeight="1" x14ac:dyDescent="0.35">
      <c r="X1152" s="116"/>
    </row>
    <row r="1153" spans="24:24" ht="15" customHeight="1" x14ac:dyDescent="0.35">
      <c r="X1153" s="116"/>
    </row>
    <row r="1154" spans="24:24" ht="15" customHeight="1" x14ac:dyDescent="0.35">
      <c r="X1154" s="116"/>
    </row>
    <row r="1155" spans="24:24" ht="15" customHeight="1" x14ac:dyDescent="0.35">
      <c r="X1155" s="116"/>
    </row>
    <row r="1156" spans="24:24" ht="15" customHeight="1" x14ac:dyDescent="0.35">
      <c r="X1156" s="116"/>
    </row>
    <row r="1157" spans="24:24" ht="15" customHeight="1" x14ac:dyDescent="0.35">
      <c r="X1157" s="116"/>
    </row>
    <row r="1158" spans="24:24" ht="15" customHeight="1" x14ac:dyDescent="0.35">
      <c r="X1158" s="116"/>
    </row>
    <row r="1159" spans="24:24" ht="15" customHeight="1" x14ac:dyDescent="0.35">
      <c r="X1159" s="116"/>
    </row>
    <row r="1160" spans="24:24" ht="15" customHeight="1" x14ac:dyDescent="0.35">
      <c r="X1160" s="116"/>
    </row>
    <row r="1161" spans="24:24" ht="15" customHeight="1" x14ac:dyDescent="0.35">
      <c r="X1161" s="116"/>
    </row>
    <row r="1162" spans="24:24" ht="15" customHeight="1" x14ac:dyDescent="0.35">
      <c r="X1162" s="116"/>
    </row>
    <row r="1163" spans="24:24" ht="15" customHeight="1" x14ac:dyDescent="0.35">
      <c r="X1163" s="116"/>
    </row>
    <row r="1164" spans="24:24" ht="15" customHeight="1" x14ac:dyDescent="0.35">
      <c r="X1164" s="116"/>
    </row>
    <row r="1165" spans="24:24" ht="15" customHeight="1" x14ac:dyDescent="0.35">
      <c r="X1165" s="116"/>
    </row>
    <row r="1166" spans="24:24" ht="15" customHeight="1" x14ac:dyDescent="0.35">
      <c r="X1166" s="116"/>
    </row>
    <row r="1167" spans="24:24" ht="15" customHeight="1" x14ac:dyDescent="0.35">
      <c r="X1167" s="116"/>
    </row>
    <row r="1168" spans="24:24" ht="15" customHeight="1" x14ac:dyDescent="0.35">
      <c r="X1168" s="116"/>
    </row>
    <row r="1169" spans="24:24" ht="15" customHeight="1" x14ac:dyDescent="0.35">
      <c r="X1169" s="116"/>
    </row>
    <row r="1170" spans="24:24" ht="15" customHeight="1" x14ac:dyDescent="0.35">
      <c r="X1170" s="116"/>
    </row>
    <row r="1171" spans="24:24" ht="15" customHeight="1" x14ac:dyDescent="0.35">
      <c r="X1171" s="116"/>
    </row>
    <row r="1172" spans="24:24" ht="15" customHeight="1" x14ac:dyDescent="0.35">
      <c r="X1172" s="116"/>
    </row>
    <row r="1173" spans="24:24" ht="15" customHeight="1" x14ac:dyDescent="0.35">
      <c r="X1173" s="116"/>
    </row>
    <row r="1174" spans="24:24" ht="15" customHeight="1" x14ac:dyDescent="0.35">
      <c r="X1174" s="116"/>
    </row>
    <row r="1175" spans="24:24" ht="15" customHeight="1" x14ac:dyDescent="0.35">
      <c r="X1175" s="116"/>
    </row>
    <row r="1176" spans="24:24" ht="15" customHeight="1" x14ac:dyDescent="0.35">
      <c r="X1176" s="116"/>
    </row>
    <row r="1177" spans="24:24" ht="15" customHeight="1" x14ac:dyDescent="0.35">
      <c r="X1177" s="116"/>
    </row>
    <row r="1178" spans="24:24" ht="15" customHeight="1" x14ac:dyDescent="0.35">
      <c r="X1178" s="116"/>
    </row>
    <row r="1179" spans="24:24" ht="15" customHeight="1" x14ac:dyDescent="0.35">
      <c r="X1179" s="116"/>
    </row>
    <row r="1180" spans="24:24" ht="15" customHeight="1" x14ac:dyDescent="0.35">
      <c r="X1180" s="116"/>
    </row>
    <row r="1181" spans="24:24" ht="15" customHeight="1" x14ac:dyDescent="0.35">
      <c r="X1181" s="116"/>
    </row>
    <row r="1182" spans="24:24" ht="15" customHeight="1" x14ac:dyDescent="0.35">
      <c r="X1182" s="116"/>
    </row>
    <row r="1183" spans="24:24" ht="15" customHeight="1" x14ac:dyDescent="0.35">
      <c r="X1183" s="116"/>
    </row>
    <row r="1184" spans="24:24" ht="15" customHeight="1" x14ac:dyDescent="0.35">
      <c r="X1184" s="116"/>
    </row>
    <row r="1185" spans="24:24" ht="15" customHeight="1" x14ac:dyDescent="0.35">
      <c r="X1185" s="116"/>
    </row>
    <row r="1186" spans="24:24" ht="15" customHeight="1" x14ac:dyDescent="0.35">
      <c r="X1186" s="116"/>
    </row>
    <row r="1187" spans="24:24" ht="15" customHeight="1" x14ac:dyDescent="0.35">
      <c r="X1187" s="116"/>
    </row>
    <row r="1188" spans="24:24" ht="15" customHeight="1" x14ac:dyDescent="0.35">
      <c r="X1188" s="116"/>
    </row>
    <row r="1189" spans="24:24" ht="15" customHeight="1" x14ac:dyDescent="0.35">
      <c r="X1189" s="116"/>
    </row>
    <row r="1190" spans="24:24" ht="15" customHeight="1" x14ac:dyDescent="0.35">
      <c r="X1190" s="116"/>
    </row>
    <row r="1191" spans="24:24" ht="15" customHeight="1" x14ac:dyDescent="0.35">
      <c r="X1191" s="116"/>
    </row>
    <row r="1192" spans="24:24" ht="15" customHeight="1" x14ac:dyDescent="0.35">
      <c r="X1192" s="116"/>
    </row>
    <row r="1193" spans="24:24" ht="15" customHeight="1" x14ac:dyDescent="0.35">
      <c r="X1193" s="116"/>
    </row>
    <row r="1194" spans="24:24" ht="15" customHeight="1" x14ac:dyDescent="0.35">
      <c r="X1194" s="116"/>
    </row>
    <row r="1195" spans="24:24" ht="15" customHeight="1" x14ac:dyDescent="0.35">
      <c r="X1195" s="116"/>
    </row>
    <row r="1196" spans="24:24" ht="15" customHeight="1" x14ac:dyDescent="0.35">
      <c r="X1196" s="116"/>
    </row>
    <row r="1197" spans="24:24" ht="15" customHeight="1" x14ac:dyDescent="0.35">
      <c r="X1197" s="116"/>
    </row>
    <row r="1198" spans="24:24" ht="15" customHeight="1" x14ac:dyDescent="0.35">
      <c r="X1198" s="116"/>
    </row>
    <row r="1199" spans="24:24" ht="15" customHeight="1" x14ac:dyDescent="0.35">
      <c r="X1199" s="116"/>
    </row>
    <row r="1200" spans="24:24" ht="15" customHeight="1" x14ac:dyDescent="0.35">
      <c r="X1200" s="116"/>
    </row>
    <row r="1201" spans="24:24" ht="15" customHeight="1" x14ac:dyDescent="0.35">
      <c r="X1201" s="116"/>
    </row>
    <row r="1202" spans="24:24" ht="15" customHeight="1" x14ac:dyDescent="0.35">
      <c r="X1202" s="116"/>
    </row>
    <row r="1203" spans="24:24" ht="15" customHeight="1" x14ac:dyDescent="0.35">
      <c r="X1203" s="116"/>
    </row>
    <row r="1204" spans="24:24" ht="15" customHeight="1" x14ac:dyDescent="0.35">
      <c r="X1204" s="116"/>
    </row>
    <row r="1205" spans="24:24" ht="15" customHeight="1" x14ac:dyDescent="0.35">
      <c r="X1205" s="116"/>
    </row>
    <row r="1206" spans="24:24" ht="15" customHeight="1" x14ac:dyDescent="0.35">
      <c r="X1206" s="116"/>
    </row>
    <row r="1207" spans="24:24" ht="15" customHeight="1" x14ac:dyDescent="0.35">
      <c r="X1207" s="116"/>
    </row>
    <row r="1208" spans="24:24" ht="15" customHeight="1" x14ac:dyDescent="0.35">
      <c r="X1208" s="116"/>
    </row>
    <row r="1209" spans="24:24" ht="15" customHeight="1" x14ac:dyDescent="0.35">
      <c r="X1209" s="116"/>
    </row>
    <row r="1210" spans="24:24" ht="15" customHeight="1" x14ac:dyDescent="0.35">
      <c r="X1210" s="116"/>
    </row>
    <row r="1211" spans="24:24" ht="15" customHeight="1" x14ac:dyDescent="0.35">
      <c r="X1211" s="116"/>
    </row>
    <row r="1212" spans="24:24" ht="15" customHeight="1" x14ac:dyDescent="0.35">
      <c r="X1212" s="116"/>
    </row>
    <row r="1213" spans="24:24" ht="15" customHeight="1" x14ac:dyDescent="0.35">
      <c r="X1213" s="116"/>
    </row>
    <row r="1214" spans="24:24" ht="15" customHeight="1" x14ac:dyDescent="0.35">
      <c r="X1214" s="116"/>
    </row>
    <row r="1215" spans="24:24" ht="15" customHeight="1" x14ac:dyDescent="0.35">
      <c r="X1215" s="116"/>
    </row>
    <row r="1216" spans="24:24" ht="15" customHeight="1" x14ac:dyDescent="0.35">
      <c r="X1216" s="116"/>
    </row>
    <row r="1217" spans="24:24" ht="15" customHeight="1" x14ac:dyDescent="0.35">
      <c r="X1217" s="116"/>
    </row>
    <row r="1218" spans="24:24" ht="15" customHeight="1" x14ac:dyDescent="0.35">
      <c r="X1218" s="116"/>
    </row>
    <row r="1219" spans="24:24" ht="15" customHeight="1" x14ac:dyDescent="0.35">
      <c r="X1219" s="116"/>
    </row>
    <row r="1220" spans="24:24" ht="15" customHeight="1" x14ac:dyDescent="0.35">
      <c r="X1220" s="116"/>
    </row>
    <row r="1221" spans="24:24" ht="15" customHeight="1" x14ac:dyDescent="0.35">
      <c r="X1221" s="116"/>
    </row>
    <row r="1222" spans="24:24" ht="15" customHeight="1" x14ac:dyDescent="0.35">
      <c r="X1222" s="116"/>
    </row>
    <row r="1223" spans="24:24" ht="15" customHeight="1" x14ac:dyDescent="0.35">
      <c r="X1223" s="116"/>
    </row>
    <row r="1224" spans="24:24" ht="15" customHeight="1" x14ac:dyDescent="0.35">
      <c r="X1224" s="116"/>
    </row>
    <row r="1225" spans="24:24" ht="15" customHeight="1" x14ac:dyDescent="0.35">
      <c r="X1225" s="116"/>
    </row>
    <row r="1226" spans="24:24" ht="15" customHeight="1" x14ac:dyDescent="0.35">
      <c r="X1226" s="116"/>
    </row>
    <row r="1227" spans="24:24" ht="15" customHeight="1" x14ac:dyDescent="0.35">
      <c r="X1227" s="116"/>
    </row>
    <row r="1228" spans="24:24" ht="15" customHeight="1" x14ac:dyDescent="0.35">
      <c r="X1228" s="116"/>
    </row>
    <row r="1229" spans="24:24" ht="15" customHeight="1" x14ac:dyDescent="0.35">
      <c r="X1229" s="116"/>
    </row>
    <row r="1230" spans="24:24" ht="15" customHeight="1" x14ac:dyDescent="0.35">
      <c r="X1230" s="116"/>
    </row>
    <row r="1231" spans="24:24" ht="15" customHeight="1" x14ac:dyDescent="0.35">
      <c r="X1231" s="116"/>
    </row>
    <row r="1232" spans="24:24" ht="15" customHeight="1" x14ac:dyDescent="0.35">
      <c r="X1232" s="116"/>
    </row>
    <row r="1233" spans="24:24" ht="15" customHeight="1" x14ac:dyDescent="0.35">
      <c r="X1233" s="116"/>
    </row>
    <row r="1234" spans="24:24" ht="15" customHeight="1" x14ac:dyDescent="0.35">
      <c r="X1234" s="116"/>
    </row>
    <row r="1235" spans="24:24" ht="15" customHeight="1" x14ac:dyDescent="0.35">
      <c r="X1235" s="116"/>
    </row>
    <row r="1236" spans="24:24" ht="15" customHeight="1" x14ac:dyDescent="0.35">
      <c r="X1236" s="116"/>
    </row>
    <row r="1237" spans="24:24" ht="15" customHeight="1" x14ac:dyDescent="0.35">
      <c r="X1237" s="116"/>
    </row>
    <row r="1238" spans="24:24" ht="15" customHeight="1" x14ac:dyDescent="0.35">
      <c r="X1238" s="116"/>
    </row>
    <row r="1239" spans="24:24" ht="15" customHeight="1" x14ac:dyDescent="0.35">
      <c r="X1239" s="116"/>
    </row>
    <row r="1240" spans="24:24" ht="15" customHeight="1" x14ac:dyDescent="0.35">
      <c r="X1240" s="116"/>
    </row>
    <row r="1241" spans="24:24" ht="15" customHeight="1" x14ac:dyDescent="0.35">
      <c r="X1241" s="116"/>
    </row>
    <row r="1242" spans="24:24" ht="15" customHeight="1" x14ac:dyDescent="0.35">
      <c r="X1242" s="116"/>
    </row>
    <row r="1243" spans="24:24" ht="15" customHeight="1" x14ac:dyDescent="0.35">
      <c r="X1243" s="116"/>
    </row>
    <row r="1244" spans="24:24" ht="15" customHeight="1" x14ac:dyDescent="0.35">
      <c r="X1244" s="116"/>
    </row>
    <row r="1245" spans="24:24" ht="15" customHeight="1" x14ac:dyDescent="0.35">
      <c r="X1245" s="116"/>
    </row>
    <row r="1246" spans="24:24" ht="15" customHeight="1" x14ac:dyDescent="0.35">
      <c r="X1246" s="116"/>
    </row>
    <row r="1247" spans="24:24" ht="15" customHeight="1" x14ac:dyDescent="0.35">
      <c r="X1247" s="116"/>
    </row>
    <row r="1248" spans="24:24" ht="15" customHeight="1" x14ac:dyDescent="0.35">
      <c r="X1248" s="116"/>
    </row>
    <row r="1249" spans="24:24" ht="15" customHeight="1" x14ac:dyDescent="0.35">
      <c r="X1249" s="116"/>
    </row>
    <row r="1250" spans="24:24" ht="15" customHeight="1" x14ac:dyDescent="0.35">
      <c r="X1250" s="116"/>
    </row>
    <row r="1251" spans="24:24" ht="15" customHeight="1" x14ac:dyDescent="0.35">
      <c r="X1251" s="116"/>
    </row>
    <row r="1252" spans="24:24" ht="15" customHeight="1" x14ac:dyDescent="0.35">
      <c r="X1252" s="116"/>
    </row>
    <row r="1253" spans="24:24" ht="15" customHeight="1" x14ac:dyDescent="0.35">
      <c r="X1253" s="116"/>
    </row>
    <row r="1254" spans="24:24" ht="15" customHeight="1" x14ac:dyDescent="0.35">
      <c r="X1254" s="116"/>
    </row>
    <row r="1255" spans="24:24" ht="15" customHeight="1" x14ac:dyDescent="0.35">
      <c r="X1255" s="116"/>
    </row>
    <row r="1256" spans="24:24" ht="15" customHeight="1" x14ac:dyDescent="0.35">
      <c r="X1256" s="116"/>
    </row>
    <row r="1257" spans="24:24" ht="15" customHeight="1" x14ac:dyDescent="0.35">
      <c r="X1257" s="116"/>
    </row>
    <row r="1258" spans="24:24" ht="15" customHeight="1" x14ac:dyDescent="0.35">
      <c r="X1258" s="116"/>
    </row>
    <row r="1259" spans="24:24" ht="15" customHeight="1" x14ac:dyDescent="0.35">
      <c r="X1259" s="116"/>
    </row>
    <row r="1260" spans="24:24" ht="15" customHeight="1" x14ac:dyDescent="0.35">
      <c r="X1260" s="116"/>
    </row>
    <row r="1261" spans="24:24" ht="15" customHeight="1" x14ac:dyDescent="0.35">
      <c r="X1261" s="116"/>
    </row>
    <row r="1262" spans="24:24" ht="15" customHeight="1" x14ac:dyDescent="0.35">
      <c r="X1262" s="116"/>
    </row>
    <row r="1263" spans="24:24" ht="15" customHeight="1" x14ac:dyDescent="0.35">
      <c r="X1263" s="116"/>
    </row>
    <row r="1264" spans="24:24" ht="15" customHeight="1" x14ac:dyDescent="0.35">
      <c r="X1264" s="116"/>
    </row>
    <row r="1265" spans="24:24" ht="15" customHeight="1" x14ac:dyDescent="0.35">
      <c r="X1265" s="116"/>
    </row>
    <row r="1266" spans="24:24" ht="15" customHeight="1" x14ac:dyDescent="0.35">
      <c r="X1266" s="116"/>
    </row>
    <row r="1267" spans="24:24" ht="15" customHeight="1" x14ac:dyDescent="0.35">
      <c r="X1267" s="116"/>
    </row>
    <row r="1268" spans="24:24" ht="15" customHeight="1" x14ac:dyDescent="0.35">
      <c r="X1268" s="116"/>
    </row>
    <row r="1269" spans="24:24" ht="15" customHeight="1" x14ac:dyDescent="0.35">
      <c r="X1269" s="116"/>
    </row>
    <row r="1270" spans="24:24" ht="15" customHeight="1" x14ac:dyDescent="0.35">
      <c r="X1270" s="116"/>
    </row>
    <row r="1271" spans="24:24" ht="15" customHeight="1" x14ac:dyDescent="0.35">
      <c r="X1271" s="116"/>
    </row>
    <row r="1272" spans="24:24" ht="15" customHeight="1" x14ac:dyDescent="0.35">
      <c r="X1272" s="116"/>
    </row>
    <row r="1273" spans="24:24" ht="15" customHeight="1" x14ac:dyDescent="0.35">
      <c r="X1273" s="116"/>
    </row>
    <row r="1274" spans="24:24" ht="15" customHeight="1" x14ac:dyDescent="0.35">
      <c r="X1274" s="116"/>
    </row>
    <row r="1275" spans="24:24" ht="15" customHeight="1" x14ac:dyDescent="0.35">
      <c r="X1275" s="116"/>
    </row>
    <row r="1276" spans="24:24" ht="15" customHeight="1" x14ac:dyDescent="0.35">
      <c r="X1276" s="116"/>
    </row>
    <row r="1277" spans="24:24" ht="15" customHeight="1" x14ac:dyDescent="0.35">
      <c r="X1277" s="116"/>
    </row>
    <row r="1278" spans="24:24" ht="15" customHeight="1" x14ac:dyDescent="0.35">
      <c r="X1278" s="116"/>
    </row>
    <row r="1279" spans="24:24" ht="15" customHeight="1" x14ac:dyDescent="0.35">
      <c r="X1279" s="116"/>
    </row>
    <row r="1280" spans="24:24" ht="15" customHeight="1" x14ac:dyDescent="0.35">
      <c r="X1280" s="116"/>
    </row>
    <row r="1281" spans="24:24" ht="15" customHeight="1" x14ac:dyDescent="0.35">
      <c r="X1281" s="116"/>
    </row>
    <row r="1282" spans="24:24" ht="15" customHeight="1" x14ac:dyDescent="0.35">
      <c r="X1282" s="116"/>
    </row>
    <row r="1283" spans="24:24" ht="15" customHeight="1" x14ac:dyDescent="0.35">
      <c r="X1283" s="116"/>
    </row>
    <row r="1284" spans="24:24" ht="15" customHeight="1" x14ac:dyDescent="0.35">
      <c r="X1284" s="116"/>
    </row>
    <row r="1285" spans="24:24" ht="15" customHeight="1" x14ac:dyDescent="0.35">
      <c r="X1285" s="116"/>
    </row>
    <row r="1286" spans="24:24" ht="15" customHeight="1" x14ac:dyDescent="0.35">
      <c r="X1286" s="116"/>
    </row>
    <row r="1287" spans="24:24" ht="15" customHeight="1" x14ac:dyDescent="0.35">
      <c r="X1287" s="116"/>
    </row>
    <row r="1288" spans="24:24" ht="15" customHeight="1" x14ac:dyDescent="0.35">
      <c r="X1288" s="116"/>
    </row>
    <row r="1289" spans="24:24" ht="15" customHeight="1" x14ac:dyDescent="0.35">
      <c r="X1289" s="116"/>
    </row>
    <row r="1290" spans="24:24" ht="15" customHeight="1" x14ac:dyDescent="0.35">
      <c r="X1290" s="116"/>
    </row>
    <row r="1291" spans="24:24" ht="15" customHeight="1" x14ac:dyDescent="0.35">
      <c r="X1291" s="116"/>
    </row>
    <row r="1292" spans="24:24" ht="15" customHeight="1" x14ac:dyDescent="0.35">
      <c r="X1292" s="116"/>
    </row>
    <row r="1293" spans="24:24" ht="15" customHeight="1" x14ac:dyDescent="0.35">
      <c r="X1293" s="116"/>
    </row>
    <row r="1294" spans="24:24" ht="15" customHeight="1" x14ac:dyDescent="0.35">
      <c r="X1294" s="116"/>
    </row>
    <row r="1295" spans="24:24" ht="15" customHeight="1" x14ac:dyDescent="0.35">
      <c r="X1295" s="116"/>
    </row>
    <row r="1296" spans="24:24" ht="15" customHeight="1" x14ac:dyDescent="0.35">
      <c r="X1296" s="116"/>
    </row>
    <row r="1297" spans="24:24" ht="15" customHeight="1" x14ac:dyDescent="0.35">
      <c r="X1297" s="116"/>
    </row>
    <row r="1298" spans="24:24" ht="15" customHeight="1" x14ac:dyDescent="0.35">
      <c r="X1298" s="116"/>
    </row>
    <row r="1299" spans="24:24" ht="15" customHeight="1" x14ac:dyDescent="0.35">
      <c r="X1299" s="116"/>
    </row>
    <row r="1300" spans="24:24" ht="15" customHeight="1" x14ac:dyDescent="0.35">
      <c r="X1300" s="116"/>
    </row>
    <row r="1301" spans="24:24" ht="15" customHeight="1" x14ac:dyDescent="0.35">
      <c r="X1301" s="116"/>
    </row>
    <row r="1302" spans="24:24" ht="15" customHeight="1" x14ac:dyDescent="0.35">
      <c r="X1302" s="116"/>
    </row>
    <row r="1303" spans="24:24" ht="15" customHeight="1" x14ac:dyDescent="0.35">
      <c r="X1303" s="116"/>
    </row>
    <row r="1304" spans="24:24" ht="15" customHeight="1" x14ac:dyDescent="0.35">
      <c r="X1304" s="116"/>
    </row>
    <row r="1305" spans="24:24" ht="15" customHeight="1" x14ac:dyDescent="0.35">
      <c r="X1305" s="116"/>
    </row>
    <row r="1306" spans="24:24" ht="15" customHeight="1" x14ac:dyDescent="0.35">
      <c r="X1306" s="116"/>
    </row>
    <row r="1307" spans="24:24" ht="15" customHeight="1" x14ac:dyDescent="0.35">
      <c r="X1307" s="116"/>
    </row>
    <row r="1308" spans="24:24" ht="15" customHeight="1" x14ac:dyDescent="0.35">
      <c r="X1308" s="116"/>
    </row>
    <row r="1309" spans="24:24" ht="15" customHeight="1" x14ac:dyDescent="0.35">
      <c r="X1309" s="116"/>
    </row>
    <row r="1310" spans="24:24" ht="15" customHeight="1" x14ac:dyDescent="0.35">
      <c r="X1310" s="116"/>
    </row>
    <row r="1311" spans="24:24" ht="15" customHeight="1" x14ac:dyDescent="0.35">
      <c r="X1311" s="116"/>
    </row>
    <row r="1312" spans="24:24" ht="15" customHeight="1" x14ac:dyDescent="0.35">
      <c r="X1312" s="116"/>
    </row>
    <row r="1313" spans="24:24" ht="15" customHeight="1" x14ac:dyDescent="0.35">
      <c r="X1313" s="116"/>
    </row>
    <row r="1314" spans="24:24" ht="15" customHeight="1" x14ac:dyDescent="0.35">
      <c r="X1314" s="116"/>
    </row>
    <row r="1315" spans="24:24" ht="15" customHeight="1" x14ac:dyDescent="0.35">
      <c r="X1315" s="116"/>
    </row>
    <row r="1316" spans="24:24" ht="15" customHeight="1" x14ac:dyDescent="0.35">
      <c r="X1316" s="116"/>
    </row>
    <row r="1317" spans="24:24" ht="15" customHeight="1" x14ac:dyDescent="0.35">
      <c r="X1317" s="116"/>
    </row>
    <row r="1318" spans="24:24" ht="15" customHeight="1" x14ac:dyDescent="0.35">
      <c r="X1318" s="116"/>
    </row>
    <row r="1319" spans="24:24" ht="15" customHeight="1" x14ac:dyDescent="0.35">
      <c r="X1319" s="116"/>
    </row>
    <row r="1320" spans="24:24" ht="15" customHeight="1" x14ac:dyDescent="0.35">
      <c r="X1320" s="116"/>
    </row>
    <row r="1321" spans="24:24" ht="15" customHeight="1" x14ac:dyDescent="0.35">
      <c r="X1321" s="116"/>
    </row>
    <row r="1322" spans="24:24" ht="15" customHeight="1" x14ac:dyDescent="0.35">
      <c r="X1322" s="116"/>
    </row>
    <row r="1323" spans="24:24" ht="15" customHeight="1" x14ac:dyDescent="0.35">
      <c r="X1323" s="116"/>
    </row>
    <row r="1324" spans="24:24" ht="15" customHeight="1" x14ac:dyDescent="0.35">
      <c r="X1324" s="116"/>
    </row>
    <row r="1325" spans="24:24" ht="15" customHeight="1" x14ac:dyDescent="0.35">
      <c r="X1325" s="116"/>
    </row>
    <row r="1326" spans="24:24" ht="15" customHeight="1" x14ac:dyDescent="0.35">
      <c r="X1326" s="116"/>
    </row>
    <row r="1327" spans="24:24" ht="15" customHeight="1" x14ac:dyDescent="0.35">
      <c r="X1327" s="116"/>
    </row>
    <row r="1328" spans="24:24" ht="15" customHeight="1" x14ac:dyDescent="0.35">
      <c r="X1328" s="116"/>
    </row>
    <row r="1329" spans="24:24" ht="15" customHeight="1" x14ac:dyDescent="0.35">
      <c r="X1329" s="116"/>
    </row>
    <row r="1330" spans="24:24" ht="15" customHeight="1" x14ac:dyDescent="0.35">
      <c r="X1330" s="116"/>
    </row>
    <row r="1331" spans="24:24" ht="15" customHeight="1" x14ac:dyDescent="0.35">
      <c r="X1331" s="116"/>
    </row>
    <row r="1332" spans="24:24" ht="15" customHeight="1" x14ac:dyDescent="0.35">
      <c r="X1332" s="116"/>
    </row>
    <row r="1333" spans="24:24" ht="15" customHeight="1" x14ac:dyDescent="0.35">
      <c r="X1333" s="116"/>
    </row>
    <row r="1334" spans="24:24" ht="15" customHeight="1" x14ac:dyDescent="0.35">
      <c r="X1334" s="116"/>
    </row>
    <row r="1335" spans="24:24" ht="15" customHeight="1" x14ac:dyDescent="0.35">
      <c r="X1335" s="116"/>
    </row>
    <row r="1336" spans="24:24" ht="15" customHeight="1" x14ac:dyDescent="0.35">
      <c r="X1336" s="116"/>
    </row>
    <row r="1337" spans="24:24" ht="15" customHeight="1" x14ac:dyDescent="0.35">
      <c r="X1337" s="116"/>
    </row>
    <row r="1338" spans="24:24" ht="15" customHeight="1" x14ac:dyDescent="0.35">
      <c r="X1338" s="116"/>
    </row>
    <row r="1339" spans="24:24" ht="15" customHeight="1" x14ac:dyDescent="0.35">
      <c r="X1339" s="116"/>
    </row>
    <row r="1340" spans="24:24" ht="15" customHeight="1" x14ac:dyDescent="0.35">
      <c r="X1340" s="116"/>
    </row>
    <row r="1341" spans="24:24" ht="15" customHeight="1" x14ac:dyDescent="0.35">
      <c r="X1341" s="116"/>
    </row>
    <row r="1342" spans="24:24" ht="15" customHeight="1" x14ac:dyDescent="0.35">
      <c r="X1342" s="116"/>
    </row>
    <row r="1343" spans="24:24" ht="15" customHeight="1" x14ac:dyDescent="0.35">
      <c r="X1343" s="116"/>
    </row>
    <row r="1344" spans="24:24" ht="15" customHeight="1" x14ac:dyDescent="0.35">
      <c r="X1344" s="116"/>
    </row>
    <row r="1345" spans="24:24" ht="15" customHeight="1" x14ac:dyDescent="0.35">
      <c r="X1345" s="116"/>
    </row>
    <row r="1346" spans="24:24" ht="15" customHeight="1" x14ac:dyDescent="0.35">
      <c r="X1346" s="116"/>
    </row>
    <row r="1347" spans="24:24" ht="15" customHeight="1" x14ac:dyDescent="0.35">
      <c r="X1347" s="116"/>
    </row>
    <row r="1348" spans="24:24" ht="15" customHeight="1" x14ac:dyDescent="0.35">
      <c r="X1348" s="116"/>
    </row>
    <row r="1349" spans="24:24" ht="15" customHeight="1" x14ac:dyDescent="0.35">
      <c r="X1349" s="116"/>
    </row>
    <row r="1350" spans="24:24" ht="15" customHeight="1" x14ac:dyDescent="0.35">
      <c r="X1350" s="116"/>
    </row>
    <row r="1351" spans="24:24" ht="15" customHeight="1" x14ac:dyDescent="0.35">
      <c r="X1351" s="116"/>
    </row>
    <row r="1352" spans="24:24" ht="15" customHeight="1" x14ac:dyDescent="0.35">
      <c r="X1352" s="116"/>
    </row>
    <row r="1353" spans="24:24" ht="15" customHeight="1" x14ac:dyDescent="0.35">
      <c r="X1353" s="116"/>
    </row>
    <row r="1354" spans="24:24" ht="15" customHeight="1" x14ac:dyDescent="0.35">
      <c r="X1354" s="116"/>
    </row>
    <row r="1355" spans="24:24" ht="15" customHeight="1" x14ac:dyDescent="0.35">
      <c r="X1355" s="116"/>
    </row>
    <row r="1356" spans="24:24" ht="15" customHeight="1" x14ac:dyDescent="0.35">
      <c r="X1356" s="116"/>
    </row>
    <row r="1357" spans="24:24" ht="15" customHeight="1" x14ac:dyDescent="0.35">
      <c r="X1357" s="116"/>
    </row>
    <row r="1358" spans="24:24" ht="15" customHeight="1" x14ac:dyDescent="0.35">
      <c r="X1358" s="116"/>
    </row>
    <row r="1359" spans="24:24" ht="15" customHeight="1" x14ac:dyDescent="0.35">
      <c r="X1359" s="116"/>
    </row>
    <row r="1360" spans="24:24" ht="15" customHeight="1" x14ac:dyDescent="0.35">
      <c r="X1360" s="116"/>
    </row>
    <row r="1361" spans="24:24" ht="15" customHeight="1" x14ac:dyDescent="0.35">
      <c r="X1361" s="116"/>
    </row>
    <row r="1362" spans="24:24" ht="15" customHeight="1" x14ac:dyDescent="0.35">
      <c r="X1362" s="116"/>
    </row>
    <row r="1363" spans="24:24" ht="15" customHeight="1" x14ac:dyDescent="0.35">
      <c r="X1363" s="116"/>
    </row>
    <row r="1364" spans="24:24" ht="15" customHeight="1" x14ac:dyDescent="0.35">
      <c r="X1364" s="116"/>
    </row>
    <row r="1365" spans="24:24" ht="15" customHeight="1" x14ac:dyDescent="0.35">
      <c r="X1365" s="116"/>
    </row>
    <row r="1366" spans="24:24" ht="15" customHeight="1" x14ac:dyDescent="0.35">
      <c r="X1366" s="116"/>
    </row>
    <row r="1367" spans="24:24" ht="15" customHeight="1" x14ac:dyDescent="0.35">
      <c r="X1367" s="116"/>
    </row>
    <row r="1368" spans="24:24" ht="15" customHeight="1" x14ac:dyDescent="0.35">
      <c r="X1368" s="116"/>
    </row>
    <row r="1369" spans="24:24" ht="15" customHeight="1" x14ac:dyDescent="0.35">
      <c r="X1369" s="116"/>
    </row>
    <row r="1370" spans="24:24" ht="15" customHeight="1" x14ac:dyDescent="0.35">
      <c r="X1370" s="116"/>
    </row>
    <row r="1371" spans="24:24" ht="15" customHeight="1" x14ac:dyDescent="0.35">
      <c r="X1371" s="116"/>
    </row>
    <row r="1372" spans="24:24" ht="15" customHeight="1" x14ac:dyDescent="0.35">
      <c r="X1372" s="116"/>
    </row>
    <row r="1373" spans="24:24" ht="15" customHeight="1" x14ac:dyDescent="0.35">
      <c r="X1373" s="116"/>
    </row>
    <row r="1374" spans="24:24" ht="15" customHeight="1" x14ac:dyDescent="0.35">
      <c r="X1374" s="116"/>
    </row>
    <row r="1375" spans="24:24" ht="15" customHeight="1" x14ac:dyDescent="0.35">
      <c r="X1375" s="116"/>
    </row>
    <row r="1376" spans="24:24" ht="15" customHeight="1" x14ac:dyDescent="0.35">
      <c r="X1376" s="116"/>
    </row>
    <row r="1377" spans="24:24" ht="15" customHeight="1" x14ac:dyDescent="0.35">
      <c r="X1377" s="116"/>
    </row>
    <row r="1378" spans="24:24" ht="15" customHeight="1" x14ac:dyDescent="0.35">
      <c r="X1378" s="116"/>
    </row>
    <row r="1379" spans="24:24" ht="15" customHeight="1" x14ac:dyDescent="0.35">
      <c r="X1379" s="116"/>
    </row>
    <row r="1380" spans="24:24" ht="15" customHeight="1" x14ac:dyDescent="0.35">
      <c r="X1380" s="116"/>
    </row>
    <row r="1381" spans="24:24" ht="15" customHeight="1" x14ac:dyDescent="0.35">
      <c r="X1381" s="116"/>
    </row>
    <row r="1382" spans="24:24" ht="15" customHeight="1" x14ac:dyDescent="0.35">
      <c r="X1382" s="116"/>
    </row>
    <row r="1383" spans="24:24" ht="15" customHeight="1" x14ac:dyDescent="0.35">
      <c r="X1383" s="116"/>
    </row>
    <row r="1384" spans="24:24" ht="15" customHeight="1" x14ac:dyDescent="0.35">
      <c r="X1384" s="116"/>
    </row>
    <row r="1385" spans="24:24" ht="15" customHeight="1" x14ac:dyDescent="0.35">
      <c r="X1385" s="116"/>
    </row>
    <row r="1386" spans="24:24" ht="15" customHeight="1" x14ac:dyDescent="0.35">
      <c r="X1386" s="116"/>
    </row>
    <row r="1387" spans="24:24" ht="15" customHeight="1" x14ac:dyDescent="0.35">
      <c r="X1387" s="116"/>
    </row>
    <row r="1388" spans="24:24" ht="15" customHeight="1" x14ac:dyDescent="0.35">
      <c r="X1388" s="116"/>
    </row>
    <row r="1389" spans="24:24" ht="15" customHeight="1" x14ac:dyDescent="0.35">
      <c r="X1389" s="116"/>
    </row>
    <row r="1390" spans="24:24" ht="15" customHeight="1" x14ac:dyDescent="0.35">
      <c r="X1390" s="116"/>
    </row>
    <row r="1391" spans="24:24" ht="15" customHeight="1" x14ac:dyDescent="0.35">
      <c r="X1391" s="116"/>
    </row>
    <row r="1392" spans="24:24" ht="15" customHeight="1" x14ac:dyDescent="0.35">
      <c r="X1392" s="116"/>
    </row>
    <row r="1393" spans="24:24" ht="15" customHeight="1" x14ac:dyDescent="0.35">
      <c r="X1393" s="116"/>
    </row>
    <row r="1394" spans="24:24" ht="15" customHeight="1" x14ac:dyDescent="0.35">
      <c r="X1394" s="116"/>
    </row>
    <row r="1395" spans="24:24" ht="15" customHeight="1" x14ac:dyDescent="0.35">
      <c r="X1395" s="116"/>
    </row>
    <row r="1396" spans="24:24" ht="15" customHeight="1" x14ac:dyDescent="0.35">
      <c r="X1396" s="116"/>
    </row>
    <row r="1397" spans="24:24" ht="15" customHeight="1" x14ac:dyDescent="0.35">
      <c r="X1397" s="116"/>
    </row>
    <row r="1398" spans="24:24" ht="15" customHeight="1" x14ac:dyDescent="0.35">
      <c r="X1398" s="116"/>
    </row>
    <row r="1399" spans="24:24" ht="15" customHeight="1" x14ac:dyDescent="0.35">
      <c r="X1399" s="116"/>
    </row>
    <row r="1400" spans="24:24" ht="15" customHeight="1" x14ac:dyDescent="0.35">
      <c r="X1400" s="116"/>
    </row>
    <row r="1401" spans="24:24" ht="15" customHeight="1" x14ac:dyDescent="0.35">
      <c r="X1401" s="116"/>
    </row>
    <row r="1402" spans="24:24" ht="15" customHeight="1" x14ac:dyDescent="0.35">
      <c r="X1402" s="116"/>
    </row>
    <row r="1403" spans="24:24" ht="15" customHeight="1" x14ac:dyDescent="0.35">
      <c r="X1403" s="116"/>
    </row>
    <row r="1404" spans="24:24" ht="15" customHeight="1" x14ac:dyDescent="0.35">
      <c r="X1404" s="116"/>
    </row>
    <row r="1405" spans="24:24" ht="15" customHeight="1" x14ac:dyDescent="0.35">
      <c r="X1405" s="116"/>
    </row>
    <row r="1406" spans="24:24" ht="15" customHeight="1" x14ac:dyDescent="0.35">
      <c r="X1406" s="116"/>
    </row>
    <row r="1407" spans="24:24" ht="15" customHeight="1" x14ac:dyDescent="0.35">
      <c r="X1407" s="116"/>
    </row>
    <row r="1408" spans="24:24" ht="15" customHeight="1" x14ac:dyDescent="0.35">
      <c r="X1408" s="116"/>
    </row>
    <row r="1409" spans="24:24" ht="15" customHeight="1" x14ac:dyDescent="0.35">
      <c r="X1409" s="116"/>
    </row>
    <row r="1410" spans="24:24" ht="15" customHeight="1" x14ac:dyDescent="0.35">
      <c r="X1410" s="116"/>
    </row>
    <row r="1411" spans="24:24" ht="15" customHeight="1" x14ac:dyDescent="0.35">
      <c r="X1411" s="116"/>
    </row>
    <row r="1412" spans="24:24" ht="15" customHeight="1" x14ac:dyDescent="0.35">
      <c r="X1412" s="116"/>
    </row>
    <row r="1413" spans="24:24" ht="15" customHeight="1" x14ac:dyDescent="0.35">
      <c r="X1413" s="116"/>
    </row>
    <row r="1414" spans="24:24" ht="15" customHeight="1" x14ac:dyDescent="0.35">
      <c r="X1414" s="116"/>
    </row>
    <row r="1415" spans="24:24" ht="15" customHeight="1" x14ac:dyDescent="0.35">
      <c r="X1415" s="116"/>
    </row>
    <row r="1416" spans="24:24" ht="15" customHeight="1" x14ac:dyDescent="0.35">
      <c r="X1416" s="116"/>
    </row>
    <row r="1417" spans="24:24" ht="15" customHeight="1" x14ac:dyDescent="0.35">
      <c r="X1417" s="116"/>
    </row>
    <row r="1418" spans="24:24" ht="15" customHeight="1" x14ac:dyDescent="0.35">
      <c r="X1418" s="116"/>
    </row>
    <row r="1419" spans="24:24" ht="15" customHeight="1" x14ac:dyDescent="0.35">
      <c r="X1419" s="116"/>
    </row>
    <row r="1420" spans="24:24" ht="15" customHeight="1" x14ac:dyDescent="0.35">
      <c r="X1420" s="116"/>
    </row>
    <row r="1421" spans="24:24" ht="15" customHeight="1" x14ac:dyDescent="0.35">
      <c r="X1421" s="116"/>
    </row>
    <row r="1422" spans="24:24" ht="15" customHeight="1" x14ac:dyDescent="0.35">
      <c r="X1422" s="116"/>
    </row>
    <row r="1423" spans="24:24" ht="15" customHeight="1" x14ac:dyDescent="0.35">
      <c r="X1423" s="116"/>
    </row>
    <row r="1424" spans="24:24" ht="15" customHeight="1" x14ac:dyDescent="0.35">
      <c r="X1424" s="116"/>
    </row>
    <row r="1425" spans="24:24" ht="15" customHeight="1" x14ac:dyDescent="0.35">
      <c r="X1425" s="116"/>
    </row>
    <row r="1426" spans="24:24" ht="15" customHeight="1" x14ac:dyDescent="0.35">
      <c r="X1426" s="116"/>
    </row>
    <row r="1427" spans="24:24" ht="15" customHeight="1" x14ac:dyDescent="0.35">
      <c r="X1427" s="116"/>
    </row>
    <row r="1428" spans="24:24" ht="15" customHeight="1" x14ac:dyDescent="0.35">
      <c r="X1428" s="116"/>
    </row>
    <row r="1429" spans="24:24" ht="15" customHeight="1" x14ac:dyDescent="0.35">
      <c r="X1429" s="116"/>
    </row>
    <row r="1430" spans="24:24" ht="15" customHeight="1" x14ac:dyDescent="0.35">
      <c r="X1430" s="116"/>
    </row>
    <row r="1431" spans="24:24" ht="15" customHeight="1" x14ac:dyDescent="0.35">
      <c r="X1431" s="116"/>
    </row>
    <row r="1432" spans="24:24" ht="15" customHeight="1" x14ac:dyDescent="0.35">
      <c r="X1432" s="116"/>
    </row>
    <row r="1433" spans="24:24" ht="15" customHeight="1" x14ac:dyDescent="0.35">
      <c r="X1433" s="116"/>
    </row>
    <row r="1434" spans="24:24" ht="15" customHeight="1" x14ac:dyDescent="0.35">
      <c r="X1434" s="116"/>
    </row>
    <row r="1435" spans="24:24" ht="15" customHeight="1" x14ac:dyDescent="0.35">
      <c r="X1435" s="116"/>
    </row>
    <row r="1436" spans="24:24" ht="15" customHeight="1" x14ac:dyDescent="0.35">
      <c r="X1436" s="116"/>
    </row>
    <row r="1437" spans="24:24" ht="15" customHeight="1" x14ac:dyDescent="0.35">
      <c r="X1437" s="116"/>
    </row>
    <row r="1438" spans="24:24" ht="15" customHeight="1" x14ac:dyDescent="0.35">
      <c r="X1438" s="116"/>
    </row>
    <row r="1439" spans="24:24" ht="15" customHeight="1" x14ac:dyDescent="0.35">
      <c r="X1439" s="116"/>
    </row>
    <row r="1440" spans="24:24" ht="15" customHeight="1" x14ac:dyDescent="0.35">
      <c r="X1440" s="116"/>
    </row>
    <row r="1441" spans="24:24" ht="15" customHeight="1" x14ac:dyDescent="0.35">
      <c r="X1441" s="116"/>
    </row>
    <row r="1442" spans="24:24" ht="15" customHeight="1" x14ac:dyDescent="0.35">
      <c r="X1442" s="116"/>
    </row>
    <row r="1443" spans="24:24" ht="15" customHeight="1" x14ac:dyDescent="0.35">
      <c r="X1443" s="116"/>
    </row>
    <row r="1444" spans="24:24" ht="15" customHeight="1" x14ac:dyDescent="0.35">
      <c r="X1444" s="116"/>
    </row>
    <row r="1445" spans="24:24" ht="15" customHeight="1" x14ac:dyDescent="0.35">
      <c r="X1445" s="116"/>
    </row>
    <row r="1446" spans="24:24" ht="15" customHeight="1" x14ac:dyDescent="0.35">
      <c r="X1446" s="116"/>
    </row>
    <row r="1447" spans="24:24" ht="15" customHeight="1" x14ac:dyDescent="0.35">
      <c r="X1447" s="116"/>
    </row>
    <row r="1448" spans="24:24" ht="15" customHeight="1" x14ac:dyDescent="0.35">
      <c r="X1448" s="116"/>
    </row>
    <row r="1449" spans="24:24" ht="15" customHeight="1" x14ac:dyDescent="0.35">
      <c r="X1449" s="116"/>
    </row>
    <row r="1450" spans="24:24" ht="15" customHeight="1" x14ac:dyDescent="0.35">
      <c r="X1450" s="116"/>
    </row>
    <row r="1451" spans="24:24" ht="15" customHeight="1" x14ac:dyDescent="0.35">
      <c r="X1451" s="116"/>
    </row>
    <row r="1452" spans="24:24" ht="15" customHeight="1" x14ac:dyDescent="0.35">
      <c r="X1452" s="116"/>
    </row>
    <row r="1453" spans="24:24" ht="15" customHeight="1" x14ac:dyDescent="0.35">
      <c r="X1453" s="116"/>
    </row>
    <row r="1454" spans="24:24" ht="15" customHeight="1" x14ac:dyDescent="0.35">
      <c r="X1454" s="116"/>
    </row>
    <row r="1455" spans="24:24" ht="15" customHeight="1" x14ac:dyDescent="0.35">
      <c r="X1455" s="116"/>
    </row>
    <row r="1456" spans="24:24" ht="15" customHeight="1" x14ac:dyDescent="0.35">
      <c r="X1456" s="116"/>
    </row>
    <row r="1457" spans="24:24" ht="15" customHeight="1" x14ac:dyDescent="0.35">
      <c r="X1457" s="116"/>
    </row>
    <row r="1458" spans="24:24" ht="15" customHeight="1" x14ac:dyDescent="0.35">
      <c r="X1458" s="116"/>
    </row>
    <row r="1459" spans="24:24" ht="15" customHeight="1" x14ac:dyDescent="0.35">
      <c r="X1459" s="116"/>
    </row>
    <row r="1460" spans="24:24" ht="15" customHeight="1" x14ac:dyDescent="0.35">
      <c r="X1460" s="116"/>
    </row>
    <row r="1461" spans="24:24" ht="15" customHeight="1" x14ac:dyDescent="0.35">
      <c r="X1461" s="116"/>
    </row>
    <row r="1462" spans="24:24" ht="15" customHeight="1" x14ac:dyDescent="0.35">
      <c r="X1462" s="116"/>
    </row>
    <row r="1463" spans="24:24" ht="15" customHeight="1" x14ac:dyDescent="0.35">
      <c r="X1463" s="116"/>
    </row>
    <row r="1464" spans="24:24" ht="15" customHeight="1" x14ac:dyDescent="0.35">
      <c r="X1464" s="116"/>
    </row>
    <row r="1465" spans="24:24" ht="15" customHeight="1" x14ac:dyDescent="0.35">
      <c r="X1465" s="116"/>
    </row>
    <row r="1466" spans="24:24" ht="15" customHeight="1" x14ac:dyDescent="0.35">
      <c r="X1466" s="116"/>
    </row>
    <row r="1467" spans="24:24" ht="15" customHeight="1" x14ac:dyDescent="0.35">
      <c r="X1467" s="116"/>
    </row>
    <row r="1468" spans="24:24" ht="15" customHeight="1" x14ac:dyDescent="0.35">
      <c r="X1468" s="116"/>
    </row>
    <row r="1469" spans="24:24" ht="15" customHeight="1" x14ac:dyDescent="0.35">
      <c r="X1469" s="116"/>
    </row>
    <row r="1470" spans="24:24" ht="15" customHeight="1" x14ac:dyDescent="0.35">
      <c r="X1470" s="116"/>
    </row>
    <row r="1471" spans="24:24" ht="15" customHeight="1" x14ac:dyDescent="0.35">
      <c r="X1471" s="116"/>
    </row>
    <row r="1472" spans="24:24" ht="15" customHeight="1" x14ac:dyDescent="0.35">
      <c r="X1472" s="116"/>
    </row>
    <row r="1473" spans="24:24" ht="15" customHeight="1" x14ac:dyDescent="0.35">
      <c r="X1473" s="116"/>
    </row>
    <row r="1474" spans="24:24" ht="15" customHeight="1" x14ac:dyDescent="0.35">
      <c r="X1474" s="116"/>
    </row>
    <row r="1475" spans="24:24" ht="15" customHeight="1" x14ac:dyDescent="0.35">
      <c r="X1475" s="116"/>
    </row>
    <row r="1476" spans="24:24" ht="15" customHeight="1" x14ac:dyDescent="0.35">
      <c r="X1476" s="116"/>
    </row>
    <row r="1477" spans="24:24" ht="15" customHeight="1" x14ac:dyDescent="0.35">
      <c r="X1477" s="116"/>
    </row>
    <row r="1478" spans="24:24" ht="15" customHeight="1" x14ac:dyDescent="0.35">
      <c r="X1478" s="116"/>
    </row>
    <row r="1479" spans="24:24" ht="15" customHeight="1" x14ac:dyDescent="0.35">
      <c r="X1479" s="116"/>
    </row>
    <row r="1480" spans="24:24" ht="15" customHeight="1" x14ac:dyDescent="0.35">
      <c r="X1480" s="116"/>
    </row>
    <row r="1481" spans="24:24" ht="15" customHeight="1" x14ac:dyDescent="0.35">
      <c r="X1481" s="116"/>
    </row>
    <row r="1482" spans="24:24" ht="15" customHeight="1" x14ac:dyDescent="0.35">
      <c r="X1482" s="116"/>
    </row>
    <row r="1483" spans="24:24" ht="15" customHeight="1" x14ac:dyDescent="0.35">
      <c r="X1483" s="116"/>
    </row>
    <row r="1484" spans="24:24" ht="15" customHeight="1" x14ac:dyDescent="0.35">
      <c r="X1484" s="116"/>
    </row>
    <row r="1485" spans="24:24" ht="15" customHeight="1" x14ac:dyDescent="0.35">
      <c r="X1485" s="116"/>
    </row>
    <row r="1486" spans="24:24" ht="15" customHeight="1" x14ac:dyDescent="0.35">
      <c r="X1486" s="116"/>
    </row>
    <row r="1487" spans="24:24" ht="15" customHeight="1" x14ac:dyDescent="0.35">
      <c r="X1487" s="116"/>
    </row>
    <row r="1488" spans="24:24" ht="15" customHeight="1" x14ac:dyDescent="0.35">
      <c r="X1488" s="116"/>
    </row>
    <row r="1489" spans="24:24" ht="15" customHeight="1" x14ac:dyDescent="0.35">
      <c r="X1489" s="116"/>
    </row>
    <row r="1490" spans="24:24" ht="15" customHeight="1" x14ac:dyDescent="0.35">
      <c r="X1490" s="116"/>
    </row>
    <row r="1491" spans="24:24" ht="15" customHeight="1" x14ac:dyDescent="0.35">
      <c r="X1491" s="116"/>
    </row>
    <row r="1492" spans="24:24" ht="15" customHeight="1" x14ac:dyDescent="0.35">
      <c r="X1492" s="116"/>
    </row>
    <row r="1493" spans="24:24" ht="15" customHeight="1" x14ac:dyDescent="0.35">
      <c r="X1493" s="116"/>
    </row>
    <row r="1494" spans="24:24" ht="15" customHeight="1" x14ac:dyDescent="0.35">
      <c r="X1494" s="116"/>
    </row>
    <row r="1495" spans="24:24" ht="15" customHeight="1" x14ac:dyDescent="0.35">
      <c r="X1495" s="116"/>
    </row>
    <row r="1496" spans="24:24" ht="15" customHeight="1" x14ac:dyDescent="0.35">
      <c r="X1496" s="116"/>
    </row>
    <row r="1497" spans="24:24" ht="15" customHeight="1" x14ac:dyDescent="0.35">
      <c r="X1497" s="116"/>
    </row>
    <row r="1498" spans="24:24" ht="15" customHeight="1" x14ac:dyDescent="0.35">
      <c r="X1498" s="116"/>
    </row>
    <row r="1499" spans="24:24" ht="15" customHeight="1" x14ac:dyDescent="0.35">
      <c r="X1499" s="116"/>
    </row>
    <row r="1500" spans="24:24" ht="15" customHeight="1" x14ac:dyDescent="0.35">
      <c r="X1500" s="116"/>
    </row>
    <row r="1501" spans="24:24" ht="15" customHeight="1" x14ac:dyDescent="0.35">
      <c r="X1501" s="116"/>
    </row>
    <row r="1502" spans="24:24" ht="15" customHeight="1" x14ac:dyDescent="0.35">
      <c r="X1502" s="116"/>
    </row>
    <row r="1503" spans="24:24" ht="15" customHeight="1" x14ac:dyDescent="0.35">
      <c r="X1503" s="116"/>
    </row>
    <row r="1504" spans="24:24" ht="15" customHeight="1" x14ac:dyDescent="0.35">
      <c r="X1504" s="116"/>
    </row>
    <row r="1505" spans="24:24" ht="15" customHeight="1" x14ac:dyDescent="0.35">
      <c r="X1505" s="116"/>
    </row>
    <row r="1506" spans="24:24" ht="15" customHeight="1" x14ac:dyDescent="0.35">
      <c r="X1506" s="116"/>
    </row>
    <row r="1507" spans="24:24" ht="15" customHeight="1" x14ac:dyDescent="0.35">
      <c r="X1507" s="116"/>
    </row>
    <row r="1508" spans="24:24" ht="15" customHeight="1" x14ac:dyDescent="0.35">
      <c r="X1508" s="116"/>
    </row>
    <row r="1509" spans="24:24" ht="15" customHeight="1" x14ac:dyDescent="0.35">
      <c r="X1509" s="116"/>
    </row>
    <row r="1510" spans="24:24" ht="15" customHeight="1" x14ac:dyDescent="0.35">
      <c r="X1510" s="116"/>
    </row>
    <row r="1511" spans="24:24" ht="15" customHeight="1" x14ac:dyDescent="0.35">
      <c r="X1511" s="116"/>
    </row>
    <row r="1512" spans="24:24" ht="15" customHeight="1" x14ac:dyDescent="0.35">
      <c r="X1512" s="116"/>
    </row>
    <row r="1513" spans="24:24" ht="15" customHeight="1" x14ac:dyDescent="0.35">
      <c r="X1513" s="116"/>
    </row>
    <row r="1514" spans="24:24" ht="15" customHeight="1" x14ac:dyDescent="0.35">
      <c r="X1514" s="116"/>
    </row>
    <row r="1515" spans="24:24" ht="15" customHeight="1" x14ac:dyDescent="0.35">
      <c r="X1515" s="116"/>
    </row>
    <row r="1516" spans="24:24" ht="15" customHeight="1" x14ac:dyDescent="0.35">
      <c r="X1516" s="116"/>
    </row>
    <row r="1517" spans="24:24" ht="15" customHeight="1" x14ac:dyDescent="0.35">
      <c r="X1517" s="116"/>
    </row>
    <row r="1518" spans="24:24" ht="15" customHeight="1" x14ac:dyDescent="0.35">
      <c r="X1518" s="116"/>
    </row>
    <row r="1519" spans="24:24" ht="15" customHeight="1" x14ac:dyDescent="0.35">
      <c r="X1519" s="116"/>
    </row>
    <row r="1520" spans="24:24" ht="15" customHeight="1" x14ac:dyDescent="0.35">
      <c r="X1520" s="116"/>
    </row>
    <row r="1521" spans="24:24" ht="15" customHeight="1" x14ac:dyDescent="0.35">
      <c r="X1521" s="116"/>
    </row>
    <row r="1522" spans="24:24" ht="15" customHeight="1" x14ac:dyDescent="0.35">
      <c r="X1522" s="116"/>
    </row>
    <row r="1523" spans="24:24" ht="15" customHeight="1" x14ac:dyDescent="0.35">
      <c r="X1523" s="116"/>
    </row>
    <row r="1524" spans="24:24" ht="15" customHeight="1" x14ac:dyDescent="0.35">
      <c r="X1524" s="116"/>
    </row>
    <row r="1525" spans="24:24" ht="15" customHeight="1" x14ac:dyDescent="0.35">
      <c r="X1525" s="116"/>
    </row>
    <row r="1526" spans="24:24" ht="15" customHeight="1" x14ac:dyDescent="0.35">
      <c r="X1526" s="116"/>
    </row>
    <row r="1527" spans="24:24" ht="15" customHeight="1" x14ac:dyDescent="0.35">
      <c r="X1527" s="116"/>
    </row>
    <row r="1528" spans="24:24" ht="15" customHeight="1" x14ac:dyDescent="0.35">
      <c r="X1528" s="116"/>
    </row>
    <row r="1529" spans="24:24" ht="15" customHeight="1" x14ac:dyDescent="0.35">
      <c r="X1529" s="116"/>
    </row>
    <row r="1530" spans="24:24" ht="15" customHeight="1" x14ac:dyDescent="0.35">
      <c r="X1530" s="116"/>
    </row>
    <row r="1531" spans="24:24" ht="15" customHeight="1" x14ac:dyDescent="0.35">
      <c r="X1531" s="116"/>
    </row>
    <row r="1532" spans="24:24" ht="15" customHeight="1" x14ac:dyDescent="0.35">
      <c r="X1532" s="116"/>
    </row>
    <row r="1533" spans="24:24" ht="15" customHeight="1" x14ac:dyDescent="0.35">
      <c r="X1533" s="116"/>
    </row>
    <row r="1534" spans="24:24" ht="15" customHeight="1" x14ac:dyDescent="0.35">
      <c r="X1534" s="116"/>
    </row>
    <row r="1535" spans="24:24" ht="15" customHeight="1" x14ac:dyDescent="0.35">
      <c r="X1535" s="116"/>
    </row>
    <row r="1536" spans="24:24" ht="15" customHeight="1" x14ac:dyDescent="0.35">
      <c r="X1536" s="116"/>
    </row>
    <row r="1537" spans="24:24" ht="15" customHeight="1" x14ac:dyDescent="0.35">
      <c r="X1537" s="116"/>
    </row>
    <row r="1538" spans="24:24" ht="15" customHeight="1" x14ac:dyDescent="0.35">
      <c r="X1538" s="116"/>
    </row>
    <row r="1539" spans="24:24" ht="15" customHeight="1" x14ac:dyDescent="0.35">
      <c r="X1539" s="116"/>
    </row>
    <row r="1540" spans="24:24" ht="15" customHeight="1" x14ac:dyDescent="0.35">
      <c r="X1540" s="116"/>
    </row>
    <row r="1541" spans="24:24" ht="15" customHeight="1" x14ac:dyDescent="0.35">
      <c r="X1541" s="116"/>
    </row>
    <row r="1542" spans="24:24" ht="15" customHeight="1" x14ac:dyDescent="0.35">
      <c r="X1542" s="116"/>
    </row>
    <row r="1543" spans="24:24" ht="15" customHeight="1" x14ac:dyDescent="0.35">
      <c r="X1543" s="116"/>
    </row>
    <row r="1544" spans="24:24" ht="15" customHeight="1" x14ac:dyDescent="0.35">
      <c r="X1544" s="116"/>
    </row>
    <row r="1545" spans="24:24" ht="15" customHeight="1" x14ac:dyDescent="0.35">
      <c r="X1545" s="116"/>
    </row>
    <row r="1546" spans="24:24" ht="15" customHeight="1" x14ac:dyDescent="0.35">
      <c r="X1546" s="116"/>
    </row>
    <row r="1547" spans="24:24" ht="15" customHeight="1" x14ac:dyDescent="0.35">
      <c r="X1547" s="116"/>
    </row>
    <row r="1548" spans="24:24" ht="15" customHeight="1" x14ac:dyDescent="0.35">
      <c r="X1548" s="116"/>
    </row>
    <row r="1549" spans="24:24" ht="15" customHeight="1" x14ac:dyDescent="0.35">
      <c r="X1549" s="116"/>
    </row>
    <row r="1550" spans="24:24" ht="15" customHeight="1" x14ac:dyDescent="0.35">
      <c r="X1550" s="116"/>
    </row>
    <row r="1551" spans="24:24" ht="15" customHeight="1" x14ac:dyDescent="0.35">
      <c r="X1551" s="116"/>
    </row>
    <row r="1552" spans="24:24" ht="15" customHeight="1" x14ac:dyDescent="0.35">
      <c r="X1552" s="116"/>
    </row>
    <row r="1553" spans="24:24" ht="15" customHeight="1" x14ac:dyDescent="0.35">
      <c r="X1553" s="116"/>
    </row>
    <row r="1554" spans="24:24" ht="15" customHeight="1" x14ac:dyDescent="0.35">
      <c r="X1554" s="116"/>
    </row>
    <row r="1555" spans="24:24" ht="15" customHeight="1" x14ac:dyDescent="0.35">
      <c r="X1555" s="116"/>
    </row>
    <row r="1556" spans="24:24" ht="15" customHeight="1" x14ac:dyDescent="0.35">
      <c r="X1556" s="116"/>
    </row>
    <row r="1557" spans="24:24" ht="15" customHeight="1" x14ac:dyDescent="0.35">
      <c r="X1557" s="116"/>
    </row>
    <row r="1558" spans="24:24" ht="15" customHeight="1" x14ac:dyDescent="0.35">
      <c r="X1558" s="116"/>
    </row>
    <row r="1559" spans="24:24" ht="15" customHeight="1" x14ac:dyDescent="0.35">
      <c r="X1559" s="116"/>
    </row>
    <row r="1560" spans="24:24" ht="15" customHeight="1" x14ac:dyDescent="0.35">
      <c r="X1560" s="116"/>
    </row>
    <row r="1561" spans="24:24" ht="15" customHeight="1" x14ac:dyDescent="0.35">
      <c r="X1561" s="116"/>
    </row>
    <row r="1562" spans="24:24" ht="15" customHeight="1" x14ac:dyDescent="0.35">
      <c r="X1562" s="116"/>
    </row>
    <row r="1563" spans="24:24" ht="15" customHeight="1" x14ac:dyDescent="0.35">
      <c r="X1563" s="116"/>
    </row>
    <row r="1564" spans="24:24" ht="15" customHeight="1" x14ac:dyDescent="0.35">
      <c r="X1564" s="116"/>
    </row>
    <row r="1565" spans="24:24" ht="15" customHeight="1" x14ac:dyDescent="0.35">
      <c r="X1565" s="116"/>
    </row>
    <row r="1566" spans="24:24" ht="15" customHeight="1" x14ac:dyDescent="0.35">
      <c r="X1566" s="116"/>
    </row>
    <row r="1567" spans="24:24" ht="15" customHeight="1" x14ac:dyDescent="0.35">
      <c r="X1567" s="116"/>
    </row>
    <row r="1568" spans="24:24" ht="15" customHeight="1" x14ac:dyDescent="0.35">
      <c r="X1568" s="116"/>
    </row>
    <row r="1569" spans="24:24" ht="15" customHeight="1" x14ac:dyDescent="0.35">
      <c r="X1569" s="116"/>
    </row>
    <row r="1570" spans="24:24" ht="15" customHeight="1" x14ac:dyDescent="0.35">
      <c r="X1570" s="116"/>
    </row>
    <row r="1571" spans="24:24" ht="15" customHeight="1" x14ac:dyDescent="0.35">
      <c r="X1571" s="116"/>
    </row>
    <row r="1572" spans="24:24" ht="15" customHeight="1" x14ac:dyDescent="0.35">
      <c r="X1572" s="116"/>
    </row>
    <row r="1573" spans="24:24" ht="15" customHeight="1" x14ac:dyDescent="0.35">
      <c r="X1573" s="116"/>
    </row>
    <row r="1574" spans="24:24" ht="15" customHeight="1" x14ac:dyDescent="0.35">
      <c r="X1574" s="116"/>
    </row>
    <row r="1575" spans="24:24" ht="15" customHeight="1" x14ac:dyDescent="0.35">
      <c r="X1575" s="116"/>
    </row>
    <row r="1576" spans="24:24" ht="15" customHeight="1" x14ac:dyDescent="0.35">
      <c r="X1576" s="116"/>
    </row>
    <row r="1577" spans="24:24" ht="15" customHeight="1" x14ac:dyDescent="0.35">
      <c r="X1577" s="116"/>
    </row>
    <row r="1578" spans="24:24" ht="15" customHeight="1" x14ac:dyDescent="0.35">
      <c r="X1578" s="116"/>
    </row>
    <row r="1579" spans="24:24" ht="15" customHeight="1" x14ac:dyDescent="0.35">
      <c r="X1579" s="116"/>
    </row>
    <row r="1580" spans="24:24" ht="15" customHeight="1" x14ac:dyDescent="0.35">
      <c r="X1580" s="116"/>
    </row>
    <row r="1581" spans="24:24" ht="15" customHeight="1" x14ac:dyDescent="0.35">
      <c r="X1581" s="116"/>
    </row>
    <row r="1582" spans="24:24" ht="15" customHeight="1" x14ac:dyDescent="0.35">
      <c r="X1582" s="116"/>
    </row>
    <row r="1583" spans="24:24" ht="15" customHeight="1" x14ac:dyDescent="0.35">
      <c r="X1583" s="116"/>
    </row>
    <row r="1584" spans="24:24" ht="15" customHeight="1" x14ac:dyDescent="0.35">
      <c r="X1584" s="116"/>
    </row>
    <row r="1585" spans="24:24" ht="15" customHeight="1" x14ac:dyDescent="0.35">
      <c r="X1585" s="116"/>
    </row>
    <row r="1586" spans="24:24" ht="15" customHeight="1" x14ac:dyDescent="0.35">
      <c r="X1586" s="116"/>
    </row>
    <row r="1587" spans="24:24" ht="15" customHeight="1" x14ac:dyDescent="0.35">
      <c r="X1587" s="116"/>
    </row>
    <row r="1588" spans="24:24" ht="15" customHeight="1" x14ac:dyDescent="0.35">
      <c r="X1588" s="116"/>
    </row>
    <row r="1589" spans="24:24" ht="15" customHeight="1" x14ac:dyDescent="0.35">
      <c r="X1589" s="116"/>
    </row>
    <row r="1590" spans="24:24" ht="15" customHeight="1" x14ac:dyDescent="0.35">
      <c r="X1590" s="116"/>
    </row>
    <row r="1591" spans="24:24" ht="15" customHeight="1" x14ac:dyDescent="0.35">
      <c r="X1591" s="116"/>
    </row>
    <row r="1592" spans="24:24" ht="15" customHeight="1" x14ac:dyDescent="0.35">
      <c r="X1592" s="116"/>
    </row>
    <row r="1593" spans="24:24" ht="15" customHeight="1" x14ac:dyDescent="0.35">
      <c r="X1593" s="116"/>
    </row>
    <row r="1594" spans="24:24" ht="15" customHeight="1" x14ac:dyDescent="0.35">
      <c r="X1594" s="116"/>
    </row>
    <row r="1595" spans="24:24" ht="15" customHeight="1" x14ac:dyDescent="0.35">
      <c r="X1595" s="116"/>
    </row>
    <row r="1596" spans="24:24" ht="15" customHeight="1" x14ac:dyDescent="0.35">
      <c r="X1596" s="116"/>
    </row>
    <row r="1597" spans="24:24" ht="15" customHeight="1" x14ac:dyDescent="0.35">
      <c r="X1597" s="116"/>
    </row>
    <row r="1598" spans="24:24" ht="15" customHeight="1" x14ac:dyDescent="0.35">
      <c r="X1598" s="116"/>
    </row>
    <row r="1599" spans="24:24" ht="15" customHeight="1" x14ac:dyDescent="0.35">
      <c r="X1599" s="116"/>
    </row>
    <row r="1600" spans="24:24" ht="15" customHeight="1" x14ac:dyDescent="0.35">
      <c r="X1600" s="116"/>
    </row>
    <row r="1601" spans="24:24" ht="15" customHeight="1" x14ac:dyDescent="0.35">
      <c r="X1601" s="116"/>
    </row>
    <row r="1602" spans="24:24" ht="15" customHeight="1" x14ac:dyDescent="0.35">
      <c r="X1602" s="116"/>
    </row>
    <row r="1603" spans="24:24" ht="15" customHeight="1" x14ac:dyDescent="0.35">
      <c r="X1603" s="116"/>
    </row>
    <row r="1604" spans="24:24" ht="15" customHeight="1" x14ac:dyDescent="0.35">
      <c r="X1604" s="116"/>
    </row>
    <row r="1605" spans="24:24" ht="15" customHeight="1" x14ac:dyDescent="0.35">
      <c r="X1605" s="116"/>
    </row>
    <row r="1606" spans="24:24" ht="15" customHeight="1" x14ac:dyDescent="0.35">
      <c r="X1606" s="116"/>
    </row>
    <row r="1607" spans="24:24" ht="15" customHeight="1" x14ac:dyDescent="0.35">
      <c r="X1607" s="116"/>
    </row>
    <row r="1608" spans="24:24" ht="15" customHeight="1" x14ac:dyDescent="0.35">
      <c r="X1608" s="116"/>
    </row>
    <row r="1609" spans="24:24" ht="15" customHeight="1" x14ac:dyDescent="0.35">
      <c r="X1609" s="116"/>
    </row>
    <row r="1610" spans="24:24" ht="15" customHeight="1" x14ac:dyDescent="0.35">
      <c r="X1610" s="116"/>
    </row>
    <row r="1611" spans="24:24" ht="15" customHeight="1" x14ac:dyDescent="0.35">
      <c r="X1611" s="116"/>
    </row>
    <row r="1612" spans="24:24" ht="15" customHeight="1" x14ac:dyDescent="0.35">
      <c r="X1612" s="116"/>
    </row>
    <row r="1613" spans="24:24" ht="15" customHeight="1" x14ac:dyDescent="0.35">
      <c r="X1613" s="116"/>
    </row>
    <row r="1614" spans="24:24" ht="15" customHeight="1" x14ac:dyDescent="0.35">
      <c r="X1614" s="116"/>
    </row>
    <row r="1615" spans="24:24" ht="15" customHeight="1" x14ac:dyDescent="0.35">
      <c r="X1615" s="116"/>
    </row>
    <row r="1616" spans="24:24" ht="15" customHeight="1" x14ac:dyDescent="0.35">
      <c r="X1616" s="116"/>
    </row>
    <row r="1617" spans="24:24" ht="15" customHeight="1" x14ac:dyDescent="0.35">
      <c r="X1617" s="116"/>
    </row>
    <row r="1618" spans="24:24" ht="15" customHeight="1" x14ac:dyDescent="0.35">
      <c r="X1618" s="116"/>
    </row>
    <row r="1619" spans="24:24" ht="15" customHeight="1" x14ac:dyDescent="0.35">
      <c r="X1619" s="116"/>
    </row>
    <row r="1620" spans="24:24" ht="15" customHeight="1" x14ac:dyDescent="0.35">
      <c r="X1620" s="116"/>
    </row>
    <row r="1621" spans="24:24" ht="15" customHeight="1" x14ac:dyDescent="0.35">
      <c r="X1621" s="116"/>
    </row>
    <row r="1622" spans="24:24" ht="15" customHeight="1" x14ac:dyDescent="0.35">
      <c r="X1622" s="116"/>
    </row>
    <row r="1623" spans="24:24" ht="15" customHeight="1" x14ac:dyDescent="0.35">
      <c r="X1623" s="116"/>
    </row>
    <row r="1624" spans="24:24" ht="15" customHeight="1" x14ac:dyDescent="0.35">
      <c r="X1624" s="116"/>
    </row>
    <row r="1625" spans="24:24" ht="15" customHeight="1" x14ac:dyDescent="0.35">
      <c r="X1625" s="116"/>
    </row>
    <row r="1626" spans="24:24" ht="15" customHeight="1" x14ac:dyDescent="0.35">
      <c r="X1626" s="116"/>
    </row>
    <row r="1627" spans="24:24" ht="15" customHeight="1" x14ac:dyDescent="0.35">
      <c r="X1627" s="116"/>
    </row>
    <row r="1628" spans="24:24" ht="15" customHeight="1" x14ac:dyDescent="0.35">
      <c r="X1628" s="116"/>
    </row>
    <row r="1629" spans="24:24" ht="15" customHeight="1" x14ac:dyDescent="0.35">
      <c r="X1629" s="116"/>
    </row>
    <row r="1630" spans="24:24" ht="15" customHeight="1" x14ac:dyDescent="0.35">
      <c r="X1630" s="116"/>
    </row>
    <row r="1631" spans="24:24" ht="15" customHeight="1" x14ac:dyDescent="0.35">
      <c r="X1631" s="116"/>
    </row>
    <row r="1632" spans="24:24" ht="15" customHeight="1" x14ac:dyDescent="0.35">
      <c r="X1632" s="116"/>
    </row>
    <row r="1633" spans="24:24" ht="15" customHeight="1" x14ac:dyDescent="0.35">
      <c r="X1633" s="116"/>
    </row>
    <row r="1634" spans="24:24" ht="15" customHeight="1" x14ac:dyDescent="0.35">
      <c r="X1634" s="116"/>
    </row>
    <row r="1635" spans="24:24" ht="15" customHeight="1" x14ac:dyDescent="0.35">
      <c r="X1635" s="116"/>
    </row>
    <row r="1636" spans="24:24" ht="15" customHeight="1" x14ac:dyDescent="0.35">
      <c r="X1636" s="116"/>
    </row>
    <row r="1637" spans="24:24" ht="15" customHeight="1" x14ac:dyDescent="0.35">
      <c r="X1637" s="116"/>
    </row>
    <row r="1638" spans="24:24" ht="15" customHeight="1" x14ac:dyDescent="0.35">
      <c r="X1638" s="116"/>
    </row>
    <row r="1639" spans="24:24" ht="15" customHeight="1" x14ac:dyDescent="0.35">
      <c r="X1639" s="116"/>
    </row>
    <row r="1640" spans="24:24" ht="15" customHeight="1" x14ac:dyDescent="0.35">
      <c r="X1640" s="116"/>
    </row>
    <row r="1641" spans="24:24" ht="15" customHeight="1" x14ac:dyDescent="0.35">
      <c r="X1641" s="116"/>
    </row>
    <row r="1642" spans="24:24" ht="15" customHeight="1" x14ac:dyDescent="0.35">
      <c r="X1642" s="116"/>
    </row>
    <row r="1643" spans="24:24" ht="15" customHeight="1" x14ac:dyDescent="0.35">
      <c r="X1643" s="116"/>
    </row>
    <row r="1644" spans="24:24" ht="15" customHeight="1" x14ac:dyDescent="0.35">
      <c r="X1644" s="116"/>
    </row>
    <row r="1645" spans="24:24" ht="15" customHeight="1" x14ac:dyDescent="0.35">
      <c r="X1645" s="116"/>
    </row>
    <row r="1646" spans="24:24" ht="15" customHeight="1" x14ac:dyDescent="0.35">
      <c r="X1646" s="116"/>
    </row>
    <row r="1647" spans="24:24" ht="15" customHeight="1" x14ac:dyDescent="0.35">
      <c r="X1647" s="116"/>
    </row>
    <row r="1648" spans="24:24" ht="15" customHeight="1" x14ac:dyDescent="0.35">
      <c r="X1648" s="116"/>
    </row>
    <row r="1649" spans="24:24" ht="15" customHeight="1" x14ac:dyDescent="0.35">
      <c r="X1649" s="116"/>
    </row>
    <row r="1650" spans="24:24" ht="15" customHeight="1" x14ac:dyDescent="0.35">
      <c r="X1650" s="116"/>
    </row>
    <row r="1651" spans="24:24" ht="15" customHeight="1" x14ac:dyDescent="0.35">
      <c r="X1651" s="116"/>
    </row>
    <row r="1652" spans="24:24" ht="15" customHeight="1" x14ac:dyDescent="0.35">
      <c r="X1652" s="116"/>
    </row>
    <row r="1653" spans="24:24" ht="15" customHeight="1" x14ac:dyDescent="0.35">
      <c r="X1653" s="116"/>
    </row>
    <row r="1654" spans="24:24" ht="15" customHeight="1" x14ac:dyDescent="0.35">
      <c r="X1654" s="116"/>
    </row>
    <row r="1655" spans="24:24" ht="15" customHeight="1" x14ac:dyDescent="0.35">
      <c r="X1655" s="116"/>
    </row>
    <row r="1656" spans="24:24" ht="15" customHeight="1" x14ac:dyDescent="0.35">
      <c r="X1656" s="116"/>
    </row>
    <row r="1657" spans="24:24" ht="15" customHeight="1" x14ac:dyDescent="0.35">
      <c r="X1657" s="116"/>
    </row>
    <row r="1658" spans="24:24" ht="15" customHeight="1" x14ac:dyDescent="0.35">
      <c r="X1658" s="116"/>
    </row>
    <row r="1659" spans="24:24" ht="15" customHeight="1" x14ac:dyDescent="0.35">
      <c r="X1659" s="116"/>
    </row>
    <row r="1660" spans="24:24" ht="15" customHeight="1" x14ac:dyDescent="0.35">
      <c r="X1660" s="116"/>
    </row>
    <row r="1661" spans="24:24" ht="15" customHeight="1" x14ac:dyDescent="0.35">
      <c r="X1661" s="116"/>
    </row>
    <row r="1662" spans="24:24" ht="15" customHeight="1" x14ac:dyDescent="0.35">
      <c r="X1662" s="116"/>
    </row>
    <row r="1663" spans="24:24" ht="15" customHeight="1" x14ac:dyDescent="0.35">
      <c r="X1663" s="116"/>
    </row>
    <row r="1664" spans="24:24" ht="15" customHeight="1" x14ac:dyDescent="0.35">
      <c r="X1664" s="116"/>
    </row>
    <row r="1665" spans="24:24" ht="15" customHeight="1" x14ac:dyDescent="0.35">
      <c r="X1665" s="116"/>
    </row>
    <row r="1666" spans="24:24" ht="15" customHeight="1" x14ac:dyDescent="0.35">
      <c r="X1666" s="116"/>
    </row>
    <row r="1667" spans="24:24" ht="15" customHeight="1" x14ac:dyDescent="0.35">
      <c r="X1667" s="116"/>
    </row>
    <row r="1668" spans="24:24" ht="15" customHeight="1" x14ac:dyDescent="0.35">
      <c r="X1668" s="116"/>
    </row>
    <row r="1669" spans="24:24" ht="15" customHeight="1" x14ac:dyDescent="0.35">
      <c r="X1669" s="116"/>
    </row>
    <row r="1670" spans="24:24" ht="15" customHeight="1" x14ac:dyDescent="0.35">
      <c r="X1670" s="116"/>
    </row>
    <row r="1671" spans="24:24" ht="15" customHeight="1" x14ac:dyDescent="0.35">
      <c r="X1671" s="116"/>
    </row>
    <row r="1672" spans="24:24" ht="15" customHeight="1" x14ac:dyDescent="0.35">
      <c r="X1672" s="116"/>
    </row>
    <row r="1673" spans="24:24" ht="15" customHeight="1" x14ac:dyDescent="0.35">
      <c r="X1673" s="116"/>
    </row>
    <row r="1674" spans="24:24" ht="15" customHeight="1" x14ac:dyDescent="0.35">
      <c r="X1674" s="116"/>
    </row>
    <row r="1675" spans="24:24" ht="15" customHeight="1" x14ac:dyDescent="0.35">
      <c r="X1675" s="116"/>
    </row>
    <row r="1676" spans="24:24" ht="15" customHeight="1" x14ac:dyDescent="0.35">
      <c r="X1676" s="116"/>
    </row>
    <row r="1677" spans="24:24" ht="15" customHeight="1" x14ac:dyDescent="0.35">
      <c r="X1677" s="116"/>
    </row>
    <row r="1678" spans="24:24" ht="15" customHeight="1" x14ac:dyDescent="0.35">
      <c r="X1678" s="116"/>
    </row>
    <row r="1679" spans="24:24" ht="15" customHeight="1" x14ac:dyDescent="0.35">
      <c r="X1679" s="116"/>
    </row>
    <row r="1680" spans="24:24" ht="15" customHeight="1" x14ac:dyDescent="0.35">
      <c r="X1680" s="116"/>
    </row>
    <row r="1681" spans="24:24" ht="15" customHeight="1" x14ac:dyDescent="0.35">
      <c r="X1681" s="116"/>
    </row>
    <row r="1682" spans="24:24" ht="15" customHeight="1" x14ac:dyDescent="0.35">
      <c r="X1682" s="116"/>
    </row>
    <row r="1683" spans="24:24" ht="15" customHeight="1" x14ac:dyDescent="0.35">
      <c r="X1683" s="116"/>
    </row>
    <row r="1684" spans="24:24" ht="15" customHeight="1" x14ac:dyDescent="0.35">
      <c r="X1684" s="116"/>
    </row>
    <row r="1685" spans="24:24" ht="15" customHeight="1" x14ac:dyDescent="0.35">
      <c r="X1685" s="116"/>
    </row>
    <row r="1686" spans="24:24" ht="15" customHeight="1" x14ac:dyDescent="0.35">
      <c r="X1686" s="116"/>
    </row>
    <row r="1687" spans="24:24" ht="15" customHeight="1" x14ac:dyDescent="0.35">
      <c r="X1687" s="116"/>
    </row>
    <row r="1688" spans="24:24" ht="15" customHeight="1" x14ac:dyDescent="0.35">
      <c r="X1688" s="116"/>
    </row>
    <row r="1689" spans="24:24" ht="15" customHeight="1" x14ac:dyDescent="0.35">
      <c r="X1689" s="116"/>
    </row>
    <row r="1690" spans="24:24" ht="15" customHeight="1" x14ac:dyDescent="0.35">
      <c r="X1690" s="116"/>
    </row>
    <row r="1691" spans="24:24" ht="15" customHeight="1" x14ac:dyDescent="0.35">
      <c r="X1691" s="116"/>
    </row>
    <row r="1692" spans="24:24" ht="15" customHeight="1" x14ac:dyDescent="0.35">
      <c r="X1692" s="116"/>
    </row>
    <row r="1693" spans="24:24" ht="15" customHeight="1" x14ac:dyDescent="0.35">
      <c r="X1693" s="116"/>
    </row>
    <row r="1694" spans="24:24" ht="15" customHeight="1" x14ac:dyDescent="0.35">
      <c r="X1694" s="116"/>
    </row>
    <row r="1695" spans="24:24" ht="15" customHeight="1" x14ac:dyDescent="0.35">
      <c r="X1695" s="116"/>
    </row>
    <row r="1696" spans="24:24" ht="15" customHeight="1" x14ac:dyDescent="0.35">
      <c r="X1696" s="116"/>
    </row>
    <row r="1697" spans="24:24" ht="15" customHeight="1" x14ac:dyDescent="0.35">
      <c r="X1697" s="116"/>
    </row>
    <row r="1698" spans="24:24" ht="15" customHeight="1" x14ac:dyDescent="0.35">
      <c r="X1698" s="116"/>
    </row>
    <row r="1699" spans="24:24" ht="15" customHeight="1" x14ac:dyDescent="0.35">
      <c r="X1699" s="116"/>
    </row>
    <row r="1700" spans="24:24" ht="15" customHeight="1" x14ac:dyDescent="0.35">
      <c r="X1700" s="116"/>
    </row>
    <row r="1701" spans="24:24" ht="15" customHeight="1" x14ac:dyDescent="0.35">
      <c r="X1701" s="116"/>
    </row>
    <row r="1702" spans="24:24" ht="15" customHeight="1" x14ac:dyDescent="0.35">
      <c r="X1702" s="116"/>
    </row>
    <row r="1703" spans="24:24" ht="15" customHeight="1" x14ac:dyDescent="0.35">
      <c r="X1703" s="116"/>
    </row>
    <row r="1704" spans="24:24" ht="15" customHeight="1" x14ac:dyDescent="0.35">
      <c r="X1704" s="116"/>
    </row>
    <row r="1705" spans="24:24" ht="15" customHeight="1" x14ac:dyDescent="0.35">
      <c r="X1705" s="116"/>
    </row>
    <row r="1706" spans="24:24" ht="15" customHeight="1" x14ac:dyDescent="0.35">
      <c r="X1706" s="116"/>
    </row>
    <row r="1707" spans="24:24" ht="15" customHeight="1" x14ac:dyDescent="0.35">
      <c r="X1707" s="116"/>
    </row>
    <row r="1708" spans="24:24" ht="15" customHeight="1" x14ac:dyDescent="0.35">
      <c r="X1708" s="116"/>
    </row>
    <row r="1709" spans="24:24" ht="15" customHeight="1" x14ac:dyDescent="0.35">
      <c r="X1709" s="116"/>
    </row>
    <row r="1710" spans="24:24" ht="15" customHeight="1" x14ac:dyDescent="0.35">
      <c r="X1710" s="116"/>
    </row>
    <row r="1711" spans="24:24" ht="15" customHeight="1" x14ac:dyDescent="0.35">
      <c r="X1711" s="116"/>
    </row>
    <row r="1712" spans="24:24" ht="15" customHeight="1" x14ac:dyDescent="0.35">
      <c r="X1712" s="116"/>
    </row>
    <row r="1713" spans="24:24" ht="15" customHeight="1" x14ac:dyDescent="0.35">
      <c r="X1713" s="116"/>
    </row>
    <row r="1714" spans="24:24" ht="15" customHeight="1" x14ac:dyDescent="0.35">
      <c r="X1714" s="116"/>
    </row>
    <row r="1715" spans="24:24" ht="15" customHeight="1" x14ac:dyDescent="0.35">
      <c r="X1715" s="116"/>
    </row>
    <row r="1716" spans="24:24" ht="15" customHeight="1" x14ac:dyDescent="0.35">
      <c r="X1716" s="116"/>
    </row>
    <row r="1717" spans="24:24" ht="15" customHeight="1" x14ac:dyDescent="0.35">
      <c r="X1717" s="116"/>
    </row>
    <row r="1718" spans="24:24" ht="15" customHeight="1" x14ac:dyDescent="0.35">
      <c r="X1718" s="116"/>
    </row>
    <row r="1719" spans="24:24" ht="15" customHeight="1" x14ac:dyDescent="0.35">
      <c r="X1719" s="116"/>
    </row>
    <row r="1720" spans="24:24" ht="15" customHeight="1" x14ac:dyDescent="0.35">
      <c r="X1720" s="116"/>
    </row>
    <row r="1721" spans="24:24" ht="15" customHeight="1" x14ac:dyDescent="0.35">
      <c r="X1721" s="116"/>
    </row>
    <row r="1722" spans="24:24" ht="15" customHeight="1" x14ac:dyDescent="0.35">
      <c r="X1722" s="116"/>
    </row>
    <row r="1723" spans="24:24" ht="15" customHeight="1" x14ac:dyDescent="0.35">
      <c r="X1723" s="116"/>
    </row>
    <row r="1724" spans="24:24" ht="15" customHeight="1" x14ac:dyDescent="0.35">
      <c r="X1724" s="116"/>
    </row>
    <row r="1725" spans="24:24" ht="15" customHeight="1" x14ac:dyDescent="0.35">
      <c r="X1725" s="116"/>
    </row>
    <row r="1726" spans="24:24" ht="15" customHeight="1" x14ac:dyDescent="0.35">
      <c r="X1726" s="116"/>
    </row>
    <row r="1727" spans="24:24" ht="15" customHeight="1" x14ac:dyDescent="0.35">
      <c r="X1727" s="116"/>
    </row>
    <row r="1728" spans="24:24" ht="15" customHeight="1" x14ac:dyDescent="0.35">
      <c r="X1728" s="116"/>
    </row>
    <row r="1729" spans="24:24" ht="15" customHeight="1" x14ac:dyDescent="0.35">
      <c r="X1729" s="116"/>
    </row>
    <row r="1730" spans="24:24" ht="15" customHeight="1" x14ac:dyDescent="0.35">
      <c r="X1730" s="116"/>
    </row>
    <row r="1731" spans="24:24" ht="15" customHeight="1" x14ac:dyDescent="0.35">
      <c r="X1731" s="116"/>
    </row>
    <row r="1732" spans="24:24" ht="15" customHeight="1" x14ac:dyDescent="0.35">
      <c r="X1732" s="116"/>
    </row>
    <row r="1733" spans="24:24" ht="15" customHeight="1" x14ac:dyDescent="0.35">
      <c r="X1733" s="116"/>
    </row>
    <row r="1734" spans="24:24" ht="15" customHeight="1" x14ac:dyDescent="0.35">
      <c r="X1734" s="116"/>
    </row>
    <row r="1735" spans="24:24" ht="15" customHeight="1" x14ac:dyDescent="0.35">
      <c r="X1735" s="116"/>
    </row>
    <row r="1736" spans="24:24" ht="15" customHeight="1" x14ac:dyDescent="0.35">
      <c r="X1736" s="116"/>
    </row>
    <row r="1737" spans="24:24" ht="15" customHeight="1" x14ac:dyDescent="0.35">
      <c r="X1737" s="116"/>
    </row>
    <row r="1738" spans="24:24" ht="15" customHeight="1" x14ac:dyDescent="0.35">
      <c r="X1738" s="116"/>
    </row>
    <row r="1739" spans="24:24" ht="15" customHeight="1" x14ac:dyDescent="0.35">
      <c r="X1739" s="116"/>
    </row>
    <row r="1740" spans="24:24" ht="15" customHeight="1" x14ac:dyDescent="0.35">
      <c r="X1740" s="116"/>
    </row>
    <row r="1741" spans="24:24" ht="15" customHeight="1" x14ac:dyDescent="0.35">
      <c r="X1741" s="116"/>
    </row>
    <row r="1742" spans="24:24" ht="15" customHeight="1" x14ac:dyDescent="0.35">
      <c r="X1742" s="116"/>
    </row>
    <row r="1743" spans="24:24" ht="15" customHeight="1" x14ac:dyDescent="0.35">
      <c r="X1743" s="116"/>
    </row>
    <row r="1744" spans="24:24" ht="15" customHeight="1" x14ac:dyDescent="0.35">
      <c r="X1744" s="116"/>
    </row>
    <row r="1745" spans="24:24" ht="15" customHeight="1" x14ac:dyDescent="0.35">
      <c r="X1745" s="116"/>
    </row>
    <row r="1746" spans="24:24" ht="15" customHeight="1" x14ac:dyDescent="0.35">
      <c r="X1746" s="116"/>
    </row>
    <row r="1747" spans="24:24" ht="15" customHeight="1" x14ac:dyDescent="0.35">
      <c r="X1747" s="116"/>
    </row>
    <row r="1748" spans="24:24" ht="15" customHeight="1" x14ac:dyDescent="0.35">
      <c r="X1748" s="116"/>
    </row>
    <row r="1749" spans="24:24" ht="15" customHeight="1" x14ac:dyDescent="0.35">
      <c r="X1749" s="116"/>
    </row>
    <row r="1750" spans="24:24" ht="15" customHeight="1" x14ac:dyDescent="0.35">
      <c r="X1750" s="116"/>
    </row>
    <row r="1751" spans="24:24" ht="15" customHeight="1" x14ac:dyDescent="0.35">
      <c r="X1751" s="116"/>
    </row>
    <row r="1752" spans="24:24" ht="15" customHeight="1" x14ac:dyDescent="0.35">
      <c r="X1752" s="116"/>
    </row>
    <row r="1753" spans="24:24" ht="15" customHeight="1" x14ac:dyDescent="0.35">
      <c r="X1753" s="116"/>
    </row>
    <row r="1754" spans="24:24" ht="15" customHeight="1" x14ac:dyDescent="0.35">
      <c r="X1754" s="116"/>
    </row>
    <row r="1755" spans="24:24" ht="15" customHeight="1" x14ac:dyDescent="0.35">
      <c r="X1755" s="116"/>
    </row>
    <row r="1756" spans="24:24" ht="15" customHeight="1" x14ac:dyDescent="0.35">
      <c r="X1756" s="116"/>
    </row>
    <row r="1757" spans="24:24" ht="15" customHeight="1" x14ac:dyDescent="0.35">
      <c r="X1757" s="116"/>
    </row>
    <row r="1758" spans="24:24" ht="15" customHeight="1" x14ac:dyDescent="0.35">
      <c r="X1758" s="116"/>
    </row>
    <row r="1759" spans="24:24" ht="15" customHeight="1" x14ac:dyDescent="0.35">
      <c r="X1759" s="116"/>
    </row>
    <row r="1760" spans="24:24" ht="15" customHeight="1" x14ac:dyDescent="0.35">
      <c r="X1760" s="116"/>
    </row>
    <row r="1761" spans="24:24" ht="15" customHeight="1" x14ac:dyDescent="0.35">
      <c r="X1761" s="116"/>
    </row>
    <row r="1762" spans="24:24" ht="15" customHeight="1" x14ac:dyDescent="0.35">
      <c r="X1762" s="116"/>
    </row>
    <row r="1763" spans="24:24" ht="15" customHeight="1" x14ac:dyDescent="0.35">
      <c r="X1763" s="116"/>
    </row>
    <row r="1764" spans="24:24" ht="15" customHeight="1" x14ac:dyDescent="0.35">
      <c r="X1764" s="116"/>
    </row>
    <row r="1765" spans="24:24" ht="15" customHeight="1" x14ac:dyDescent="0.35">
      <c r="X1765" s="116"/>
    </row>
    <row r="1766" spans="24:24" ht="15" customHeight="1" x14ac:dyDescent="0.35">
      <c r="X1766" s="116"/>
    </row>
    <row r="1767" spans="24:24" ht="15" customHeight="1" x14ac:dyDescent="0.35">
      <c r="X1767" s="116"/>
    </row>
    <row r="1768" spans="24:24" ht="15" customHeight="1" x14ac:dyDescent="0.35">
      <c r="X1768" s="116"/>
    </row>
    <row r="1769" spans="24:24" ht="15" customHeight="1" x14ac:dyDescent="0.35">
      <c r="X1769" s="116"/>
    </row>
    <row r="1770" spans="24:24" ht="15" customHeight="1" x14ac:dyDescent="0.35">
      <c r="X1770" s="116"/>
    </row>
    <row r="1771" spans="24:24" ht="15" customHeight="1" x14ac:dyDescent="0.35">
      <c r="X1771" s="116"/>
    </row>
    <row r="1772" spans="24:24" ht="15" customHeight="1" x14ac:dyDescent="0.35">
      <c r="X1772" s="116"/>
    </row>
    <row r="1773" spans="24:24" ht="15" customHeight="1" x14ac:dyDescent="0.35">
      <c r="X1773" s="116"/>
    </row>
    <row r="1774" spans="24:24" ht="15" customHeight="1" x14ac:dyDescent="0.35">
      <c r="X1774" s="116"/>
    </row>
    <row r="1775" spans="24:24" ht="15" customHeight="1" x14ac:dyDescent="0.35">
      <c r="X1775" s="116"/>
    </row>
    <row r="1776" spans="24:24" ht="15" customHeight="1" x14ac:dyDescent="0.35">
      <c r="X1776" s="116"/>
    </row>
    <row r="1777" spans="24:24" ht="15" customHeight="1" x14ac:dyDescent="0.35">
      <c r="X1777" s="116"/>
    </row>
    <row r="1778" spans="24:24" ht="15" customHeight="1" x14ac:dyDescent="0.35">
      <c r="X1778" s="116"/>
    </row>
    <row r="1779" spans="24:24" ht="15" customHeight="1" x14ac:dyDescent="0.35">
      <c r="X1779" s="116"/>
    </row>
    <row r="1780" spans="24:24" ht="15" customHeight="1" x14ac:dyDescent="0.35">
      <c r="X1780" s="116"/>
    </row>
    <row r="1781" spans="24:24" ht="15" customHeight="1" x14ac:dyDescent="0.35">
      <c r="X1781" s="116"/>
    </row>
    <row r="1782" spans="24:24" ht="15" customHeight="1" x14ac:dyDescent="0.35">
      <c r="X1782" s="116"/>
    </row>
    <row r="1783" spans="24:24" ht="15" customHeight="1" x14ac:dyDescent="0.35">
      <c r="X1783" s="116"/>
    </row>
    <row r="1784" spans="24:24" ht="15" customHeight="1" x14ac:dyDescent="0.35">
      <c r="X1784" s="116"/>
    </row>
    <row r="1785" spans="24:24" ht="15" customHeight="1" x14ac:dyDescent="0.35">
      <c r="X1785" s="116"/>
    </row>
    <row r="1786" spans="24:24" ht="15" customHeight="1" x14ac:dyDescent="0.35">
      <c r="X1786" s="116"/>
    </row>
    <row r="1787" spans="24:24" ht="15" customHeight="1" x14ac:dyDescent="0.35">
      <c r="X1787" s="116"/>
    </row>
    <row r="1788" spans="24:24" ht="15" customHeight="1" x14ac:dyDescent="0.35">
      <c r="X1788" s="116"/>
    </row>
    <row r="1789" spans="24:24" ht="15" customHeight="1" x14ac:dyDescent="0.35">
      <c r="X1789" s="116"/>
    </row>
    <row r="1790" spans="24:24" ht="15" customHeight="1" x14ac:dyDescent="0.35">
      <c r="X1790" s="116"/>
    </row>
    <row r="1791" spans="24:24" ht="15" customHeight="1" x14ac:dyDescent="0.35">
      <c r="X1791" s="116"/>
    </row>
    <row r="1792" spans="24:24" ht="15" customHeight="1" x14ac:dyDescent="0.35">
      <c r="X1792" s="116"/>
    </row>
    <row r="1793" spans="24:24" ht="15" customHeight="1" x14ac:dyDescent="0.35">
      <c r="X1793" s="116"/>
    </row>
    <row r="1794" spans="24:24" ht="15" customHeight="1" x14ac:dyDescent="0.35">
      <c r="X1794" s="116"/>
    </row>
    <row r="1795" spans="24:24" ht="15" customHeight="1" x14ac:dyDescent="0.35">
      <c r="X1795" s="116"/>
    </row>
    <row r="1796" spans="24:24" ht="15" customHeight="1" x14ac:dyDescent="0.35">
      <c r="X1796" s="116"/>
    </row>
    <row r="1797" spans="24:24" ht="15" customHeight="1" x14ac:dyDescent="0.35">
      <c r="X1797" s="116"/>
    </row>
    <row r="1798" spans="24:24" ht="15" customHeight="1" x14ac:dyDescent="0.35">
      <c r="X1798" s="116"/>
    </row>
    <row r="1799" spans="24:24" ht="15" customHeight="1" x14ac:dyDescent="0.35">
      <c r="X1799" s="116"/>
    </row>
    <row r="1800" spans="24:24" ht="15" customHeight="1" x14ac:dyDescent="0.35">
      <c r="X1800" s="116"/>
    </row>
    <row r="1801" spans="24:24" ht="15" customHeight="1" x14ac:dyDescent="0.35">
      <c r="X1801" s="116"/>
    </row>
    <row r="1802" spans="24:24" ht="15" customHeight="1" x14ac:dyDescent="0.35">
      <c r="X1802" s="116"/>
    </row>
    <row r="1803" spans="24:24" ht="15" customHeight="1" x14ac:dyDescent="0.35">
      <c r="X1803" s="116"/>
    </row>
    <row r="1804" spans="24:24" ht="15" customHeight="1" x14ac:dyDescent="0.35">
      <c r="X1804" s="116"/>
    </row>
    <row r="1805" spans="24:24" ht="15" customHeight="1" x14ac:dyDescent="0.35">
      <c r="X1805" s="116"/>
    </row>
    <row r="1806" spans="24:24" ht="15" customHeight="1" x14ac:dyDescent="0.35">
      <c r="X1806" s="116"/>
    </row>
    <row r="1807" spans="24:24" ht="15" customHeight="1" x14ac:dyDescent="0.35">
      <c r="X1807" s="116"/>
    </row>
    <row r="1808" spans="24:24" ht="15" customHeight="1" x14ac:dyDescent="0.35">
      <c r="X1808" s="116"/>
    </row>
    <row r="1809" spans="24:24" ht="15" customHeight="1" x14ac:dyDescent="0.35">
      <c r="X1809" s="116"/>
    </row>
    <row r="1810" spans="24:24" ht="15" customHeight="1" x14ac:dyDescent="0.35">
      <c r="X1810" s="116"/>
    </row>
    <row r="1811" spans="24:24" ht="15" customHeight="1" x14ac:dyDescent="0.35">
      <c r="X1811" s="116"/>
    </row>
    <row r="1812" spans="24:24" ht="15" customHeight="1" x14ac:dyDescent="0.35">
      <c r="X1812" s="116"/>
    </row>
    <row r="1813" spans="24:24" ht="15" customHeight="1" x14ac:dyDescent="0.35">
      <c r="X1813" s="116"/>
    </row>
    <row r="1814" spans="24:24" ht="15" customHeight="1" x14ac:dyDescent="0.35">
      <c r="X1814" s="116"/>
    </row>
    <row r="1815" spans="24:24" ht="15" customHeight="1" x14ac:dyDescent="0.35">
      <c r="X1815" s="116"/>
    </row>
    <row r="1816" spans="24:24" ht="15" customHeight="1" x14ac:dyDescent="0.35">
      <c r="X1816" s="116"/>
    </row>
    <row r="1817" spans="24:24" ht="15" customHeight="1" x14ac:dyDescent="0.35">
      <c r="X1817" s="116"/>
    </row>
    <row r="1818" spans="24:24" ht="15" customHeight="1" x14ac:dyDescent="0.35">
      <c r="X1818" s="116"/>
    </row>
    <row r="1819" spans="24:24" ht="15" customHeight="1" x14ac:dyDescent="0.35">
      <c r="X1819" s="116"/>
    </row>
    <row r="1820" spans="24:24" ht="15" customHeight="1" x14ac:dyDescent="0.35">
      <c r="X1820" s="116"/>
    </row>
    <row r="1821" spans="24:24" ht="15" customHeight="1" x14ac:dyDescent="0.35">
      <c r="X1821" s="116"/>
    </row>
    <row r="1822" spans="24:24" ht="15" customHeight="1" x14ac:dyDescent="0.35">
      <c r="X1822" s="116"/>
    </row>
    <row r="1823" spans="24:24" ht="15" customHeight="1" x14ac:dyDescent="0.35">
      <c r="X1823" s="116"/>
    </row>
    <row r="1824" spans="24:24" ht="15" customHeight="1" x14ac:dyDescent="0.35">
      <c r="X1824" s="116"/>
    </row>
    <row r="1825" spans="24:24" ht="15" customHeight="1" x14ac:dyDescent="0.35">
      <c r="X1825" s="116"/>
    </row>
    <row r="1826" spans="24:24" ht="15" customHeight="1" x14ac:dyDescent="0.35">
      <c r="X1826" s="116"/>
    </row>
    <row r="1827" spans="24:24" ht="15" customHeight="1" x14ac:dyDescent="0.35">
      <c r="X1827" s="116"/>
    </row>
    <row r="1828" spans="24:24" ht="15" customHeight="1" x14ac:dyDescent="0.35">
      <c r="X1828" s="116"/>
    </row>
    <row r="1829" spans="24:24" ht="15" customHeight="1" x14ac:dyDescent="0.35">
      <c r="X1829" s="116"/>
    </row>
    <row r="1830" spans="24:24" ht="15" customHeight="1" x14ac:dyDescent="0.35">
      <c r="X1830" s="116"/>
    </row>
    <row r="1831" spans="24:24" ht="15" customHeight="1" x14ac:dyDescent="0.35">
      <c r="X1831" s="116"/>
    </row>
    <row r="1832" spans="24:24" ht="15" customHeight="1" x14ac:dyDescent="0.35">
      <c r="X1832" s="116"/>
    </row>
    <row r="1833" spans="24:24" ht="15" customHeight="1" x14ac:dyDescent="0.35">
      <c r="X1833" s="116"/>
    </row>
    <row r="1834" spans="24:24" ht="15" customHeight="1" x14ac:dyDescent="0.35">
      <c r="X1834" s="116"/>
    </row>
    <row r="1835" spans="24:24" ht="15" customHeight="1" x14ac:dyDescent="0.35">
      <c r="X1835" s="116"/>
    </row>
    <row r="1836" spans="24:24" ht="15" customHeight="1" x14ac:dyDescent="0.35">
      <c r="X1836" s="116"/>
    </row>
    <row r="1837" spans="24:24" ht="15" customHeight="1" x14ac:dyDescent="0.35">
      <c r="X1837" s="116"/>
    </row>
    <row r="1838" spans="24:24" ht="15" customHeight="1" x14ac:dyDescent="0.35">
      <c r="X1838" s="116"/>
    </row>
    <row r="1839" spans="24:24" ht="15" customHeight="1" x14ac:dyDescent="0.35">
      <c r="X1839" s="116"/>
    </row>
    <row r="1840" spans="24:24" ht="15" customHeight="1" x14ac:dyDescent="0.35">
      <c r="X1840" s="116"/>
    </row>
    <row r="1841" spans="24:24" ht="15" customHeight="1" x14ac:dyDescent="0.35">
      <c r="X1841" s="116"/>
    </row>
    <row r="1842" spans="24:24" ht="15" customHeight="1" x14ac:dyDescent="0.35">
      <c r="X1842" s="116"/>
    </row>
    <row r="1843" spans="24:24" ht="15" customHeight="1" x14ac:dyDescent="0.35">
      <c r="X1843" s="116"/>
    </row>
    <row r="1844" spans="24:24" ht="15" customHeight="1" x14ac:dyDescent="0.35">
      <c r="X1844" s="116"/>
    </row>
    <row r="1845" spans="24:24" ht="15" customHeight="1" x14ac:dyDescent="0.35">
      <c r="X1845" s="116"/>
    </row>
    <row r="1846" spans="24:24" ht="15" customHeight="1" x14ac:dyDescent="0.35">
      <c r="X1846" s="116"/>
    </row>
    <row r="1847" spans="24:24" ht="15" customHeight="1" x14ac:dyDescent="0.35">
      <c r="X1847" s="116"/>
    </row>
    <row r="1848" spans="24:24" ht="15" customHeight="1" x14ac:dyDescent="0.35">
      <c r="X1848" s="116"/>
    </row>
    <row r="1849" spans="24:24" ht="15" customHeight="1" x14ac:dyDescent="0.35">
      <c r="X1849" s="116"/>
    </row>
    <row r="1850" spans="24:24" ht="15" customHeight="1" x14ac:dyDescent="0.35">
      <c r="X1850" s="116"/>
    </row>
    <row r="1851" spans="24:24" ht="15" customHeight="1" x14ac:dyDescent="0.35">
      <c r="X1851" s="116"/>
    </row>
    <row r="1852" spans="24:24" ht="15" customHeight="1" x14ac:dyDescent="0.35">
      <c r="X1852" s="116"/>
    </row>
    <row r="1853" spans="24:24" ht="15" customHeight="1" x14ac:dyDescent="0.35">
      <c r="X1853" s="116"/>
    </row>
    <row r="1854" spans="24:24" ht="15" customHeight="1" x14ac:dyDescent="0.35">
      <c r="X1854" s="116"/>
    </row>
    <row r="1855" spans="24:24" ht="15" customHeight="1" x14ac:dyDescent="0.35">
      <c r="X1855" s="116"/>
    </row>
    <row r="1856" spans="24:24" ht="15" customHeight="1" x14ac:dyDescent="0.35">
      <c r="X1856" s="116"/>
    </row>
    <row r="1857" spans="24:24" ht="15" customHeight="1" x14ac:dyDescent="0.35">
      <c r="X1857" s="116"/>
    </row>
    <row r="1858" spans="24:24" ht="15" customHeight="1" x14ac:dyDescent="0.35">
      <c r="X1858" s="116"/>
    </row>
    <row r="1859" spans="24:24" ht="15" customHeight="1" x14ac:dyDescent="0.35">
      <c r="X1859" s="116"/>
    </row>
    <row r="1860" spans="24:24" ht="15" customHeight="1" x14ac:dyDescent="0.35">
      <c r="X1860" s="116"/>
    </row>
    <row r="1861" spans="24:24" ht="15" customHeight="1" x14ac:dyDescent="0.35">
      <c r="X1861" s="116"/>
    </row>
    <row r="1862" spans="24:24" ht="15" customHeight="1" x14ac:dyDescent="0.35">
      <c r="X1862" s="116"/>
    </row>
    <row r="1863" spans="24:24" ht="15" customHeight="1" x14ac:dyDescent="0.35">
      <c r="X1863" s="116"/>
    </row>
    <row r="1864" spans="24:24" ht="15" customHeight="1" x14ac:dyDescent="0.35">
      <c r="X1864" s="116"/>
    </row>
    <row r="1865" spans="24:24" ht="15" customHeight="1" x14ac:dyDescent="0.35">
      <c r="X1865" s="116"/>
    </row>
    <row r="1866" spans="24:24" ht="15" customHeight="1" x14ac:dyDescent="0.35">
      <c r="X1866" s="116"/>
    </row>
    <row r="1867" spans="24:24" ht="15" customHeight="1" x14ac:dyDescent="0.35">
      <c r="X1867" s="116"/>
    </row>
    <row r="1868" spans="24:24" ht="15" customHeight="1" x14ac:dyDescent="0.35">
      <c r="X1868" s="116"/>
    </row>
    <row r="1869" spans="24:24" ht="15" customHeight="1" x14ac:dyDescent="0.35">
      <c r="X1869" s="116"/>
    </row>
    <row r="1870" spans="24:24" ht="15" customHeight="1" x14ac:dyDescent="0.35">
      <c r="X1870" s="116"/>
    </row>
    <row r="1871" spans="24:24" ht="15" customHeight="1" x14ac:dyDescent="0.35">
      <c r="X1871" s="116"/>
    </row>
    <row r="1872" spans="24:24" ht="15" customHeight="1" x14ac:dyDescent="0.35">
      <c r="X1872" s="116"/>
    </row>
    <row r="1873" spans="24:24" ht="15" customHeight="1" x14ac:dyDescent="0.35">
      <c r="X1873" s="116"/>
    </row>
    <row r="1874" spans="24:24" ht="15" customHeight="1" x14ac:dyDescent="0.35">
      <c r="X1874" s="116"/>
    </row>
    <row r="1875" spans="24:24" ht="15" customHeight="1" x14ac:dyDescent="0.35">
      <c r="X1875" s="116"/>
    </row>
    <row r="1876" spans="24:24" ht="15" customHeight="1" x14ac:dyDescent="0.35">
      <c r="X1876" s="116"/>
    </row>
    <row r="1877" spans="24:24" ht="15" customHeight="1" x14ac:dyDescent="0.35">
      <c r="X1877" s="116"/>
    </row>
    <row r="1878" spans="24:24" ht="15" customHeight="1" x14ac:dyDescent="0.35">
      <c r="X1878" s="116"/>
    </row>
    <row r="1879" spans="24:24" ht="15" customHeight="1" x14ac:dyDescent="0.35">
      <c r="X1879" s="116"/>
    </row>
    <row r="1880" spans="24:24" ht="15" customHeight="1" x14ac:dyDescent="0.35">
      <c r="X1880" s="116"/>
    </row>
    <row r="1881" spans="24:24" ht="15" customHeight="1" x14ac:dyDescent="0.35">
      <c r="X1881" s="116"/>
    </row>
    <row r="1882" spans="24:24" ht="15" customHeight="1" x14ac:dyDescent="0.35">
      <c r="X1882" s="116"/>
    </row>
    <row r="1883" spans="24:24" ht="15" customHeight="1" x14ac:dyDescent="0.35">
      <c r="X1883" s="116"/>
    </row>
    <row r="1884" spans="24:24" ht="15" customHeight="1" x14ac:dyDescent="0.35">
      <c r="X1884" s="116"/>
    </row>
    <row r="1885" spans="24:24" ht="15" customHeight="1" x14ac:dyDescent="0.35">
      <c r="X1885" s="116"/>
    </row>
    <row r="1886" spans="24:24" ht="15" customHeight="1" x14ac:dyDescent="0.35">
      <c r="X1886" s="116"/>
    </row>
    <row r="1887" spans="24:24" ht="15" customHeight="1" x14ac:dyDescent="0.35">
      <c r="X1887" s="116"/>
    </row>
    <row r="1888" spans="24:24" ht="15" customHeight="1" x14ac:dyDescent="0.35">
      <c r="X1888" s="116"/>
    </row>
    <row r="1889" spans="24:24" ht="15" customHeight="1" x14ac:dyDescent="0.35">
      <c r="X1889" s="116"/>
    </row>
    <row r="1890" spans="24:24" ht="15" customHeight="1" x14ac:dyDescent="0.35">
      <c r="X1890" s="116"/>
    </row>
    <row r="1891" spans="24:24" ht="15" customHeight="1" x14ac:dyDescent="0.35">
      <c r="X1891" s="116"/>
    </row>
    <row r="1892" spans="24:24" ht="15" customHeight="1" x14ac:dyDescent="0.35">
      <c r="X1892" s="116"/>
    </row>
    <row r="1893" spans="24:24" ht="15" customHeight="1" x14ac:dyDescent="0.35">
      <c r="X1893" s="116"/>
    </row>
    <row r="1894" spans="24:24" ht="15" customHeight="1" x14ac:dyDescent="0.35">
      <c r="X1894" s="116"/>
    </row>
    <row r="1895" spans="24:24" ht="15" customHeight="1" x14ac:dyDescent="0.35">
      <c r="X1895" s="116"/>
    </row>
    <row r="1896" spans="24:24" ht="15" customHeight="1" x14ac:dyDescent="0.35">
      <c r="X1896" s="116"/>
    </row>
    <row r="1897" spans="24:24" ht="15" customHeight="1" x14ac:dyDescent="0.35">
      <c r="X1897" s="116"/>
    </row>
    <row r="1898" spans="24:24" ht="15" customHeight="1" x14ac:dyDescent="0.35">
      <c r="X1898" s="116"/>
    </row>
    <row r="1899" spans="24:24" ht="15" customHeight="1" x14ac:dyDescent="0.35">
      <c r="X1899" s="116"/>
    </row>
    <row r="1900" spans="24:24" ht="15" customHeight="1" x14ac:dyDescent="0.35">
      <c r="X1900" s="116"/>
    </row>
    <row r="1901" spans="24:24" ht="15" customHeight="1" x14ac:dyDescent="0.35">
      <c r="X1901" s="116"/>
    </row>
    <row r="1902" spans="24:24" ht="15" customHeight="1" x14ac:dyDescent="0.35">
      <c r="X1902" s="116"/>
    </row>
    <row r="1903" spans="24:24" ht="15" customHeight="1" x14ac:dyDescent="0.35">
      <c r="X1903" s="116"/>
    </row>
    <row r="1904" spans="24:24" ht="15" customHeight="1" x14ac:dyDescent="0.35">
      <c r="X1904" s="116"/>
    </row>
    <row r="1905" spans="24:24" ht="15" customHeight="1" x14ac:dyDescent="0.35">
      <c r="X1905" s="116"/>
    </row>
    <row r="1906" spans="24:24" ht="15" customHeight="1" x14ac:dyDescent="0.35">
      <c r="X1906" s="116"/>
    </row>
    <row r="1907" spans="24:24" ht="15" customHeight="1" x14ac:dyDescent="0.35">
      <c r="X1907" s="116"/>
    </row>
    <row r="1908" spans="24:24" ht="15" customHeight="1" x14ac:dyDescent="0.35">
      <c r="X1908" s="116"/>
    </row>
    <row r="1909" spans="24:24" ht="15" customHeight="1" x14ac:dyDescent="0.35">
      <c r="X1909" s="116"/>
    </row>
    <row r="1910" spans="24:24" ht="15" customHeight="1" x14ac:dyDescent="0.35">
      <c r="X1910" s="116"/>
    </row>
    <row r="1911" spans="24:24" ht="15" customHeight="1" x14ac:dyDescent="0.35">
      <c r="X1911" s="116"/>
    </row>
    <row r="1912" spans="24:24" ht="15" customHeight="1" x14ac:dyDescent="0.35">
      <c r="X1912" s="116"/>
    </row>
    <row r="1913" spans="24:24" ht="15" customHeight="1" x14ac:dyDescent="0.35">
      <c r="X1913" s="116"/>
    </row>
    <row r="1914" spans="24:24" ht="15" customHeight="1" x14ac:dyDescent="0.35">
      <c r="X1914" s="116"/>
    </row>
    <row r="1915" spans="24:24" ht="15" customHeight="1" x14ac:dyDescent="0.35">
      <c r="X1915" s="116"/>
    </row>
    <row r="1916" spans="24:24" ht="15" customHeight="1" x14ac:dyDescent="0.35">
      <c r="X1916" s="116"/>
    </row>
    <row r="1917" spans="24:24" ht="15" customHeight="1" x14ac:dyDescent="0.35">
      <c r="X1917" s="116"/>
    </row>
    <row r="1918" spans="24:24" ht="15" customHeight="1" x14ac:dyDescent="0.35">
      <c r="X1918" s="116"/>
    </row>
    <row r="1919" spans="24:24" ht="15" customHeight="1" x14ac:dyDescent="0.35">
      <c r="X1919" s="116"/>
    </row>
    <row r="1920" spans="24:24" ht="15" customHeight="1" x14ac:dyDescent="0.35">
      <c r="X1920" s="116"/>
    </row>
    <row r="1921" spans="24:24" ht="15" customHeight="1" x14ac:dyDescent="0.35">
      <c r="X1921" s="116"/>
    </row>
    <row r="1922" spans="24:24" ht="15" customHeight="1" x14ac:dyDescent="0.35">
      <c r="X1922" s="116"/>
    </row>
    <row r="1923" spans="24:24" ht="15" customHeight="1" x14ac:dyDescent="0.35">
      <c r="X1923" s="116"/>
    </row>
    <row r="1924" spans="24:24" ht="15" customHeight="1" x14ac:dyDescent="0.35">
      <c r="X1924" s="116"/>
    </row>
    <row r="1925" spans="24:24" ht="15" customHeight="1" x14ac:dyDescent="0.35">
      <c r="X1925" s="116"/>
    </row>
    <row r="1926" spans="24:24" ht="15" customHeight="1" x14ac:dyDescent="0.35">
      <c r="X1926" s="116"/>
    </row>
    <row r="1927" spans="24:24" ht="15" customHeight="1" x14ac:dyDescent="0.35">
      <c r="X1927" s="116"/>
    </row>
    <row r="1928" spans="24:24" ht="15" customHeight="1" x14ac:dyDescent="0.35">
      <c r="X1928" s="116"/>
    </row>
    <row r="1929" spans="24:24" ht="15" customHeight="1" x14ac:dyDescent="0.35">
      <c r="X1929" s="116"/>
    </row>
    <row r="1930" spans="24:24" ht="15" customHeight="1" x14ac:dyDescent="0.35">
      <c r="X1930" s="116"/>
    </row>
    <row r="1931" spans="24:24" ht="15" customHeight="1" x14ac:dyDescent="0.35">
      <c r="X1931" s="116"/>
    </row>
    <row r="1932" spans="24:24" ht="15" customHeight="1" x14ac:dyDescent="0.35">
      <c r="X1932" s="116"/>
    </row>
    <row r="1933" spans="24:24" ht="15" customHeight="1" x14ac:dyDescent="0.35">
      <c r="X1933" s="116"/>
    </row>
    <row r="1934" spans="24:24" ht="15" customHeight="1" x14ac:dyDescent="0.35">
      <c r="X1934" s="116"/>
    </row>
    <row r="1935" spans="24:24" ht="15" customHeight="1" x14ac:dyDescent="0.35">
      <c r="X1935" s="116"/>
    </row>
    <row r="1936" spans="24:24" ht="15" customHeight="1" x14ac:dyDescent="0.35">
      <c r="X1936" s="116"/>
    </row>
    <row r="1937" spans="24:24" ht="15" customHeight="1" x14ac:dyDescent="0.35">
      <c r="X1937" s="116"/>
    </row>
    <row r="1938" spans="24:24" ht="15" customHeight="1" x14ac:dyDescent="0.35">
      <c r="X1938" s="116"/>
    </row>
    <row r="1939" spans="24:24" ht="15" customHeight="1" x14ac:dyDescent="0.35">
      <c r="X1939" s="116"/>
    </row>
    <row r="1940" spans="24:24" ht="15" customHeight="1" x14ac:dyDescent="0.35">
      <c r="X1940" s="116"/>
    </row>
    <row r="1941" spans="24:24" ht="15" customHeight="1" x14ac:dyDescent="0.35">
      <c r="X1941" s="116"/>
    </row>
    <row r="1942" spans="24:24" ht="15" customHeight="1" x14ac:dyDescent="0.35">
      <c r="X1942" s="116"/>
    </row>
    <row r="1943" spans="24:24" ht="15" customHeight="1" x14ac:dyDescent="0.35">
      <c r="X1943" s="116"/>
    </row>
    <row r="1944" spans="24:24" ht="15" customHeight="1" x14ac:dyDescent="0.35">
      <c r="X1944" s="116"/>
    </row>
    <row r="1945" spans="24:24" ht="15" customHeight="1" x14ac:dyDescent="0.35">
      <c r="X1945" s="116"/>
    </row>
    <row r="1946" spans="24:24" ht="15" customHeight="1" x14ac:dyDescent="0.35">
      <c r="X1946" s="116"/>
    </row>
    <row r="1947" spans="24:24" ht="15" customHeight="1" x14ac:dyDescent="0.35">
      <c r="X1947" s="116"/>
    </row>
    <row r="1948" spans="24:24" ht="15" customHeight="1" x14ac:dyDescent="0.35">
      <c r="X1948" s="116"/>
    </row>
    <row r="1949" spans="24:24" ht="15" customHeight="1" x14ac:dyDescent="0.35">
      <c r="X1949" s="116"/>
    </row>
    <row r="1950" spans="24:24" ht="15" customHeight="1" x14ac:dyDescent="0.35">
      <c r="X1950" s="116"/>
    </row>
    <row r="1951" spans="24:24" ht="15" customHeight="1" x14ac:dyDescent="0.35">
      <c r="X1951" s="116"/>
    </row>
    <row r="1952" spans="24:24" ht="15" customHeight="1" x14ac:dyDescent="0.35">
      <c r="X1952" s="116"/>
    </row>
    <row r="1953" spans="24:24" ht="15" customHeight="1" x14ac:dyDescent="0.35">
      <c r="X1953" s="116"/>
    </row>
    <row r="1954" spans="24:24" ht="15" customHeight="1" x14ac:dyDescent="0.35">
      <c r="X1954" s="116"/>
    </row>
    <row r="1955" spans="24:24" ht="15" customHeight="1" x14ac:dyDescent="0.35">
      <c r="X1955" s="116"/>
    </row>
    <row r="1956" spans="24:24" ht="15" customHeight="1" x14ac:dyDescent="0.35">
      <c r="X1956" s="116"/>
    </row>
    <row r="1957" spans="24:24" ht="15" customHeight="1" x14ac:dyDescent="0.35">
      <c r="X1957" s="116"/>
    </row>
    <row r="1958" spans="24:24" ht="15" customHeight="1" x14ac:dyDescent="0.35">
      <c r="X1958" s="116"/>
    </row>
    <row r="1959" spans="24:24" ht="15" customHeight="1" x14ac:dyDescent="0.35">
      <c r="X1959" s="116"/>
    </row>
    <row r="1960" spans="24:24" ht="15" customHeight="1" x14ac:dyDescent="0.35">
      <c r="X1960" s="116"/>
    </row>
    <row r="1961" spans="24:24" ht="15" customHeight="1" x14ac:dyDescent="0.35">
      <c r="X1961" s="116"/>
    </row>
    <row r="1962" spans="24:24" ht="15" customHeight="1" x14ac:dyDescent="0.35">
      <c r="X1962" s="116"/>
    </row>
    <row r="1963" spans="24:24" ht="15" customHeight="1" x14ac:dyDescent="0.35">
      <c r="X1963" s="116"/>
    </row>
    <row r="1964" spans="24:24" ht="15" customHeight="1" x14ac:dyDescent="0.35">
      <c r="X1964" s="116"/>
    </row>
    <row r="1965" spans="24:24" ht="15" customHeight="1" x14ac:dyDescent="0.35">
      <c r="X1965" s="116"/>
    </row>
    <row r="1966" spans="24:24" ht="15" customHeight="1" x14ac:dyDescent="0.35">
      <c r="X1966" s="116"/>
    </row>
    <row r="1967" spans="24:24" ht="15" customHeight="1" x14ac:dyDescent="0.35">
      <c r="X1967" s="116"/>
    </row>
    <row r="1968" spans="24:24" ht="15" customHeight="1" x14ac:dyDescent="0.35">
      <c r="X1968" s="116"/>
    </row>
    <row r="1969" spans="24:24" ht="15" customHeight="1" x14ac:dyDescent="0.35">
      <c r="X1969" s="116"/>
    </row>
    <row r="1970" spans="24:24" ht="15" customHeight="1" x14ac:dyDescent="0.35">
      <c r="X1970" s="116"/>
    </row>
    <row r="1971" spans="24:24" ht="15" customHeight="1" x14ac:dyDescent="0.35">
      <c r="X1971" s="116"/>
    </row>
    <row r="1972" spans="24:24" ht="15" customHeight="1" x14ac:dyDescent="0.35">
      <c r="X1972" s="116"/>
    </row>
    <row r="1973" spans="24:24" ht="15" customHeight="1" x14ac:dyDescent="0.35">
      <c r="X1973" s="116"/>
    </row>
    <row r="1974" spans="24:24" ht="15" customHeight="1" x14ac:dyDescent="0.35">
      <c r="X1974" s="116"/>
    </row>
    <row r="1975" spans="24:24" ht="15" customHeight="1" x14ac:dyDescent="0.35">
      <c r="X1975" s="116"/>
    </row>
    <row r="1976" spans="24:24" ht="15" customHeight="1" x14ac:dyDescent="0.35">
      <c r="X1976" s="116"/>
    </row>
    <row r="1977" spans="24:24" ht="15" customHeight="1" x14ac:dyDescent="0.35">
      <c r="X1977" s="116"/>
    </row>
    <row r="1978" spans="24:24" ht="15" customHeight="1" x14ac:dyDescent="0.35">
      <c r="X1978" s="116"/>
    </row>
    <row r="1979" spans="24:24" ht="15" customHeight="1" x14ac:dyDescent="0.35">
      <c r="X1979" s="116"/>
    </row>
    <row r="1980" spans="24:24" ht="15" customHeight="1" x14ac:dyDescent="0.35">
      <c r="X1980" s="116"/>
    </row>
    <row r="1981" spans="24:24" ht="15" customHeight="1" x14ac:dyDescent="0.35">
      <c r="X1981" s="116"/>
    </row>
    <row r="1982" spans="24:24" ht="15" customHeight="1" x14ac:dyDescent="0.35">
      <c r="X1982" s="116"/>
    </row>
    <row r="1983" spans="24:24" ht="15" customHeight="1" x14ac:dyDescent="0.35">
      <c r="X1983" s="116"/>
    </row>
    <row r="1984" spans="24:24" ht="15" customHeight="1" x14ac:dyDescent="0.35">
      <c r="X1984" s="116"/>
    </row>
    <row r="1985" spans="24:24" ht="15" customHeight="1" x14ac:dyDescent="0.35">
      <c r="X1985" s="116"/>
    </row>
    <row r="1986" spans="24:24" ht="15" customHeight="1" x14ac:dyDescent="0.35">
      <c r="X1986" s="116"/>
    </row>
    <row r="1987" spans="24:24" ht="15" customHeight="1" x14ac:dyDescent="0.35">
      <c r="X1987" s="116"/>
    </row>
    <row r="1988" spans="24:24" ht="15" customHeight="1" x14ac:dyDescent="0.35">
      <c r="X1988" s="116"/>
    </row>
    <row r="1989" spans="24:24" ht="15" customHeight="1" x14ac:dyDescent="0.35">
      <c r="X1989" s="116"/>
    </row>
    <row r="1990" spans="24:24" ht="15" customHeight="1" x14ac:dyDescent="0.35">
      <c r="X1990" s="116"/>
    </row>
    <row r="1991" spans="24:24" ht="15" customHeight="1" x14ac:dyDescent="0.35">
      <c r="X1991" s="116"/>
    </row>
    <row r="1992" spans="24:24" ht="15" customHeight="1" x14ac:dyDescent="0.35">
      <c r="X1992" s="116"/>
    </row>
    <row r="1993" spans="24:24" ht="15" customHeight="1" x14ac:dyDescent="0.35">
      <c r="X1993" s="116"/>
    </row>
    <row r="1994" spans="24:24" ht="15" customHeight="1" x14ac:dyDescent="0.35">
      <c r="X1994" s="116"/>
    </row>
    <row r="1995" spans="24:24" ht="15" customHeight="1" x14ac:dyDescent="0.35">
      <c r="X1995" s="116"/>
    </row>
    <row r="1996" spans="24:24" ht="15" customHeight="1" x14ac:dyDescent="0.35">
      <c r="X1996" s="116"/>
    </row>
    <row r="1997" spans="24:24" ht="15" customHeight="1" x14ac:dyDescent="0.35">
      <c r="X1997" s="116"/>
    </row>
    <row r="1998" spans="24:24" ht="15" customHeight="1" x14ac:dyDescent="0.35">
      <c r="X1998" s="116"/>
    </row>
    <row r="1999" spans="24:24" ht="15" customHeight="1" x14ac:dyDescent="0.35">
      <c r="X1999" s="116"/>
    </row>
    <row r="2000" spans="24:24" ht="15" customHeight="1" x14ac:dyDescent="0.35">
      <c r="X2000" s="116"/>
    </row>
    <row r="2001" spans="24:24" ht="15" customHeight="1" x14ac:dyDescent="0.35">
      <c r="X2001" s="116"/>
    </row>
    <row r="2002" spans="24:24" ht="15" customHeight="1" x14ac:dyDescent="0.35">
      <c r="X2002" s="116"/>
    </row>
    <row r="2003" spans="24:24" ht="15" customHeight="1" x14ac:dyDescent="0.35">
      <c r="X2003" s="116"/>
    </row>
    <row r="2004" spans="24:24" ht="15" customHeight="1" x14ac:dyDescent="0.35">
      <c r="X2004" s="116"/>
    </row>
    <row r="2005" spans="24:24" ht="15" customHeight="1" x14ac:dyDescent="0.35">
      <c r="X2005" s="116"/>
    </row>
    <row r="2006" spans="24:24" ht="15" customHeight="1" x14ac:dyDescent="0.35">
      <c r="X2006" s="116"/>
    </row>
    <row r="2007" spans="24:24" ht="15" customHeight="1" x14ac:dyDescent="0.35">
      <c r="X2007" s="116"/>
    </row>
    <row r="2008" spans="24:24" ht="15" customHeight="1" x14ac:dyDescent="0.35">
      <c r="X2008" s="116"/>
    </row>
    <row r="2009" spans="24:24" ht="15" customHeight="1" x14ac:dyDescent="0.35">
      <c r="X2009" s="116"/>
    </row>
    <row r="2010" spans="24:24" ht="15" customHeight="1" x14ac:dyDescent="0.35">
      <c r="X2010" s="116"/>
    </row>
    <row r="2011" spans="24:24" ht="15" customHeight="1" x14ac:dyDescent="0.35">
      <c r="X2011" s="116"/>
    </row>
    <row r="2012" spans="24:24" ht="15" customHeight="1" x14ac:dyDescent="0.35">
      <c r="X2012" s="116"/>
    </row>
    <row r="2013" spans="24:24" ht="15" customHeight="1" x14ac:dyDescent="0.35">
      <c r="X2013" s="116"/>
    </row>
    <row r="2014" spans="24:24" ht="15" customHeight="1" x14ac:dyDescent="0.35">
      <c r="X2014" s="116"/>
    </row>
    <row r="2015" spans="24:24" ht="15" customHeight="1" x14ac:dyDescent="0.35">
      <c r="X2015" s="116"/>
    </row>
    <row r="2016" spans="24:24" ht="15" customHeight="1" x14ac:dyDescent="0.35">
      <c r="X2016" s="116"/>
    </row>
    <row r="2017" spans="24:24" ht="15" customHeight="1" x14ac:dyDescent="0.35">
      <c r="X2017" s="116"/>
    </row>
    <row r="2018" spans="24:24" ht="15" customHeight="1" x14ac:dyDescent="0.35">
      <c r="X2018" s="116"/>
    </row>
    <row r="2019" spans="24:24" ht="15" customHeight="1" x14ac:dyDescent="0.35">
      <c r="X2019" s="116"/>
    </row>
    <row r="2020" spans="24:24" ht="15" customHeight="1" x14ac:dyDescent="0.35">
      <c r="X2020" s="116"/>
    </row>
    <row r="2021" spans="24:24" ht="15" customHeight="1" x14ac:dyDescent="0.35">
      <c r="X2021" s="116"/>
    </row>
    <row r="2022" spans="24:24" ht="15" customHeight="1" x14ac:dyDescent="0.35">
      <c r="X2022" s="116"/>
    </row>
    <row r="2023" spans="24:24" ht="15" customHeight="1" x14ac:dyDescent="0.35">
      <c r="X2023" s="116"/>
    </row>
    <row r="2024" spans="24:24" ht="15" customHeight="1" x14ac:dyDescent="0.35">
      <c r="X2024" s="116"/>
    </row>
    <row r="2025" spans="24:24" ht="15" customHeight="1" x14ac:dyDescent="0.35">
      <c r="X2025" s="116"/>
    </row>
    <row r="2026" spans="24:24" ht="15" customHeight="1" x14ac:dyDescent="0.35">
      <c r="X2026" s="116"/>
    </row>
    <row r="2027" spans="24:24" ht="15" customHeight="1" x14ac:dyDescent="0.35">
      <c r="X2027" s="116"/>
    </row>
    <row r="2028" spans="24:24" ht="15" customHeight="1" x14ac:dyDescent="0.35">
      <c r="X2028" s="116"/>
    </row>
    <row r="2029" spans="24:24" ht="15" customHeight="1" x14ac:dyDescent="0.35">
      <c r="X2029" s="116"/>
    </row>
    <row r="2030" spans="24:24" ht="15" customHeight="1" x14ac:dyDescent="0.35">
      <c r="X2030" s="116"/>
    </row>
    <row r="2031" spans="24:24" ht="15" customHeight="1" x14ac:dyDescent="0.35">
      <c r="X2031" s="116"/>
    </row>
    <row r="2032" spans="24:24" ht="15" customHeight="1" x14ac:dyDescent="0.35">
      <c r="X2032" s="116"/>
    </row>
    <row r="2033" spans="24:24" ht="15" customHeight="1" x14ac:dyDescent="0.35">
      <c r="X2033" s="116"/>
    </row>
    <row r="2034" spans="24:24" ht="15" customHeight="1" x14ac:dyDescent="0.35">
      <c r="X2034" s="116"/>
    </row>
    <row r="2035" spans="24:24" ht="15" customHeight="1" x14ac:dyDescent="0.35">
      <c r="X2035" s="116"/>
    </row>
    <row r="2036" spans="24:24" ht="15" customHeight="1" x14ac:dyDescent="0.35">
      <c r="X2036" s="116"/>
    </row>
    <row r="2037" spans="24:24" ht="15" customHeight="1" x14ac:dyDescent="0.35">
      <c r="X2037" s="116"/>
    </row>
    <row r="2038" spans="24:24" ht="15" customHeight="1" x14ac:dyDescent="0.35">
      <c r="X2038" s="116"/>
    </row>
    <row r="2039" spans="24:24" ht="15" customHeight="1" x14ac:dyDescent="0.35">
      <c r="X2039" s="116"/>
    </row>
    <row r="2040" spans="24:24" ht="15" customHeight="1" x14ac:dyDescent="0.35">
      <c r="X2040" s="116"/>
    </row>
    <row r="2041" spans="24:24" ht="15" customHeight="1" x14ac:dyDescent="0.35">
      <c r="X2041" s="116"/>
    </row>
    <row r="2042" spans="24:24" ht="15" customHeight="1" x14ac:dyDescent="0.35">
      <c r="X2042" s="116"/>
    </row>
    <row r="2043" spans="24:24" ht="15" customHeight="1" x14ac:dyDescent="0.35">
      <c r="X2043" s="116"/>
    </row>
    <row r="2044" spans="24:24" ht="15" customHeight="1" x14ac:dyDescent="0.35">
      <c r="X2044" s="116"/>
    </row>
    <row r="2045" spans="24:24" ht="15" customHeight="1" x14ac:dyDescent="0.35">
      <c r="X2045" s="116"/>
    </row>
    <row r="2046" spans="24:24" ht="15" customHeight="1" x14ac:dyDescent="0.35">
      <c r="X2046" s="116"/>
    </row>
    <row r="2047" spans="24:24" ht="15" customHeight="1" x14ac:dyDescent="0.35">
      <c r="X2047" s="116"/>
    </row>
    <row r="2048" spans="24:24" ht="15" customHeight="1" x14ac:dyDescent="0.35">
      <c r="X2048" s="116"/>
    </row>
    <row r="2049" spans="24:24" ht="15" customHeight="1" x14ac:dyDescent="0.35">
      <c r="X2049" s="116"/>
    </row>
    <row r="2050" spans="24:24" ht="15" customHeight="1" x14ac:dyDescent="0.35">
      <c r="X2050" s="116"/>
    </row>
    <row r="2051" spans="24:24" ht="15" customHeight="1" x14ac:dyDescent="0.35">
      <c r="X2051" s="116"/>
    </row>
    <row r="2052" spans="24:24" ht="15" customHeight="1" x14ac:dyDescent="0.35">
      <c r="X2052" s="116"/>
    </row>
    <row r="2053" spans="24:24" ht="15" customHeight="1" x14ac:dyDescent="0.35">
      <c r="X2053" s="116"/>
    </row>
    <row r="2054" spans="24:24" ht="15" customHeight="1" x14ac:dyDescent="0.35">
      <c r="X2054" s="116"/>
    </row>
    <row r="2055" spans="24:24" ht="15" customHeight="1" x14ac:dyDescent="0.35">
      <c r="X2055" s="116"/>
    </row>
    <row r="2056" spans="24:24" ht="15" customHeight="1" x14ac:dyDescent="0.35">
      <c r="X2056" s="116"/>
    </row>
    <row r="2057" spans="24:24" ht="15" customHeight="1" x14ac:dyDescent="0.35">
      <c r="X2057" s="116"/>
    </row>
    <row r="2058" spans="24:24" ht="15" customHeight="1" x14ac:dyDescent="0.35">
      <c r="X2058" s="116"/>
    </row>
    <row r="2059" spans="24:24" ht="15" customHeight="1" x14ac:dyDescent="0.35">
      <c r="X2059" s="116"/>
    </row>
    <row r="2060" spans="24:24" ht="15" customHeight="1" x14ac:dyDescent="0.35">
      <c r="X2060" s="116"/>
    </row>
    <row r="2061" spans="24:24" ht="15" customHeight="1" x14ac:dyDescent="0.35">
      <c r="X2061" s="116"/>
    </row>
    <row r="2062" spans="24:24" ht="15" customHeight="1" x14ac:dyDescent="0.35">
      <c r="X2062" s="116"/>
    </row>
    <row r="2063" spans="24:24" ht="15" customHeight="1" x14ac:dyDescent="0.35">
      <c r="X2063" s="116"/>
    </row>
    <row r="2064" spans="24:24" ht="15" customHeight="1" x14ac:dyDescent="0.35">
      <c r="X2064" s="116"/>
    </row>
    <row r="2065" spans="24:24" ht="15" customHeight="1" x14ac:dyDescent="0.35">
      <c r="X2065" s="116"/>
    </row>
    <row r="2066" spans="24:24" ht="15" customHeight="1" x14ac:dyDescent="0.35">
      <c r="X2066" s="116"/>
    </row>
    <row r="2067" spans="24:24" ht="15" customHeight="1" x14ac:dyDescent="0.35">
      <c r="X2067" s="116"/>
    </row>
    <row r="2068" spans="24:24" ht="15" customHeight="1" x14ac:dyDescent="0.35">
      <c r="X2068" s="116"/>
    </row>
    <row r="2069" spans="24:24" ht="15" customHeight="1" x14ac:dyDescent="0.35">
      <c r="X2069" s="116"/>
    </row>
    <row r="2070" spans="24:24" ht="15" customHeight="1" x14ac:dyDescent="0.35">
      <c r="X2070" s="116"/>
    </row>
    <row r="2071" spans="24:24" ht="15" customHeight="1" x14ac:dyDescent="0.35">
      <c r="X2071" s="116"/>
    </row>
    <row r="2072" spans="24:24" ht="15" customHeight="1" x14ac:dyDescent="0.35">
      <c r="X2072" s="116"/>
    </row>
    <row r="2073" spans="24:24" ht="15" customHeight="1" x14ac:dyDescent="0.35">
      <c r="X2073" s="116"/>
    </row>
    <row r="2074" spans="24:24" ht="15" customHeight="1" x14ac:dyDescent="0.35">
      <c r="X2074" s="116"/>
    </row>
    <row r="2075" spans="24:24" ht="15" customHeight="1" x14ac:dyDescent="0.35">
      <c r="X2075" s="116"/>
    </row>
    <row r="2076" spans="24:24" ht="15" customHeight="1" x14ac:dyDescent="0.35">
      <c r="X2076" s="116"/>
    </row>
    <row r="2077" spans="24:24" ht="15" customHeight="1" x14ac:dyDescent="0.35">
      <c r="X2077" s="116"/>
    </row>
    <row r="2078" spans="24:24" ht="15" customHeight="1" x14ac:dyDescent="0.35">
      <c r="X2078" s="116"/>
    </row>
    <row r="2079" spans="24:24" ht="15" customHeight="1" x14ac:dyDescent="0.35">
      <c r="X2079" s="116"/>
    </row>
    <row r="2080" spans="24:24" ht="15" customHeight="1" x14ac:dyDescent="0.35">
      <c r="X2080" s="116"/>
    </row>
    <row r="2081" spans="24:24" ht="15" customHeight="1" x14ac:dyDescent="0.35">
      <c r="X2081" s="116"/>
    </row>
    <row r="2082" spans="24:24" ht="15" customHeight="1" x14ac:dyDescent="0.35">
      <c r="X2082" s="116"/>
    </row>
    <row r="2083" spans="24:24" ht="15" customHeight="1" x14ac:dyDescent="0.35">
      <c r="X2083" s="116"/>
    </row>
    <row r="2084" spans="24:24" ht="15" customHeight="1" x14ac:dyDescent="0.35">
      <c r="X2084" s="116"/>
    </row>
    <row r="2085" spans="24:24" ht="15" customHeight="1" x14ac:dyDescent="0.35">
      <c r="X2085" s="116"/>
    </row>
    <row r="2086" spans="24:24" ht="15" customHeight="1" x14ac:dyDescent="0.35">
      <c r="X2086" s="116"/>
    </row>
    <row r="2087" spans="24:24" ht="15" customHeight="1" x14ac:dyDescent="0.35">
      <c r="X2087" s="116"/>
    </row>
    <row r="2088" spans="24:24" ht="15" customHeight="1" x14ac:dyDescent="0.35">
      <c r="X2088" s="116"/>
    </row>
    <row r="2089" spans="24:24" ht="15" customHeight="1" x14ac:dyDescent="0.35">
      <c r="X2089" s="116"/>
    </row>
    <row r="2090" spans="24:24" ht="15" customHeight="1" x14ac:dyDescent="0.35">
      <c r="X2090" s="116"/>
    </row>
    <row r="2091" spans="24:24" ht="15" customHeight="1" x14ac:dyDescent="0.35">
      <c r="X2091" s="116"/>
    </row>
    <row r="2092" spans="24:24" ht="15" customHeight="1" x14ac:dyDescent="0.35">
      <c r="X2092" s="116"/>
    </row>
    <row r="2093" spans="24:24" ht="15" customHeight="1" x14ac:dyDescent="0.35">
      <c r="X2093" s="116"/>
    </row>
    <row r="2094" spans="24:24" ht="15" customHeight="1" x14ac:dyDescent="0.35">
      <c r="X2094" s="116"/>
    </row>
    <row r="2095" spans="24:24" ht="15" customHeight="1" x14ac:dyDescent="0.35">
      <c r="X2095" s="116"/>
    </row>
    <row r="2096" spans="24:24" ht="15" customHeight="1" x14ac:dyDescent="0.35">
      <c r="X2096" s="116"/>
    </row>
    <row r="2097" spans="24:24" ht="15" customHeight="1" x14ac:dyDescent="0.35">
      <c r="X2097" s="116"/>
    </row>
    <row r="2098" spans="24:24" ht="15" customHeight="1" x14ac:dyDescent="0.35">
      <c r="X2098" s="116"/>
    </row>
    <row r="2099" spans="24:24" ht="15" customHeight="1" x14ac:dyDescent="0.35">
      <c r="X2099" s="116"/>
    </row>
    <row r="2100" spans="24:24" ht="15" customHeight="1" x14ac:dyDescent="0.35">
      <c r="X2100" s="116"/>
    </row>
    <row r="2101" spans="24:24" ht="15" customHeight="1" x14ac:dyDescent="0.35">
      <c r="X2101" s="116"/>
    </row>
    <row r="2102" spans="24:24" ht="15" customHeight="1" x14ac:dyDescent="0.35">
      <c r="X2102" s="116"/>
    </row>
    <row r="2103" spans="24:24" ht="15" customHeight="1" x14ac:dyDescent="0.35">
      <c r="X2103" s="116"/>
    </row>
    <row r="2104" spans="24:24" ht="15" customHeight="1" x14ac:dyDescent="0.35">
      <c r="X2104" s="116"/>
    </row>
    <row r="2105" spans="24:24" ht="15" customHeight="1" x14ac:dyDescent="0.35">
      <c r="X2105" s="116"/>
    </row>
    <row r="2106" spans="24:24" ht="15" customHeight="1" x14ac:dyDescent="0.35">
      <c r="X2106" s="116"/>
    </row>
    <row r="2107" spans="24:24" ht="15" customHeight="1" x14ac:dyDescent="0.35">
      <c r="X2107" s="116"/>
    </row>
    <row r="2108" spans="24:24" ht="15" customHeight="1" x14ac:dyDescent="0.35">
      <c r="X2108" s="116"/>
    </row>
    <row r="2109" spans="24:24" ht="15" customHeight="1" x14ac:dyDescent="0.35">
      <c r="X2109" s="116"/>
    </row>
    <row r="2110" spans="24:24" ht="15" customHeight="1" x14ac:dyDescent="0.35">
      <c r="X2110" s="116"/>
    </row>
    <row r="2111" spans="24:24" ht="15" customHeight="1" x14ac:dyDescent="0.35">
      <c r="X2111" s="116"/>
    </row>
    <row r="2112" spans="24:24" ht="15" customHeight="1" x14ac:dyDescent="0.35">
      <c r="X2112" s="116"/>
    </row>
    <row r="2113" spans="24:24" ht="15" customHeight="1" x14ac:dyDescent="0.35">
      <c r="X2113" s="116"/>
    </row>
    <row r="2114" spans="24:24" ht="15" customHeight="1" x14ac:dyDescent="0.35">
      <c r="X2114" s="116"/>
    </row>
    <row r="2115" spans="24:24" ht="15" customHeight="1" x14ac:dyDescent="0.35">
      <c r="X2115" s="116"/>
    </row>
    <row r="2116" spans="24:24" ht="15" customHeight="1" x14ac:dyDescent="0.35">
      <c r="X2116" s="116"/>
    </row>
    <row r="2117" spans="24:24" ht="15" customHeight="1" x14ac:dyDescent="0.35">
      <c r="X2117" s="116"/>
    </row>
    <row r="2118" spans="24:24" ht="15" customHeight="1" x14ac:dyDescent="0.35">
      <c r="X2118" s="116"/>
    </row>
    <row r="2119" spans="24:24" ht="15" customHeight="1" x14ac:dyDescent="0.35">
      <c r="X2119" s="116"/>
    </row>
    <row r="2120" spans="24:24" ht="15" customHeight="1" x14ac:dyDescent="0.35">
      <c r="X2120" s="116"/>
    </row>
    <row r="2121" spans="24:24" ht="15" customHeight="1" x14ac:dyDescent="0.35">
      <c r="X2121" s="116"/>
    </row>
    <row r="2122" spans="24:24" ht="15" customHeight="1" x14ac:dyDescent="0.35">
      <c r="X2122" s="116"/>
    </row>
    <row r="2123" spans="24:24" ht="15" customHeight="1" x14ac:dyDescent="0.35">
      <c r="X2123" s="116"/>
    </row>
    <row r="2124" spans="24:24" ht="15" customHeight="1" x14ac:dyDescent="0.35">
      <c r="X2124" s="116"/>
    </row>
    <row r="2125" spans="24:24" ht="15" customHeight="1" x14ac:dyDescent="0.35">
      <c r="X2125" s="116"/>
    </row>
    <row r="2126" spans="24:24" ht="15" customHeight="1" x14ac:dyDescent="0.35">
      <c r="X2126" s="116"/>
    </row>
    <row r="2127" spans="24:24" ht="15" customHeight="1" x14ac:dyDescent="0.35">
      <c r="X2127" s="116"/>
    </row>
    <row r="2128" spans="24:24" ht="15" customHeight="1" x14ac:dyDescent="0.35">
      <c r="X2128" s="116"/>
    </row>
    <row r="2129" spans="24:24" ht="15" customHeight="1" x14ac:dyDescent="0.35">
      <c r="X2129" s="116"/>
    </row>
    <row r="2130" spans="24:24" ht="15" customHeight="1" x14ac:dyDescent="0.35">
      <c r="X2130" s="116"/>
    </row>
    <row r="2131" spans="24:24" ht="15" customHeight="1" x14ac:dyDescent="0.35">
      <c r="X2131" s="116"/>
    </row>
    <row r="2132" spans="24:24" ht="15" customHeight="1" x14ac:dyDescent="0.35">
      <c r="X2132" s="116"/>
    </row>
    <row r="2133" spans="24:24" ht="15" customHeight="1" x14ac:dyDescent="0.35">
      <c r="X2133" s="116"/>
    </row>
    <row r="2134" spans="24:24" ht="15" customHeight="1" x14ac:dyDescent="0.35">
      <c r="X2134" s="116"/>
    </row>
    <row r="2135" spans="24:24" ht="15" customHeight="1" x14ac:dyDescent="0.35">
      <c r="X2135" s="116"/>
    </row>
    <row r="2136" spans="24:24" ht="15" customHeight="1" x14ac:dyDescent="0.35">
      <c r="X2136" s="116"/>
    </row>
    <row r="2137" spans="24:24" ht="15" customHeight="1" x14ac:dyDescent="0.35">
      <c r="X2137" s="116"/>
    </row>
    <row r="2138" spans="24:24" ht="15" customHeight="1" x14ac:dyDescent="0.35">
      <c r="X2138" s="116"/>
    </row>
    <row r="2139" spans="24:24" ht="15" customHeight="1" x14ac:dyDescent="0.35">
      <c r="X2139" s="116"/>
    </row>
    <row r="2140" spans="24:24" ht="15" customHeight="1" x14ac:dyDescent="0.35">
      <c r="X2140" s="116"/>
    </row>
    <row r="2141" spans="24:24" ht="15" customHeight="1" x14ac:dyDescent="0.35">
      <c r="X2141" s="116"/>
    </row>
    <row r="2142" spans="24:24" ht="15" customHeight="1" x14ac:dyDescent="0.35">
      <c r="X2142" s="116"/>
    </row>
    <row r="2143" spans="24:24" ht="15" customHeight="1" x14ac:dyDescent="0.35">
      <c r="X2143" s="116"/>
    </row>
    <row r="2144" spans="24:24" ht="15" customHeight="1" x14ac:dyDescent="0.35">
      <c r="X2144" s="116"/>
    </row>
    <row r="2145" spans="24:24" ht="15" customHeight="1" x14ac:dyDescent="0.35">
      <c r="X2145" s="116"/>
    </row>
    <row r="2146" spans="24:24" ht="15" customHeight="1" x14ac:dyDescent="0.35">
      <c r="X2146" s="116"/>
    </row>
    <row r="2147" spans="24:24" ht="15" customHeight="1" x14ac:dyDescent="0.35">
      <c r="X2147" s="116"/>
    </row>
    <row r="2148" spans="24:24" ht="15" customHeight="1" x14ac:dyDescent="0.35">
      <c r="X2148" s="116"/>
    </row>
    <row r="2149" spans="24:24" ht="15" customHeight="1" x14ac:dyDescent="0.35">
      <c r="X2149" s="116"/>
    </row>
    <row r="2150" spans="24:24" ht="15" customHeight="1" x14ac:dyDescent="0.35">
      <c r="X2150" s="116"/>
    </row>
    <row r="2151" spans="24:24" ht="15" customHeight="1" x14ac:dyDescent="0.35">
      <c r="X2151" s="116"/>
    </row>
    <row r="2152" spans="24:24" ht="15" customHeight="1" x14ac:dyDescent="0.35">
      <c r="X2152" s="116"/>
    </row>
    <row r="2153" spans="24:24" ht="15" customHeight="1" x14ac:dyDescent="0.35">
      <c r="X2153" s="116"/>
    </row>
    <row r="2154" spans="24:24" ht="15" customHeight="1" x14ac:dyDescent="0.35">
      <c r="X2154" s="116"/>
    </row>
    <row r="2155" spans="24:24" ht="15" customHeight="1" x14ac:dyDescent="0.35">
      <c r="X2155" s="116"/>
    </row>
    <row r="2156" spans="24:24" ht="15" customHeight="1" x14ac:dyDescent="0.35">
      <c r="X2156" s="116"/>
    </row>
    <row r="2157" spans="24:24" ht="15" customHeight="1" x14ac:dyDescent="0.35">
      <c r="X2157" s="116"/>
    </row>
    <row r="2158" spans="24:24" ht="15" customHeight="1" x14ac:dyDescent="0.35">
      <c r="X2158" s="116"/>
    </row>
    <row r="2159" spans="24:24" ht="15" customHeight="1" x14ac:dyDescent="0.35">
      <c r="X2159" s="116"/>
    </row>
    <row r="2160" spans="24:24" ht="15" customHeight="1" x14ac:dyDescent="0.35">
      <c r="X2160" s="116"/>
    </row>
    <row r="2161" spans="24:24" ht="15" customHeight="1" x14ac:dyDescent="0.35">
      <c r="X2161" s="116"/>
    </row>
    <row r="2162" spans="24:24" ht="15" customHeight="1" x14ac:dyDescent="0.35">
      <c r="X2162" s="116"/>
    </row>
    <row r="2163" spans="24:24" ht="15" customHeight="1" x14ac:dyDescent="0.35">
      <c r="X2163" s="116"/>
    </row>
    <row r="2164" spans="24:24" ht="15" customHeight="1" x14ac:dyDescent="0.35">
      <c r="X2164" s="116"/>
    </row>
    <row r="2165" spans="24:24" ht="15" customHeight="1" x14ac:dyDescent="0.35">
      <c r="X2165" s="116"/>
    </row>
    <row r="2166" spans="24:24" ht="15" customHeight="1" x14ac:dyDescent="0.35">
      <c r="X2166" s="116"/>
    </row>
    <row r="2167" spans="24:24" ht="15" customHeight="1" x14ac:dyDescent="0.35">
      <c r="X2167" s="116"/>
    </row>
    <row r="2168" spans="24:24" ht="15" customHeight="1" x14ac:dyDescent="0.35">
      <c r="X2168" s="116"/>
    </row>
    <row r="2169" spans="24:24" ht="15" customHeight="1" x14ac:dyDescent="0.35">
      <c r="X2169" s="116"/>
    </row>
    <row r="2170" spans="24:24" ht="15" customHeight="1" x14ac:dyDescent="0.35">
      <c r="X2170" s="116"/>
    </row>
    <row r="2171" spans="24:24" ht="15" customHeight="1" x14ac:dyDescent="0.35">
      <c r="X2171" s="116"/>
    </row>
    <row r="2172" spans="24:24" ht="15" customHeight="1" x14ac:dyDescent="0.35">
      <c r="X2172" s="116"/>
    </row>
    <row r="2173" spans="24:24" ht="15" customHeight="1" x14ac:dyDescent="0.35">
      <c r="X2173" s="116"/>
    </row>
    <row r="2174" spans="24:24" ht="15" customHeight="1" x14ac:dyDescent="0.35">
      <c r="X2174" s="116"/>
    </row>
    <row r="2175" spans="24:24" ht="15" customHeight="1" x14ac:dyDescent="0.35">
      <c r="X2175" s="116"/>
    </row>
    <row r="2176" spans="24:24" ht="15" customHeight="1" x14ac:dyDescent="0.35">
      <c r="X2176" s="116"/>
    </row>
    <row r="2177" spans="24:24" ht="15" customHeight="1" x14ac:dyDescent="0.35">
      <c r="X2177" s="116"/>
    </row>
    <row r="2178" spans="24:24" ht="15" customHeight="1" x14ac:dyDescent="0.35">
      <c r="X2178" s="116"/>
    </row>
    <row r="2179" spans="24:24" ht="15" customHeight="1" x14ac:dyDescent="0.35">
      <c r="X2179" s="116"/>
    </row>
    <row r="2180" spans="24:24" ht="15" customHeight="1" x14ac:dyDescent="0.35">
      <c r="X2180" s="116"/>
    </row>
    <row r="2181" spans="24:24" ht="15" customHeight="1" x14ac:dyDescent="0.35">
      <c r="X2181" s="116"/>
    </row>
    <row r="2182" spans="24:24" ht="15" customHeight="1" x14ac:dyDescent="0.35">
      <c r="X2182" s="116"/>
    </row>
    <row r="2183" spans="24:24" ht="15" customHeight="1" x14ac:dyDescent="0.35">
      <c r="X2183" s="116"/>
    </row>
    <row r="2184" spans="24:24" ht="15" customHeight="1" x14ac:dyDescent="0.35">
      <c r="X2184" s="116"/>
    </row>
    <row r="2185" spans="24:24" ht="15" customHeight="1" x14ac:dyDescent="0.35">
      <c r="X2185" s="116"/>
    </row>
    <row r="2186" spans="24:24" ht="15" customHeight="1" x14ac:dyDescent="0.35">
      <c r="X2186" s="116"/>
    </row>
    <row r="2187" spans="24:24" ht="15" customHeight="1" x14ac:dyDescent="0.35">
      <c r="X2187" s="116"/>
    </row>
    <row r="2188" spans="24:24" ht="15" customHeight="1" x14ac:dyDescent="0.35">
      <c r="X2188" s="116"/>
    </row>
    <row r="2189" spans="24:24" ht="15" customHeight="1" x14ac:dyDescent="0.35">
      <c r="X2189" s="116"/>
    </row>
    <row r="2190" spans="24:24" ht="15" customHeight="1" x14ac:dyDescent="0.35">
      <c r="X2190" s="116"/>
    </row>
    <row r="2191" spans="24:24" ht="15" customHeight="1" x14ac:dyDescent="0.35">
      <c r="X2191" s="116"/>
    </row>
    <row r="2192" spans="24:24" ht="15" customHeight="1" x14ac:dyDescent="0.35">
      <c r="X2192" s="116"/>
    </row>
    <row r="2193" spans="24:24" ht="15" customHeight="1" x14ac:dyDescent="0.35">
      <c r="X2193" s="116"/>
    </row>
    <row r="2194" spans="24:24" ht="15" customHeight="1" x14ac:dyDescent="0.35">
      <c r="X2194" s="116"/>
    </row>
    <row r="2195" spans="24:24" ht="15" customHeight="1" x14ac:dyDescent="0.35">
      <c r="X2195" s="116"/>
    </row>
    <row r="2196" spans="24:24" ht="15" customHeight="1" x14ac:dyDescent="0.35">
      <c r="X2196" s="116"/>
    </row>
    <row r="2197" spans="24:24" ht="15" customHeight="1" x14ac:dyDescent="0.35">
      <c r="X2197" s="116"/>
    </row>
    <row r="2198" spans="24:24" ht="15" customHeight="1" x14ac:dyDescent="0.35">
      <c r="X2198" s="116"/>
    </row>
    <row r="2199" spans="24:24" ht="15" customHeight="1" x14ac:dyDescent="0.35">
      <c r="X2199" s="116"/>
    </row>
    <row r="2200" spans="24:24" ht="15" customHeight="1" x14ac:dyDescent="0.35">
      <c r="X2200" s="116"/>
    </row>
    <row r="2201" spans="24:24" ht="15" customHeight="1" x14ac:dyDescent="0.35">
      <c r="X2201" s="116"/>
    </row>
    <row r="2202" spans="24:24" ht="15" customHeight="1" x14ac:dyDescent="0.35">
      <c r="X2202" s="116"/>
    </row>
    <row r="2203" spans="24:24" ht="15" customHeight="1" x14ac:dyDescent="0.35">
      <c r="X2203" s="116"/>
    </row>
    <row r="2204" spans="24:24" ht="15" customHeight="1" x14ac:dyDescent="0.35">
      <c r="X2204" s="116"/>
    </row>
    <row r="2205" spans="24:24" ht="15" customHeight="1" x14ac:dyDescent="0.35">
      <c r="X2205" s="116"/>
    </row>
    <row r="2206" spans="24:24" ht="15" customHeight="1" x14ac:dyDescent="0.35">
      <c r="X2206" s="116"/>
    </row>
    <row r="2207" spans="24:24" ht="15" customHeight="1" x14ac:dyDescent="0.35">
      <c r="X2207" s="116"/>
    </row>
    <row r="2208" spans="24:24" ht="15" customHeight="1" x14ac:dyDescent="0.35">
      <c r="X2208" s="116"/>
    </row>
    <row r="2209" spans="24:24" ht="15" customHeight="1" x14ac:dyDescent="0.35">
      <c r="X2209" s="116"/>
    </row>
    <row r="2210" spans="24:24" ht="15" customHeight="1" x14ac:dyDescent="0.35">
      <c r="X2210" s="116"/>
    </row>
    <row r="2211" spans="24:24" ht="15" customHeight="1" x14ac:dyDescent="0.35">
      <c r="X2211" s="116"/>
    </row>
    <row r="2212" spans="24:24" ht="15" customHeight="1" x14ac:dyDescent="0.35">
      <c r="X2212" s="116"/>
    </row>
    <row r="2213" spans="24:24" ht="15" customHeight="1" x14ac:dyDescent="0.35">
      <c r="X2213" s="116"/>
    </row>
    <row r="2214" spans="24:24" ht="15" customHeight="1" x14ac:dyDescent="0.35">
      <c r="X2214" s="116"/>
    </row>
    <row r="2215" spans="24:24" ht="15" customHeight="1" x14ac:dyDescent="0.35">
      <c r="X2215" s="116"/>
    </row>
    <row r="2216" spans="24:24" ht="15" customHeight="1" x14ac:dyDescent="0.35">
      <c r="X2216" s="116"/>
    </row>
    <row r="2217" spans="24:24" ht="15" customHeight="1" x14ac:dyDescent="0.35">
      <c r="X2217" s="116"/>
    </row>
    <row r="2218" spans="24:24" ht="15" customHeight="1" x14ac:dyDescent="0.35">
      <c r="X2218" s="116"/>
    </row>
    <row r="2219" spans="24:24" ht="15" customHeight="1" x14ac:dyDescent="0.35">
      <c r="X2219" s="116"/>
    </row>
    <row r="2220" spans="24:24" ht="15" customHeight="1" x14ac:dyDescent="0.35">
      <c r="X2220" s="116"/>
    </row>
    <row r="2221" spans="24:24" ht="15" customHeight="1" x14ac:dyDescent="0.35">
      <c r="X2221" s="116"/>
    </row>
    <row r="2222" spans="24:24" ht="15" customHeight="1" x14ac:dyDescent="0.35">
      <c r="X2222" s="116"/>
    </row>
    <row r="2223" spans="24:24" ht="15" customHeight="1" x14ac:dyDescent="0.35">
      <c r="X2223" s="116"/>
    </row>
    <row r="2224" spans="24:24" ht="15" customHeight="1" x14ac:dyDescent="0.35">
      <c r="X2224" s="116"/>
    </row>
    <row r="2225" spans="24:24" ht="15" customHeight="1" x14ac:dyDescent="0.35">
      <c r="X2225" s="116"/>
    </row>
    <row r="2226" spans="24:24" ht="15" customHeight="1" x14ac:dyDescent="0.35">
      <c r="X2226" s="116"/>
    </row>
    <row r="2227" spans="24:24" ht="15" customHeight="1" x14ac:dyDescent="0.35">
      <c r="X2227" s="116"/>
    </row>
    <row r="2228" spans="24:24" ht="15" customHeight="1" x14ac:dyDescent="0.35">
      <c r="X2228" s="116"/>
    </row>
    <row r="2229" spans="24:24" ht="15" customHeight="1" x14ac:dyDescent="0.35">
      <c r="X2229" s="116"/>
    </row>
    <row r="2230" spans="24:24" ht="15" customHeight="1" x14ac:dyDescent="0.35">
      <c r="X2230" s="116"/>
    </row>
    <row r="2231" spans="24:24" ht="15" customHeight="1" x14ac:dyDescent="0.35">
      <c r="X2231" s="116"/>
    </row>
    <row r="2232" spans="24:24" ht="15" customHeight="1" x14ac:dyDescent="0.35">
      <c r="X2232" s="116"/>
    </row>
    <row r="2233" spans="24:24" ht="15" customHeight="1" x14ac:dyDescent="0.35">
      <c r="X2233" s="116"/>
    </row>
    <row r="2234" spans="24:24" ht="15" customHeight="1" x14ac:dyDescent="0.35">
      <c r="X2234" s="116"/>
    </row>
    <row r="2235" spans="24:24" ht="15" customHeight="1" x14ac:dyDescent="0.35">
      <c r="X2235" s="116"/>
    </row>
    <row r="2236" spans="24:24" ht="15" customHeight="1" x14ac:dyDescent="0.35">
      <c r="X2236" s="116"/>
    </row>
    <row r="2237" spans="24:24" ht="15" customHeight="1" x14ac:dyDescent="0.35">
      <c r="X2237" s="116"/>
    </row>
    <row r="2238" spans="24:24" ht="15" customHeight="1" x14ac:dyDescent="0.35">
      <c r="X2238" s="116"/>
    </row>
    <row r="2239" spans="24:24" ht="15" customHeight="1" x14ac:dyDescent="0.35">
      <c r="X2239" s="116"/>
    </row>
    <row r="2240" spans="24:24" ht="15" customHeight="1" x14ac:dyDescent="0.35">
      <c r="X2240" s="116"/>
    </row>
    <row r="2241" spans="24:24" ht="15" customHeight="1" x14ac:dyDescent="0.35">
      <c r="X2241" s="116"/>
    </row>
    <row r="2242" spans="24:24" ht="15" customHeight="1" x14ac:dyDescent="0.35">
      <c r="X2242" s="116"/>
    </row>
    <row r="2243" spans="24:24" ht="15" customHeight="1" x14ac:dyDescent="0.35">
      <c r="X2243" s="116"/>
    </row>
    <row r="2244" spans="24:24" ht="15" customHeight="1" x14ac:dyDescent="0.35">
      <c r="X2244" s="116"/>
    </row>
    <row r="2245" spans="24:24" ht="15" customHeight="1" x14ac:dyDescent="0.35">
      <c r="X2245" s="116"/>
    </row>
    <row r="2246" spans="24:24" ht="15" customHeight="1" x14ac:dyDescent="0.35">
      <c r="X2246" s="116"/>
    </row>
    <row r="2247" spans="24:24" ht="15" customHeight="1" x14ac:dyDescent="0.35">
      <c r="X2247" s="116"/>
    </row>
    <row r="2248" spans="24:24" ht="15" customHeight="1" x14ac:dyDescent="0.35">
      <c r="X2248" s="116"/>
    </row>
    <row r="2249" spans="24:24" ht="15" customHeight="1" x14ac:dyDescent="0.35">
      <c r="X2249" s="116"/>
    </row>
    <row r="2250" spans="24:24" ht="15" customHeight="1" x14ac:dyDescent="0.35">
      <c r="X2250" s="116"/>
    </row>
    <row r="2251" spans="24:24" ht="15" customHeight="1" x14ac:dyDescent="0.35">
      <c r="X2251" s="116"/>
    </row>
    <row r="2252" spans="24:24" ht="15" customHeight="1" x14ac:dyDescent="0.35">
      <c r="X2252" s="116"/>
    </row>
    <row r="2253" spans="24:24" ht="15" customHeight="1" x14ac:dyDescent="0.35">
      <c r="X2253" s="116"/>
    </row>
    <row r="2254" spans="24:24" ht="15" customHeight="1" x14ac:dyDescent="0.35">
      <c r="X2254" s="116"/>
    </row>
    <row r="2255" spans="24:24" ht="15" customHeight="1" x14ac:dyDescent="0.35">
      <c r="X2255" s="116"/>
    </row>
    <row r="2256" spans="24:24" ht="15" customHeight="1" x14ac:dyDescent="0.35">
      <c r="X2256" s="116"/>
    </row>
    <row r="2257" spans="24:24" ht="15" customHeight="1" x14ac:dyDescent="0.35">
      <c r="X2257" s="116"/>
    </row>
    <row r="2258" spans="24:24" ht="15" customHeight="1" x14ac:dyDescent="0.35">
      <c r="X2258" s="116"/>
    </row>
    <row r="2259" spans="24:24" ht="15" customHeight="1" x14ac:dyDescent="0.35">
      <c r="X2259" s="116"/>
    </row>
    <row r="2260" spans="24:24" ht="15" customHeight="1" x14ac:dyDescent="0.35">
      <c r="X2260" s="116"/>
    </row>
    <row r="2261" spans="24:24" ht="15" customHeight="1" x14ac:dyDescent="0.35">
      <c r="X2261" s="116"/>
    </row>
    <row r="2262" spans="24:24" ht="15" customHeight="1" x14ac:dyDescent="0.35">
      <c r="X2262" s="116"/>
    </row>
    <row r="2263" spans="24:24" ht="15" customHeight="1" x14ac:dyDescent="0.35">
      <c r="X2263" s="116"/>
    </row>
    <row r="2264" spans="24:24" ht="15" customHeight="1" x14ac:dyDescent="0.35">
      <c r="X2264" s="116"/>
    </row>
    <row r="2265" spans="24:24" ht="15" customHeight="1" x14ac:dyDescent="0.35">
      <c r="X2265" s="116"/>
    </row>
    <row r="2266" spans="24:24" ht="15" customHeight="1" x14ac:dyDescent="0.35">
      <c r="X2266" s="116"/>
    </row>
    <row r="2267" spans="24:24" ht="15" customHeight="1" x14ac:dyDescent="0.35">
      <c r="X2267" s="116"/>
    </row>
    <row r="2268" spans="24:24" ht="15" customHeight="1" x14ac:dyDescent="0.35">
      <c r="X2268" s="116"/>
    </row>
    <row r="2269" spans="24:24" ht="15" customHeight="1" x14ac:dyDescent="0.35">
      <c r="X2269" s="116"/>
    </row>
    <row r="2270" spans="24:24" ht="15" customHeight="1" x14ac:dyDescent="0.35">
      <c r="X2270" s="116"/>
    </row>
    <row r="2271" spans="24:24" ht="15" customHeight="1" x14ac:dyDescent="0.35">
      <c r="X2271" s="116"/>
    </row>
    <row r="2272" spans="24:24" ht="15" customHeight="1" x14ac:dyDescent="0.35">
      <c r="X2272" s="116"/>
    </row>
    <row r="2273" spans="24:24" ht="15" customHeight="1" x14ac:dyDescent="0.35">
      <c r="X2273" s="116"/>
    </row>
    <row r="2274" spans="24:24" ht="15" customHeight="1" x14ac:dyDescent="0.35">
      <c r="X2274" s="116"/>
    </row>
    <row r="2275" spans="24:24" ht="15" customHeight="1" x14ac:dyDescent="0.35">
      <c r="X2275" s="116"/>
    </row>
    <row r="2276" spans="24:24" ht="15" customHeight="1" x14ac:dyDescent="0.35">
      <c r="X2276" s="116"/>
    </row>
    <row r="2277" spans="24:24" ht="15" customHeight="1" x14ac:dyDescent="0.35">
      <c r="X2277" s="116"/>
    </row>
    <row r="2278" spans="24:24" ht="15" customHeight="1" x14ac:dyDescent="0.35">
      <c r="X2278" s="116"/>
    </row>
    <row r="2279" spans="24:24" ht="15" customHeight="1" x14ac:dyDescent="0.35">
      <c r="X2279" s="116"/>
    </row>
    <row r="2280" spans="24:24" ht="15" customHeight="1" x14ac:dyDescent="0.35">
      <c r="X2280" s="116"/>
    </row>
    <row r="2281" spans="24:24" ht="15" customHeight="1" x14ac:dyDescent="0.35">
      <c r="X2281" s="116"/>
    </row>
    <row r="2282" spans="24:24" ht="15" customHeight="1" x14ac:dyDescent="0.35">
      <c r="X2282" s="116"/>
    </row>
    <row r="2283" spans="24:24" ht="15" customHeight="1" x14ac:dyDescent="0.35">
      <c r="X2283" s="116"/>
    </row>
    <row r="2284" spans="24:24" ht="15" customHeight="1" x14ac:dyDescent="0.35">
      <c r="X2284" s="116"/>
    </row>
    <row r="2285" spans="24:24" ht="15" customHeight="1" x14ac:dyDescent="0.35">
      <c r="X2285" s="116"/>
    </row>
    <row r="2286" spans="24:24" ht="15" customHeight="1" x14ac:dyDescent="0.35">
      <c r="X2286" s="116"/>
    </row>
    <row r="2287" spans="24:24" ht="15" customHeight="1" x14ac:dyDescent="0.35">
      <c r="X2287" s="116"/>
    </row>
    <row r="2288" spans="24:24" ht="15" customHeight="1" x14ac:dyDescent="0.35">
      <c r="X2288" s="116"/>
    </row>
    <row r="2289" spans="24:24" ht="15" customHeight="1" x14ac:dyDescent="0.35">
      <c r="X2289" s="116"/>
    </row>
    <row r="2290" spans="24:24" ht="15" customHeight="1" x14ac:dyDescent="0.35">
      <c r="X2290" s="116"/>
    </row>
    <row r="2291" spans="24:24" ht="15" customHeight="1" x14ac:dyDescent="0.35">
      <c r="X2291" s="116"/>
    </row>
    <row r="2292" spans="24:24" ht="15" customHeight="1" x14ac:dyDescent="0.35">
      <c r="X2292" s="116"/>
    </row>
    <row r="2293" spans="24:24" ht="15" customHeight="1" x14ac:dyDescent="0.35">
      <c r="X2293" s="116"/>
    </row>
    <row r="2294" spans="24:24" ht="15" customHeight="1" x14ac:dyDescent="0.35">
      <c r="X2294" s="116"/>
    </row>
    <row r="2295" spans="24:24" ht="15" customHeight="1" x14ac:dyDescent="0.35">
      <c r="X2295" s="116"/>
    </row>
    <row r="2296" spans="24:24" ht="15" customHeight="1" x14ac:dyDescent="0.35">
      <c r="X2296" s="116"/>
    </row>
    <row r="2297" spans="24:24" ht="15" customHeight="1" x14ac:dyDescent="0.35">
      <c r="X2297" s="116"/>
    </row>
    <row r="2298" spans="24:24" ht="15" customHeight="1" x14ac:dyDescent="0.35">
      <c r="X2298" s="116"/>
    </row>
    <row r="2299" spans="24:24" ht="15" customHeight="1" x14ac:dyDescent="0.35">
      <c r="X2299" s="116"/>
    </row>
    <row r="2300" spans="24:24" ht="15" customHeight="1" x14ac:dyDescent="0.35">
      <c r="X2300" s="116"/>
    </row>
    <row r="2301" spans="24:24" ht="15" customHeight="1" x14ac:dyDescent="0.35">
      <c r="X2301" s="116"/>
    </row>
    <row r="2302" spans="24:24" ht="15" customHeight="1" x14ac:dyDescent="0.35">
      <c r="X2302" s="116"/>
    </row>
    <row r="2303" spans="24:24" ht="15" customHeight="1" x14ac:dyDescent="0.35">
      <c r="X2303" s="116"/>
    </row>
    <row r="2304" spans="24:24" ht="15" customHeight="1" x14ac:dyDescent="0.35">
      <c r="X2304" s="116"/>
    </row>
    <row r="2305" spans="24:24" ht="15" customHeight="1" x14ac:dyDescent="0.35">
      <c r="X2305" s="116"/>
    </row>
    <row r="2306" spans="24:24" ht="15" customHeight="1" x14ac:dyDescent="0.35">
      <c r="X2306" s="116"/>
    </row>
    <row r="2307" spans="24:24" ht="15" customHeight="1" x14ac:dyDescent="0.35">
      <c r="X2307" s="116"/>
    </row>
    <row r="2308" spans="24:24" ht="15" customHeight="1" x14ac:dyDescent="0.35">
      <c r="X2308" s="116"/>
    </row>
    <row r="2309" spans="24:24" ht="15" customHeight="1" x14ac:dyDescent="0.35">
      <c r="X2309" s="116"/>
    </row>
    <row r="2310" spans="24:24" ht="15" customHeight="1" x14ac:dyDescent="0.35">
      <c r="X2310" s="116"/>
    </row>
    <row r="2311" spans="24:24" ht="15" customHeight="1" x14ac:dyDescent="0.35">
      <c r="X2311" s="116"/>
    </row>
    <row r="2312" spans="24:24" ht="15" customHeight="1" x14ac:dyDescent="0.35">
      <c r="X2312" s="116"/>
    </row>
    <row r="2313" spans="24:24" ht="15" customHeight="1" x14ac:dyDescent="0.35">
      <c r="X2313" s="116"/>
    </row>
    <row r="2314" spans="24:24" ht="15" customHeight="1" x14ac:dyDescent="0.35">
      <c r="X2314" s="116"/>
    </row>
    <row r="2315" spans="24:24" ht="15" customHeight="1" x14ac:dyDescent="0.35">
      <c r="X2315" s="116"/>
    </row>
    <row r="2316" spans="24:24" ht="15" customHeight="1" x14ac:dyDescent="0.35">
      <c r="X2316" s="116"/>
    </row>
    <row r="2317" spans="24:24" ht="15" customHeight="1" x14ac:dyDescent="0.35">
      <c r="X2317" s="116"/>
    </row>
    <row r="2318" spans="24:24" ht="15" customHeight="1" x14ac:dyDescent="0.35">
      <c r="X2318" s="116"/>
    </row>
    <row r="2319" spans="24:24" ht="15" customHeight="1" x14ac:dyDescent="0.35">
      <c r="X2319" s="116"/>
    </row>
    <row r="2320" spans="24:24" ht="15" customHeight="1" x14ac:dyDescent="0.35">
      <c r="X2320" s="116"/>
    </row>
    <row r="2321" spans="24:24" ht="15" customHeight="1" x14ac:dyDescent="0.35">
      <c r="X2321" s="116"/>
    </row>
    <row r="2322" spans="24:24" ht="15" customHeight="1" x14ac:dyDescent="0.35">
      <c r="X2322" s="116"/>
    </row>
    <row r="2323" spans="24:24" ht="15" customHeight="1" x14ac:dyDescent="0.35">
      <c r="X2323" s="116"/>
    </row>
    <row r="2324" spans="24:24" ht="15" customHeight="1" x14ac:dyDescent="0.35">
      <c r="X2324" s="116"/>
    </row>
    <row r="2325" spans="24:24" ht="15" customHeight="1" x14ac:dyDescent="0.35">
      <c r="X2325" s="116"/>
    </row>
    <row r="2326" spans="24:24" ht="15" customHeight="1" x14ac:dyDescent="0.35">
      <c r="X2326" s="116"/>
    </row>
    <row r="2327" spans="24:24" ht="15" customHeight="1" x14ac:dyDescent="0.35">
      <c r="X2327" s="116"/>
    </row>
    <row r="2328" spans="24:24" ht="15" customHeight="1" x14ac:dyDescent="0.35">
      <c r="X2328" s="116"/>
    </row>
    <row r="2329" spans="24:24" ht="15" customHeight="1" x14ac:dyDescent="0.35">
      <c r="X2329" s="116"/>
    </row>
    <row r="2330" spans="24:24" ht="15" customHeight="1" x14ac:dyDescent="0.35">
      <c r="X2330" s="116"/>
    </row>
    <row r="2331" spans="24:24" ht="15" customHeight="1" x14ac:dyDescent="0.35">
      <c r="X2331" s="116"/>
    </row>
    <row r="2332" spans="24:24" ht="15" customHeight="1" x14ac:dyDescent="0.35">
      <c r="X2332" s="116"/>
    </row>
    <row r="2333" spans="24:24" ht="15" customHeight="1" x14ac:dyDescent="0.35">
      <c r="X2333" s="116"/>
    </row>
    <row r="2334" spans="24:24" ht="15" customHeight="1" x14ac:dyDescent="0.35">
      <c r="X2334" s="116"/>
    </row>
    <row r="2335" spans="24:24" ht="15" customHeight="1" x14ac:dyDescent="0.35">
      <c r="X2335" s="116"/>
    </row>
    <row r="2336" spans="24:24" ht="15" customHeight="1" x14ac:dyDescent="0.35">
      <c r="X2336" s="116"/>
    </row>
    <row r="2337" spans="24:24" ht="15" customHeight="1" x14ac:dyDescent="0.35">
      <c r="X2337" s="116"/>
    </row>
    <row r="2338" spans="24:24" ht="15" customHeight="1" x14ac:dyDescent="0.35">
      <c r="X2338" s="116"/>
    </row>
    <row r="2339" spans="24:24" ht="15" customHeight="1" x14ac:dyDescent="0.35">
      <c r="X2339" s="116"/>
    </row>
    <row r="2340" spans="24:24" ht="15" customHeight="1" x14ac:dyDescent="0.35">
      <c r="X2340" s="116"/>
    </row>
    <row r="2341" spans="24:24" ht="15" customHeight="1" x14ac:dyDescent="0.35">
      <c r="X2341" s="116"/>
    </row>
    <row r="2342" spans="24:24" ht="15" customHeight="1" x14ac:dyDescent="0.35">
      <c r="X2342" s="116"/>
    </row>
    <row r="2343" spans="24:24" ht="15" customHeight="1" x14ac:dyDescent="0.35">
      <c r="X2343" s="116"/>
    </row>
    <row r="2344" spans="24:24" ht="15" customHeight="1" x14ac:dyDescent="0.35">
      <c r="X2344" s="116"/>
    </row>
    <row r="2345" spans="24:24" ht="15" customHeight="1" x14ac:dyDescent="0.35">
      <c r="X2345" s="116"/>
    </row>
    <row r="2346" spans="24:24" ht="15" customHeight="1" x14ac:dyDescent="0.35">
      <c r="X2346" s="116"/>
    </row>
    <row r="2347" spans="24:24" ht="15" customHeight="1" x14ac:dyDescent="0.35">
      <c r="X2347" s="116"/>
    </row>
    <row r="2348" spans="24:24" ht="15" customHeight="1" x14ac:dyDescent="0.35">
      <c r="X2348" s="116"/>
    </row>
    <row r="2349" spans="24:24" ht="15" customHeight="1" x14ac:dyDescent="0.35">
      <c r="X2349" s="116"/>
    </row>
    <row r="2350" spans="24:24" ht="15" customHeight="1" x14ac:dyDescent="0.35">
      <c r="X2350" s="116"/>
    </row>
    <row r="2351" spans="24:24" ht="15" customHeight="1" x14ac:dyDescent="0.35">
      <c r="X2351" s="116"/>
    </row>
    <row r="2352" spans="24:24" ht="15" customHeight="1" x14ac:dyDescent="0.35">
      <c r="X2352" s="116"/>
    </row>
    <row r="2353" spans="24:24" ht="15" customHeight="1" x14ac:dyDescent="0.35">
      <c r="X2353" s="116"/>
    </row>
    <row r="2354" spans="24:24" ht="15" customHeight="1" x14ac:dyDescent="0.35">
      <c r="X2354" s="116"/>
    </row>
    <row r="2355" spans="24:24" ht="15" customHeight="1" x14ac:dyDescent="0.35">
      <c r="X2355" s="116"/>
    </row>
    <row r="2356" spans="24:24" ht="15" customHeight="1" x14ac:dyDescent="0.35">
      <c r="X2356" s="116"/>
    </row>
    <row r="2357" spans="24:24" ht="15" customHeight="1" x14ac:dyDescent="0.35">
      <c r="X2357" s="116"/>
    </row>
    <row r="2358" spans="24:24" ht="15" customHeight="1" x14ac:dyDescent="0.35">
      <c r="X2358" s="116"/>
    </row>
    <row r="2359" spans="24:24" ht="15" customHeight="1" x14ac:dyDescent="0.35">
      <c r="X2359" s="116"/>
    </row>
    <row r="2360" spans="24:24" ht="15" customHeight="1" x14ac:dyDescent="0.35">
      <c r="X2360" s="116"/>
    </row>
    <row r="2361" spans="24:24" ht="15" customHeight="1" x14ac:dyDescent="0.35">
      <c r="X2361" s="116"/>
    </row>
    <row r="2362" spans="24:24" ht="15" customHeight="1" x14ac:dyDescent="0.35">
      <c r="X2362" s="116"/>
    </row>
    <row r="2363" spans="24:24" ht="15" customHeight="1" x14ac:dyDescent="0.35">
      <c r="X2363" s="116"/>
    </row>
    <row r="2364" spans="24:24" ht="15" customHeight="1" x14ac:dyDescent="0.35">
      <c r="X2364" s="116"/>
    </row>
    <row r="2365" spans="24:24" ht="15" customHeight="1" x14ac:dyDescent="0.35">
      <c r="X2365" s="116"/>
    </row>
    <row r="2366" spans="24:24" ht="15" customHeight="1" x14ac:dyDescent="0.35">
      <c r="X2366" s="116"/>
    </row>
    <row r="2367" spans="24:24" ht="15" customHeight="1" x14ac:dyDescent="0.35">
      <c r="X2367" s="116"/>
    </row>
    <row r="2368" spans="24:24" ht="15" customHeight="1" x14ac:dyDescent="0.35">
      <c r="X2368" s="116"/>
    </row>
    <row r="2369" spans="24:24" ht="15" customHeight="1" x14ac:dyDescent="0.35">
      <c r="X2369" s="116"/>
    </row>
    <row r="2370" spans="24:24" ht="15" customHeight="1" x14ac:dyDescent="0.35">
      <c r="X2370" s="116"/>
    </row>
    <row r="2371" spans="24:24" ht="15" customHeight="1" x14ac:dyDescent="0.35">
      <c r="X2371" s="116"/>
    </row>
    <row r="2372" spans="24:24" ht="15" customHeight="1" x14ac:dyDescent="0.35">
      <c r="X2372" s="116"/>
    </row>
    <row r="2373" spans="24:24" ht="15" customHeight="1" x14ac:dyDescent="0.35">
      <c r="X2373" s="116"/>
    </row>
    <row r="2374" spans="24:24" ht="15" customHeight="1" x14ac:dyDescent="0.35">
      <c r="X2374" s="116"/>
    </row>
    <row r="2375" spans="24:24" ht="15" customHeight="1" x14ac:dyDescent="0.35">
      <c r="X2375" s="116"/>
    </row>
    <row r="2376" spans="24:24" ht="15" customHeight="1" x14ac:dyDescent="0.35">
      <c r="X2376" s="116"/>
    </row>
    <row r="2377" spans="24:24" ht="15" customHeight="1" x14ac:dyDescent="0.35">
      <c r="X2377" s="116"/>
    </row>
    <row r="2378" spans="24:24" ht="15" customHeight="1" x14ac:dyDescent="0.35">
      <c r="X2378" s="116"/>
    </row>
    <row r="2379" spans="24:24" ht="15" customHeight="1" x14ac:dyDescent="0.35">
      <c r="X2379" s="116"/>
    </row>
    <row r="2380" spans="24:24" ht="15" customHeight="1" x14ac:dyDescent="0.35">
      <c r="X2380" s="116"/>
    </row>
    <row r="2381" spans="24:24" ht="15" customHeight="1" x14ac:dyDescent="0.35">
      <c r="X2381" s="116"/>
    </row>
    <row r="2382" spans="24:24" ht="15" customHeight="1" x14ac:dyDescent="0.35">
      <c r="X2382" s="116"/>
    </row>
    <row r="2383" spans="24:24" ht="15" customHeight="1" x14ac:dyDescent="0.35">
      <c r="X2383" s="116"/>
    </row>
    <row r="2384" spans="24:24" ht="15" customHeight="1" x14ac:dyDescent="0.35">
      <c r="X2384" s="116"/>
    </row>
    <row r="2385" spans="24:24" ht="15" customHeight="1" x14ac:dyDescent="0.35">
      <c r="X2385" s="116"/>
    </row>
    <row r="2386" spans="24:24" ht="15" customHeight="1" x14ac:dyDescent="0.35">
      <c r="X2386" s="116"/>
    </row>
    <row r="2387" spans="24:24" ht="15" customHeight="1" x14ac:dyDescent="0.35">
      <c r="X2387" s="116"/>
    </row>
    <row r="2388" spans="24:24" ht="15" customHeight="1" x14ac:dyDescent="0.35">
      <c r="X2388" s="116"/>
    </row>
    <row r="2389" spans="24:24" ht="15" customHeight="1" x14ac:dyDescent="0.35">
      <c r="X2389" s="116"/>
    </row>
    <row r="2390" spans="24:24" ht="15" customHeight="1" x14ac:dyDescent="0.35">
      <c r="X2390" s="116"/>
    </row>
    <row r="2391" spans="24:24" ht="15" customHeight="1" x14ac:dyDescent="0.35">
      <c r="X2391" s="116"/>
    </row>
    <row r="2392" spans="24:24" ht="15" customHeight="1" x14ac:dyDescent="0.35">
      <c r="X2392" s="116"/>
    </row>
    <row r="2393" spans="24:24" ht="15" customHeight="1" x14ac:dyDescent="0.35">
      <c r="X2393" s="116"/>
    </row>
    <row r="2394" spans="24:24" ht="15" customHeight="1" x14ac:dyDescent="0.35">
      <c r="X2394" s="116"/>
    </row>
    <row r="2395" spans="24:24" ht="15" customHeight="1" x14ac:dyDescent="0.35">
      <c r="X2395" s="116"/>
    </row>
    <row r="2396" spans="24:24" ht="15" customHeight="1" x14ac:dyDescent="0.35">
      <c r="X2396" s="116"/>
    </row>
    <row r="2397" spans="24:24" ht="15" customHeight="1" x14ac:dyDescent="0.35">
      <c r="X2397" s="116"/>
    </row>
    <row r="2398" spans="24:24" ht="15" customHeight="1" x14ac:dyDescent="0.35">
      <c r="X2398" s="116"/>
    </row>
    <row r="2399" spans="24:24" ht="15" customHeight="1" x14ac:dyDescent="0.35">
      <c r="X2399" s="116"/>
    </row>
    <row r="2400" spans="24:24" ht="15" customHeight="1" x14ac:dyDescent="0.35">
      <c r="X2400" s="116"/>
    </row>
    <row r="2401" spans="24:24" ht="15" customHeight="1" x14ac:dyDescent="0.35">
      <c r="X2401" s="116"/>
    </row>
    <row r="2402" spans="24:24" ht="15" customHeight="1" x14ac:dyDescent="0.35">
      <c r="X2402" s="116"/>
    </row>
    <row r="2403" spans="24:24" ht="15" customHeight="1" x14ac:dyDescent="0.35">
      <c r="X2403" s="116"/>
    </row>
    <row r="2404" spans="24:24" ht="15" customHeight="1" x14ac:dyDescent="0.35">
      <c r="X2404" s="116"/>
    </row>
    <row r="2405" spans="24:24" ht="15" customHeight="1" x14ac:dyDescent="0.35">
      <c r="X2405" s="116"/>
    </row>
    <row r="2406" spans="24:24" ht="15" customHeight="1" x14ac:dyDescent="0.35">
      <c r="X2406" s="116"/>
    </row>
    <row r="2407" spans="24:24" ht="15" customHeight="1" x14ac:dyDescent="0.35">
      <c r="X2407" s="116"/>
    </row>
    <row r="2408" spans="24:24" ht="15" customHeight="1" x14ac:dyDescent="0.35">
      <c r="X2408" s="116"/>
    </row>
    <row r="2409" spans="24:24" ht="15" customHeight="1" x14ac:dyDescent="0.35">
      <c r="X2409" s="116"/>
    </row>
    <row r="2410" spans="24:24" ht="15" customHeight="1" x14ac:dyDescent="0.35">
      <c r="X2410" s="116"/>
    </row>
    <row r="2411" spans="24:24" ht="15" customHeight="1" x14ac:dyDescent="0.35">
      <c r="X2411" s="116"/>
    </row>
    <row r="2412" spans="24:24" ht="15" customHeight="1" x14ac:dyDescent="0.35">
      <c r="X2412" s="116"/>
    </row>
    <row r="2413" spans="24:24" ht="15" customHeight="1" x14ac:dyDescent="0.35">
      <c r="X2413" s="116"/>
    </row>
    <row r="2414" spans="24:24" ht="15" customHeight="1" x14ac:dyDescent="0.35">
      <c r="X2414" s="116"/>
    </row>
    <row r="2415" spans="24:24" ht="15" customHeight="1" x14ac:dyDescent="0.35">
      <c r="X2415" s="116"/>
    </row>
    <row r="2416" spans="24:24" ht="15" customHeight="1" x14ac:dyDescent="0.35">
      <c r="X2416" s="116"/>
    </row>
    <row r="2417" spans="24:24" ht="15" customHeight="1" x14ac:dyDescent="0.35">
      <c r="X2417" s="116"/>
    </row>
    <row r="2418" spans="24:24" ht="15" customHeight="1" x14ac:dyDescent="0.35">
      <c r="X2418" s="116"/>
    </row>
    <row r="2419" spans="24:24" ht="15" customHeight="1" x14ac:dyDescent="0.35">
      <c r="X2419" s="116"/>
    </row>
    <row r="2420" spans="24:24" ht="15" customHeight="1" x14ac:dyDescent="0.35">
      <c r="X2420" s="116"/>
    </row>
    <row r="2421" spans="24:24" ht="15" customHeight="1" x14ac:dyDescent="0.35">
      <c r="X2421" s="116"/>
    </row>
    <row r="2422" spans="24:24" ht="15" customHeight="1" x14ac:dyDescent="0.35">
      <c r="X2422" s="116"/>
    </row>
    <row r="2423" spans="24:24" ht="15" customHeight="1" x14ac:dyDescent="0.35">
      <c r="X2423" s="116"/>
    </row>
    <row r="2424" spans="24:24" ht="15" customHeight="1" x14ac:dyDescent="0.35">
      <c r="X2424" s="116"/>
    </row>
    <row r="2425" spans="24:24" ht="15" customHeight="1" x14ac:dyDescent="0.35">
      <c r="X2425" s="116"/>
    </row>
    <row r="2426" spans="24:24" ht="15" customHeight="1" x14ac:dyDescent="0.35">
      <c r="X2426" s="116"/>
    </row>
    <row r="2427" spans="24:24" ht="15" customHeight="1" x14ac:dyDescent="0.35">
      <c r="X2427" s="116"/>
    </row>
    <row r="2428" spans="24:24" ht="15" customHeight="1" x14ac:dyDescent="0.35">
      <c r="X2428" s="116"/>
    </row>
    <row r="2429" spans="24:24" ht="15" customHeight="1" x14ac:dyDescent="0.35">
      <c r="X2429" s="116"/>
    </row>
    <row r="2430" spans="24:24" ht="15" customHeight="1" x14ac:dyDescent="0.35">
      <c r="X2430" s="116"/>
    </row>
    <row r="2431" spans="24:24" ht="15" customHeight="1" x14ac:dyDescent="0.35">
      <c r="X2431" s="116"/>
    </row>
    <row r="2432" spans="24:24" ht="15" customHeight="1" x14ac:dyDescent="0.35">
      <c r="X2432" s="116"/>
    </row>
    <row r="2433" spans="24:24" ht="15" customHeight="1" x14ac:dyDescent="0.35">
      <c r="X2433" s="116"/>
    </row>
    <row r="2434" spans="24:24" ht="15" customHeight="1" x14ac:dyDescent="0.35">
      <c r="X2434" s="116"/>
    </row>
    <row r="2435" spans="24:24" ht="15" customHeight="1" x14ac:dyDescent="0.35">
      <c r="X2435" s="116"/>
    </row>
    <row r="2436" spans="24:24" ht="15" customHeight="1" x14ac:dyDescent="0.35">
      <c r="X2436" s="116"/>
    </row>
    <row r="2437" spans="24:24" ht="15" customHeight="1" x14ac:dyDescent="0.35">
      <c r="X2437" s="116"/>
    </row>
    <row r="2438" spans="24:24" ht="15" customHeight="1" x14ac:dyDescent="0.35">
      <c r="X2438" s="116"/>
    </row>
    <row r="2439" spans="24:24" ht="15" customHeight="1" x14ac:dyDescent="0.35">
      <c r="X2439" s="116"/>
    </row>
    <row r="2440" spans="24:24" ht="15" customHeight="1" x14ac:dyDescent="0.35">
      <c r="X2440" s="116"/>
    </row>
    <row r="2441" spans="24:24" ht="15" customHeight="1" x14ac:dyDescent="0.35">
      <c r="X2441" s="116"/>
    </row>
    <row r="2442" spans="24:24" ht="15" customHeight="1" x14ac:dyDescent="0.35">
      <c r="X2442" s="116"/>
    </row>
    <row r="2443" spans="24:24" ht="15" customHeight="1" x14ac:dyDescent="0.35">
      <c r="X2443" s="116"/>
    </row>
    <row r="2444" spans="24:24" ht="15" customHeight="1" x14ac:dyDescent="0.35">
      <c r="X2444" s="116"/>
    </row>
    <row r="2445" spans="24:24" ht="15" customHeight="1" x14ac:dyDescent="0.35">
      <c r="X2445" s="116"/>
    </row>
    <row r="2446" spans="24:24" ht="15" customHeight="1" x14ac:dyDescent="0.35">
      <c r="X2446" s="116"/>
    </row>
    <row r="2447" spans="24:24" ht="15" customHeight="1" x14ac:dyDescent="0.35">
      <c r="X2447" s="116"/>
    </row>
    <row r="2448" spans="24:24" ht="15" customHeight="1" x14ac:dyDescent="0.35">
      <c r="X2448" s="116"/>
    </row>
    <row r="2449" spans="24:24" ht="15" customHeight="1" x14ac:dyDescent="0.35">
      <c r="X2449" s="116"/>
    </row>
    <row r="2450" spans="24:24" ht="15" customHeight="1" x14ac:dyDescent="0.35">
      <c r="X2450" s="116"/>
    </row>
    <row r="2451" spans="24:24" ht="15" customHeight="1" x14ac:dyDescent="0.35">
      <c r="X2451" s="116"/>
    </row>
    <row r="2452" spans="24:24" ht="15" customHeight="1" x14ac:dyDescent="0.35">
      <c r="X2452" s="116"/>
    </row>
    <row r="2453" spans="24:24" ht="15" customHeight="1" x14ac:dyDescent="0.35">
      <c r="X2453" s="116"/>
    </row>
    <row r="2454" spans="24:24" ht="15" customHeight="1" x14ac:dyDescent="0.35">
      <c r="X2454" s="116"/>
    </row>
    <row r="2455" spans="24:24" ht="15" customHeight="1" x14ac:dyDescent="0.35">
      <c r="X2455" s="116"/>
    </row>
    <row r="2456" spans="24:24" ht="15" customHeight="1" x14ac:dyDescent="0.35">
      <c r="X2456" s="116"/>
    </row>
    <row r="2457" spans="24:24" ht="15" customHeight="1" x14ac:dyDescent="0.35">
      <c r="X2457" s="116"/>
    </row>
    <row r="2458" spans="24:24" ht="15" customHeight="1" x14ac:dyDescent="0.35">
      <c r="X2458" s="116"/>
    </row>
    <row r="2459" spans="24:24" ht="15" customHeight="1" x14ac:dyDescent="0.35">
      <c r="X2459" s="116"/>
    </row>
    <row r="2460" spans="24:24" ht="15" customHeight="1" x14ac:dyDescent="0.35">
      <c r="X2460" s="116"/>
    </row>
    <row r="2461" spans="24:24" ht="15" customHeight="1" x14ac:dyDescent="0.35">
      <c r="X2461" s="116"/>
    </row>
    <row r="2462" spans="24:24" ht="15" customHeight="1" x14ac:dyDescent="0.35">
      <c r="X2462" s="116"/>
    </row>
    <row r="2463" spans="24:24" ht="15" customHeight="1" x14ac:dyDescent="0.35">
      <c r="X2463" s="116"/>
    </row>
    <row r="2464" spans="24:24" ht="15" customHeight="1" x14ac:dyDescent="0.35">
      <c r="X2464" s="116"/>
    </row>
    <row r="2465" spans="24:24" ht="15" customHeight="1" x14ac:dyDescent="0.35">
      <c r="X2465" s="116"/>
    </row>
    <row r="2466" spans="24:24" ht="15" customHeight="1" x14ac:dyDescent="0.35">
      <c r="X2466" s="116"/>
    </row>
    <row r="2467" spans="24:24" ht="15" customHeight="1" x14ac:dyDescent="0.35">
      <c r="X2467" s="116"/>
    </row>
    <row r="2468" spans="24:24" ht="15" customHeight="1" x14ac:dyDescent="0.35">
      <c r="X2468" s="116"/>
    </row>
    <row r="2469" spans="24:24" ht="15" customHeight="1" x14ac:dyDescent="0.35">
      <c r="X2469" s="116"/>
    </row>
    <row r="2470" spans="24:24" ht="15" customHeight="1" x14ac:dyDescent="0.35">
      <c r="X2470" s="116"/>
    </row>
    <row r="2471" spans="24:24" ht="15" customHeight="1" x14ac:dyDescent="0.35">
      <c r="X2471" s="116"/>
    </row>
    <row r="2472" spans="24:24" ht="15" customHeight="1" x14ac:dyDescent="0.35">
      <c r="X2472" s="116"/>
    </row>
    <row r="2473" spans="24:24" ht="15" customHeight="1" x14ac:dyDescent="0.35">
      <c r="X2473" s="116"/>
    </row>
    <row r="2474" spans="24:24" ht="15" customHeight="1" x14ac:dyDescent="0.35">
      <c r="X2474" s="116"/>
    </row>
    <row r="2475" spans="24:24" ht="15" customHeight="1" x14ac:dyDescent="0.35">
      <c r="X2475" s="116"/>
    </row>
    <row r="2476" spans="24:24" ht="15" customHeight="1" x14ac:dyDescent="0.35">
      <c r="X2476" s="116"/>
    </row>
    <row r="2477" spans="24:24" ht="15" customHeight="1" x14ac:dyDescent="0.35">
      <c r="X2477" s="116"/>
    </row>
    <row r="2478" spans="24:24" ht="15" customHeight="1" x14ac:dyDescent="0.35">
      <c r="X2478" s="116"/>
    </row>
    <row r="2479" spans="24:24" ht="15" customHeight="1" x14ac:dyDescent="0.35">
      <c r="X2479" s="116"/>
    </row>
    <row r="2480" spans="24:24" ht="15" customHeight="1" x14ac:dyDescent="0.35">
      <c r="X2480" s="116"/>
    </row>
    <row r="2481" spans="24:24" ht="15" customHeight="1" x14ac:dyDescent="0.35">
      <c r="X2481" s="116"/>
    </row>
    <row r="2482" spans="24:24" ht="15" customHeight="1" x14ac:dyDescent="0.35">
      <c r="X2482" s="116"/>
    </row>
    <row r="2483" spans="24:24" ht="15" customHeight="1" x14ac:dyDescent="0.35">
      <c r="X2483" s="116"/>
    </row>
    <row r="2484" spans="24:24" ht="15" customHeight="1" x14ac:dyDescent="0.35">
      <c r="X2484" s="116"/>
    </row>
    <row r="2485" spans="24:24" ht="15" customHeight="1" x14ac:dyDescent="0.35">
      <c r="X2485" s="116"/>
    </row>
    <row r="2486" spans="24:24" ht="15" customHeight="1" x14ac:dyDescent="0.35">
      <c r="X2486" s="116"/>
    </row>
    <row r="2487" spans="24:24" ht="15" customHeight="1" x14ac:dyDescent="0.35">
      <c r="X2487" s="116"/>
    </row>
    <row r="2488" spans="24:24" ht="15" customHeight="1" x14ac:dyDescent="0.35">
      <c r="X2488" s="116"/>
    </row>
    <row r="2489" spans="24:24" ht="15" customHeight="1" x14ac:dyDescent="0.35">
      <c r="X2489" s="116"/>
    </row>
    <row r="2490" spans="24:24" ht="15" customHeight="1" x14ac:dyDescent="0.35">
      <c r="X2490" s="116"/>
    </row>
    <row r="2491" spans="24:24" ht="15" customHeight="1" x14ac:dyDescent="0.35">
      <c r="X2491" s="116"/>
    </row>
    <row r="2492" spans="24:24" ht="15" customHeight="1" x14ac:dyDescent="0.35">
      <c r="X2492" s="116"/>
    </row>
    <row r="2493" spans="24:24" ht="15" customHeight="1" x14ac:dyDescent="0.35">
      <c r="X2493" s="116"/>
    </row>
    <row r="2494" spans="24:24" ht="15" customHeight="1" x14ac:dyDescent="0.35">
      <c r="X2494" s="116"/>
    </row>
    <row r="2495" spans="24:24" ht="15" customHeight="1" x14ac:dyDescent="0.35">
      <c r="X2495" s="116"/>
    </row>
    <row r="2496" spans="24:24" ht="15" customHeight="1" x14ac:dyDescent="0.35">
      <c r="X2496" s="116"/>
    </row>
    <row r="2497" spans="24:24" ht="15" customHeight="1" x14ac:dyDescent="0.35">
      <c r="X2497" s="116"/>
    </row>
    <row r="2498" spans="24:24" ht="15" customHeight="1" x14ac:dyDescent="0.35">
      <c r="X2498" s="116"/>
    </row>
    <row r="2499" spans="24:24" ht="15" customHeight="1" x14ac:dyDescent="0.35">
      <c r="X2499" s="116"/>
    </row>
    <row r="2500" spans="24:24" ht="15" customHeight="1" x14ac:dyDescent="0.35">
      <c r="X2500" s="116"/>
    </row>
    <row r="2501" spans="24:24" ht="15" customHeight="1" x14ac:dyDescent="0.35">
      <c r="X2501" s="116"/>
    </row>
    <row r="2502" spans="24:24" ht="15" customHeight="1" x14ac:dyDescent="0.35">
      <c r="X2502" s="116"/>
    </row>
    <row r="2503" spans="24:24" ht="15" customHeight="1" x14ac:dyDescent="0.35">
      <c r="X2503" s="116"/>
    </row>
    <row r="2504" spans="24:24" ht="15" customHeight="1" x14ac:dyDescent="0.35">
      <c r="X2504" s="116"/>
    </row>
    <row r="2505" spans="24:24" ht="15" customHeight="1" x14ac:dyDescent="0.35">
      <c r="X2505" s="116"/>
    </row>
    <row r="2506" spans="24:24" ht="15" customHeight="1" x14ac:dyDescent="0.35">
      <c r="X2506" s="116"/>
    </row>
    <row r="2507" spans="24:24" ht="15" customHeight="1" x14ac:dyDescent="0.35">
      <c r="X2507" s="116"/>
    </row>
    <row r="2508" spans="24:24" ht="15" customHeight="1" x14ac:dyDescent="0.35">
      <c r="X2508" s="116"/>
    </row>
    <row r="2509" spans="24:24" ht="15" customHeight="1" x14ac:dyDescent="0.35">
      <c r="X2509" s="116"/>
    </row>
    <row r="2510" spans="24:24" ht="15" customHeight="1" x14ac:dyDescent="0.35">
      <c r="X2510" s="116"/>
    </row>
    <row r="2511" spans="24:24" ht="15" customHeight="1" x14ac:dyDescent="0.35">
      <c r="X2511" s="116"/>
    </row>
    <row r="2512" spans="24:24" ht="15" customHeight="1" x14ac:dyDescent="0.35">
      <c r="X2512" s="116"/>
    </row>
    <row r="2513" spans="24:24" ht="15" customHeight="1" x14ac:dyDescent="0.35">
      <c r="X2513" s="116"/>
    </row>
    <row r="2514" spans="24:24" ht="15" customHeight="1" x14ac:dyDescent="0.35">
      <c r="X2514" s="116"/>
    </row>
    <row r="2515" spans="24:24" ht="15" customHeight="1" x14ac:dyDescent="0.35">
      <c r="X2515" s="116"/>
    </row>
    <row r="2516" spans="24:24" ht="15" customHeight="1" x14ac:dyDescent="0.35">
      <c r="X2516" s="116"/>
    </row>
    <row r="2517" spans="24:24" ht="15" customHeight="1" x14ac:dyDescent="0.35">
      <c r="X2517" s="116"/>
    </row>
    <row r="2518" spans="24:24" ht="15" customHeight="1" x14ac:dyDescent="0.35">
      <c r="X2518" s="116"/>
    </row>
    <row r="2519" spans="24:24" ht="15" customHeight="1" x14ac:dyDescent="0.35">
      <c r="X2519" s="116"/>
    </row>
    <row r="2520" spans="24:24" ht="15" customHeight="1" x14ac:dyDescent="0.35">
      <c r="X2520" s="116"/>
    </row>
    <row r="2521" spans="24:24" ht="15" customHeight="1" x14ac:dyDescent="0.35">
      <c r="X2521" s="116"/>
    </row>
    <row r="2522" spans="24:24" ht="15" customHeight="1" x14ac:dyDescent="0.35">
      <c r="X2522" s="116"/>
    </row>
    <row r="2523" spans="24:24" ht="15" customHeight="1" x14ac:dyDescent="0.35">
      <c r="X2523" s="116"/>
    </row>
    <row r="2524" spans="24:24" ht="15" customHeight="1" x14ac:dyDescent="0.35">
      <c r="X2524" s="116"/>
    </row>
    <row r="2525" spans="24:24" ht="15" customHeight="1" x14ac:dyDescent="0.35">
      <c r="X2525" s="116"/>
    </row>
    <row r="2526" spans="24:24" ht="15" customHeight="1" x14ac:dyDescent="0.35">
      <c r="X2526" s="116"/>
    </row>
    <row r="2527" spans="24:24" ht="15" customHeight="1" x14ac:dyDescent="0.35">
      <c r="X2527" s="116"/>
    </row>
    <row r="2528" spans="24:24" ht="15" customHeight="1" x14ac:dyDescent="0.35">
      <c r="X2528" s="116"/>
    </row>
    <row r="2529" spans="24:24" ht="15" customHeight="1" x14ac:dyDescent="0.35">
      <c r="X2529" s="116"/>
    </row>
    <row r="2530" spans="24:24" ht="15" customHeight="1" x14ac:dyDescent="0.35">
      <c r="X2530" s="116"/>
    </row>
    <row r="2531" spans="24:24" ht="15" customHeight="1" x14ac:dyDescent="0.35">
      <c r="X2531" s="116"/>
    </row>
    <row r="2532" spans="24:24" ht="15" customHeight="1" x14ac:dyDescent="0.35">
      <c r="X2532" s="116"/>
    </row>
    <row r="2533" spans="24:24" ht="15" customHeight="1" x14ac:dyDescent="0.35">
      <c r="X2533" s="116"/>
    </row>
    <row r="2534" spans="24:24" ht="15" customHeight="1" x14ac:dyDescent="0.35">
      <c r="X2534" s="116"/>
    </row>
    <row r="2535" spans="24:24" ht="15" customHeight="1" x14ac:dyDescent="0.35">
      <c r="X2535" s="116"/>
    </row>
    <row r="2536" spans="24:24" ht="15" customHeight="1" x14ac:dyDescent="0.35">
      <c r="X2536" s="116"/>
    </row>
    <row r="2537" spans="24:24" ht="15" customHeight="1" x14ac:dyDescent="0.35">
      <c r="X2537" s="116"/>
    </row>
    <row r="2538" spans="24:24" ht="15" customHeight="1" x14ac:dyDescent="0.35">
      <c r="X2538" s="116"/>
    </row>
    <row r="2539" spans="24:24" ht="15" customHeight="1" x14ac:dyDescent="0.35">
      <c r="X2539" s="116"/>
    </row>
    <row r="2540" spans="24:24" ht="15" customHeight="1" x14ac:dyDescent="0.35">
      <c r="X2540" s="116"/>
    </row>
    <row r="2541" spans="24:24" ht="15" customHeight="1" x14ac:dyDescent="0.35">
      <c r="X2541" s="116"/>
    </row>
    <row r="2542" spans="24:24" ht="15" customHeight="1" x14ac:dyDescent="0.35">
      <c r="X2542" s="116"/>
    </row>
    <row r="2543" spans="24:24" ht="15" customHeight="1" x14ac:dyDescent="0.35">
      <c r="X2543" s="116"/>
    </row>
    <row r="2544" spans="24:24" ht="15" customHeight="1" x14ac:dyDescent="0.35">
      <c r="X2544" s="116"/>
    </row>
    <row r="2545" spans="24:24" ht="15" customHeight="1" x14ac:dyDescent="0.35">
      <c r="X2545" s="116"/>
    </row>
    <row r="2546" spans="24:24" ht="15" customHeight="1" x14ac:dyDescent="0.35">
      <c r="X2546" s="116"/>
    </row>
    <row r="2547" spans="24:24" ht="15" customHeight="1" x14ac:dyDescent="0.35">
      <c r="X2547" s="116"/>
    </row>
    <row r="2548" spans="24:24" ht="15" customHeight="1" x14ac:dyDescent="0.35">
      <c r="X2548" s="116"/>
    </row>
    <row r="2549" spans="24:24" ht="15" customHeight="1" x14ac:dyDescent="0.35">
      <c r="X2549" s="116"/>
    </row>
    <row r="2550" spans="24:24" ht="15" customHeight="1" x14ac:dyDescent="0.35">
      <c r="X2550" s="116"/>
    </row>
    <row r="2551" spans="24:24" ht="15" customHeight="1" x14ac:dyDescent="0.35">
      <c r="X2551" s="116"/>
    </row>
    <row r="2552" spans="24:24" ht="15" customHeight="1" x14ac:dyDescent="0.35">
      <c r="X2552" s="116"/>
    </row>
    <row r="2553" spans="24:24" ht="15" customHeight="1" x14ac:dyDescent="0.35">
      <c r="X2553" s="116"/>
    </row>
    <row r="2554" spans="24:24" ht="15" customHeight="1" x14ac:dyDescent="0.35">
      <c r="X2554" s="116"/>
    </row>
    <row r="2555" spans="24:24" ht="15" customHeight="1" x14ac:dyDescent="0.35">
      <c r="X2555" s="116"/>
    </row>
    <row r="2556" spans="24:24" ht="15" customHeight="1" x14ac:dyDescent="0.35">
      <c r="X2556" s="116"/>
    </row>
    <row r="2557" spans="24:24" ht="15" customHeight="1" x14ac:dyDescent="0.35">
      <c r="X2557" s="116"/>
    </row>
    <row r="2558" spans="24:24" ht="15" customHeight="1" x14ac:dyDescent="0.35">
      <c r="X2558" s="116"/>
    </row>
    <row r="2559" spans="24:24" ht="15" customHeight="1" x14ac:dyDescent="0.35">
      <c r="X2559" s="116"/>
    </row>
    <row r="2560" spans="24:24" ht="15" customHeight="1" x14ac:dyDescent="0.35">
      <c r="X2560" s="116"/>
    </row>
    <row r="2561" spans="24:24" ht="15" customHeight="1" x14ac:dyDescent="0.35">
      <c r="X2561" s="116"/>
    </row>
    <row r="2562" spans="24:24" ht="15" customHeight="1" x14ac:dyDescent="0.35">
      <c r="X2562" s="116"/>
    </row>
    <row r="2563" spans="24:24" ht="15" customHeight="1" x14ac:dyDescent="0.35">
      <c r="X2563" s="116"/>
    </row>
    <row r="2564" spans="24:24" ht="15" customHeight="1" x14ac:dyDescent="0.35">
      <c r="X2564" s="116"/>
    </row>
    <row r="2565" spans="24:24" ht="15" customHeight="1" x14ac:dyDescent="0.35">
      <c r="X2565" s="116"/>
    </row>
    <row r="2566" spans="24:24" ht="15" customHeight="1" x14ac:dyDescent="0.35">
      <c r="X2566" s="116"/>
    </row>
    <row r="2567" spans="24:24" ht="15" customHeight="1" x14ac:dyDescent="0.35">
      <c r="X2567" s="116"/>
    </row>
    <row r="2568" spans="24:24" ht="15" customHeight="1" x14ac:dyDescent="0.35">
      <c r="X2568" s="116"/>
    </row>
    <row r="2569" spans="24:24" ht="15" customHeight="1" x14ac:dyDescent="0.35">
      <c r="X2569" s="116"/>
    </row>
    <row r="2570" spans="24:24" ht="15" customHeight="1" x14ac:dyDescent="0.35">
      <c r="X2570" s="116"/>
    </row>
    <row r="2571" spans="24:24" ht="15" customHeight="1" x14ac:dyDescent="0.35">
      <c r="X2571" s="116"/>
    </row>
    <row r="2572" spans="24:24" ht="15" customHeight="1" x14ac:dyDescent="0.35">
      <c r="X2572" s="116"/>
    </row>
    <row r="2573" spans="24:24" ht="15" customHeight="1" x14ac:dyDescent="0.35">
      <c r="X2573" s="116"/>
    </row>
    <row r="2574" spans="24:24" ht="15" customHeight="1" x14ac:dyDescent="0.35">
      <c r="X2574" s="116"/>
    </row>
    <row r="2575" spans="24:24" ht="15" customHeight="1" x14ac:dyDescent="0.35">
      <c r="X2575" s="116"/>
    </row>
    <row r="2576" spans="24:24" ht="15" customHeight="1" x14ac:dyDescent="0.35">
      <c r="X2576" s="116"/>
    </row>
    <row r="2577" spans="24:24" ht="15" customHeight="1" x14ac:dyDescent="0.35">
      <c r="X2577" s="116"/>
    </row>
    <row r="2578" spans="24:24" ht="15" customHeight="1" x14ac:dyDescent="0.35">
      <c r="X2578" s="116"/>
    </row>
    <row r="2579" spans="24:24" ht="15" customHeight="1" x14ac:dyDescent="0.35">
      <c r="X2579" s="116"/>
    </row>
    <row r="2580" spans="24:24" ht="15" customHeight="1" x14ac:dyDescent="0.35">
      <c r="X2580" s="116"/>
    </row>
    <row r="2581" spans="24:24" ht="15" customHeight="1" x14ac:dyDescent="0.35">
      <c r="X2581" s="116"/>
    </row>
    <row r="2582" spans="24:24" ht="15" customHeight="1" x14ac:dyDescent="0.35">
      <c r="X2582" s="116"/>
    </row>
    <row r="2583" spans="24:24" ht="15" customHeight="1" x14ac:dyDescent="0.35">
      <c r="X2583" s="116"/>
    </row>
    <row r="2584" spans="24:24" ht="15" customHeight="1" x14ac:dyDescent="0.35">
      <c r="X2584" s="116"/>
    </row>
    <row r="2585" spans="24:24" ht="15" customHeight="1" x14ac:dyDescent="0.35">
      <c r="X2585" s="116"/>
    </row>
    <row r="2586" spans="24:24" ht="15" customHeight="1" x14ac:dyDescent="0.35">
      <c r="X2586" s="116"/>
    </row>
    <row r="2587" spans="24:24" ht="15" customHeight="1" x14ac:dyDescent="0.35">
      <c r="X2587" s="116"/>
    </row>
    <row r="2588" spans="24:24" ht="15" customHeight="1" x14ac:dyDescent="0.35">
      <c r="X2588" s="116"/>
    </row>
    <row r="2589" spans="24:24" ht="15" customHeight="1" x14ac:dyDescent="0.35">
      <c r="X2589" s="116"/>
    </row>
    <row r="2590" spans="24:24" ht="15" customHeight="1" x14ac:dyDescent="0.35">
      <c r="X2590" s="116"/>
    </row>
    <row r="2591" spans="24:24" ht="15" customHeight="1" x14ac:dyDescent="0.35">
      <c r="X2591" s="116"/>
    </row>
    <row r="2592" spans="24:24" ht="15" customHeight="1" x14ac:dyDescent="0.35">
      <c r="X2592" s="116"/>
    </row>
    <row r="2593" spans="24:24" ht="15" customHeight="1" x14ac:dyDescent="0.35">
      <c r="X2593" s="116"/>
    </row>
    <row r="2594" spans="24:24" ht="15" customHeight="1" x14ac:dyDescent="0.35">
      <c r="X2594" s="116"/>
    </row>
    <row r="2595" spans="24:24" ht="15" customHeight="1" x14ac:dyDescent="0.35">
      <c r="X2595" s="116"/>
    </row>
    <row r="2596" spans="24:24" ht="15" customHeight="1" x14ac:dyDescent="0.35">
      <c r="X2596" s="116"/>
    </row>
    <row r="2597" spans="24:24" ht="15" customHeight="1" x14ac:dyDescent="0.35">
      <c r="X2597" s="116"/>
    </row>
    <row r="2598" spans="24:24" ht="15" customHeight="1" x14ac:dyDescent="0.35">
      <c r="X2598" s="116"/>
    </row>
    <row r="2599" spans="24:24" ht="15" customHeight="1" x14ac:dyDescent="0.35">
      <c r="X2599" s="116"/>
    </row>
    <row r="2600" spans="24:24" ht="15" customHeight="1" x14ac:dyDescent="0.35">
      <c r="X2600" s="116"/>
    </row>
    <row r="2601" spans="24:24" ht="15" customHeight="1" x14ac:dyDescent="0.35">
      <c r="X2601" s="116"/>
    </row>
    <row r="2602" spans="24:24" ht="15" customHeight="1" x14ac:dyDescent="0.35">
      <c r="X2602" s="116"/>
    </row>
    <row r="2603" spans="24:24" ht="15" customHeight="1" x14ac:dyDescent="0.35">
      <c r="X2603" s="116"/>
    </row>
    <row r="2604" spans="24:24" ht="15" customHeight="1" x14ac:dyDescent="0.35">
      <c r="X2604" s="116"/>
    </row>
    <row r="2605" spans="24:24" ht="15" customHeight="1" x14ac:dyDescent="0.35">
      <c r="X2605" s="116"/>
    </row>
    <row r="2606" spans="24:24" ht="15" customHeight="1" x14ac:dyDescent="0.35">
      <c r="X2606" s="116"/>
    </row>
    <row r="2607" spans="24:24" ht="15" customHeight="1" x14ac:dyDescent="0.35">
      <c r="X2607" s="116"/>
    </row>
    <row r="2608" spans="24:24" ht="15" customHeight="1" x14ac:dyDescent="0.35">
      <c r="X2608" s="116"/>
    </row>
    <row r="2609" spans="24:24" ht="15" customHeight="1" x14ac:dyDescent="0.35">
      <c r="X2609" s="116"/>
    </row>
    <row r="2610" spans="24:24" ht="15" customHeight="1" x14ac:dyDescent="0.35">
      <c r="X2610" s="116"/>
    </row>
    <row r="2611" spans="24:24" ht="15" customHeight="1" x14ac:dyDescent="0.35">
      <c r="X2611" s="116"/>
    </row>
    <row r="2612" spans="24:24" ht="15" customHeight="1" x14ac:dyDescent="0.35">
      <c r="X2612" s="116"/>
    </row>
    <row r="2613" spans="24:24" ht="15" customHeight="1" x14ac:dyDescent="0.35">
      <c r="X2613" s="116"/>
    </row>
    <row r="2614" spans="24:24" ht="15" customHeight="1" x14ac:dyDescent="0.35">
      <c r="X2614" s="116"/>
    </row>
    <row r="2615" spans="24:24" ht="15" customHeight="1" x14ac:dyDescent="0.35">
      <c r="X2615" s="116"/>
    </row>
    <row r="2616" spans="24:24" ht="15" customHeight="1" x14ac:dyDescent="0.35">
      <c r="X2616" s="116"/>
    </row>
    <row r="2617" spans="24:24" ht="15" customHeight="1" x14ac:dyDescent="0.35">
      <c r="X2617" s="116"/>
    </row>
    <row r="2618" spans="24:24" ht="15" customHeight="1" x14ac:dyDescent="0.35">
      <c r="X2618" s="116"/>
    </row>
    <row r="2619" spans="24:24" ht="15" customHeight="1" x14ac:dyDescent="0.35">
      <c r="X2619" s="116"/>
    </row>
    <row r="2620" spans="24:24" ht="15" customHeight="1" x14ac:dyDescent="0.35">
      <c r="X2620" s="116"/>
    </row>
    <row r="2621" spans="24:24" ht="15" customHeight="1" x14ac:dyDescent="0.35">
      <c r="X2621" s="116"/>
    </row>
    <row r="2622" spans="24:24" ht="15" customHeight="1" x14ac:dyDescent="0.35">
      <c r="X2622" s="116"/>
    </row>
    <row r="2623" spans="24:24" ht="15" customHeight="1" x14ac:dyDescent="0.35">
      <c r="X2623" s="116"/>
    </row>
    <row r="2624" spans="24:24" ht="15" customHeight="1" x14ac:dyDescent="0.35">
      <c r="X2624" s="116"/>
    </row>
    <row r="2625" spans="24:24" ht="15" customHeight="1" x14ac:dyDescent="0.35">
      <c r="X2625" s="116"/>
    </row>
    <row r="2626" spans="24:24" ht="15" customHeight="1" x14ac:dyDescent="0.35">
      <c r="X2626" s="116"/>
    </row>
    <row r="2627" spans="24:24" ht="15" customHeight="1" x14ac:dyDescent="0.35">
      <c r="X2627" s="116"/>
    </row>
    <row r="2628" spans="24:24" ht="15" customHeight="1" x14ac:dyDescent="0.35">
      <c r="X2628" s="116"/>
    </row>
    <row r="2629" spans="24:24" ht="15" customHeight="1" x14ac:dyDescent="0.35">
      <c r="X2629" s="116"/>
    </row>
    <row r="2630" spans="24:24" ht="15" customHeight="1" x14ac:dyDescent="0.35">
      <c r="X2630" s="116"/>
    </row>
    <row r="2631" spans="24:24" ht="15" customHeight="1" x14ac:dyDescent="0.35">
      <c r="X2631" s="116"/>
    </row>
    <row r="2632" spans="24:24" ht="15" customHeight="1" x14ac:dyDescent="0.35">
      <c r="X2632" s="116"/>
    </row>
    <row r="2633" spans="24:24" ht="15" customHeight="1" x14ac:dyDescent="0.35">
      <c r="X2633" s="116"/>
    </row>
    <row r="2634" spans="24:24" ht="15" customHeight="1" x14ac:dyDescent="0.35">
      <c r="X2634" s="116"/>
    </row>
    <row r="2635" spans="24:24" ht="15" customHeight="1" x14ac:dyDescent="0.35">
      <c r="X2635" s="116"/>
    </row>
    <row r="2636" spans="24:24" ht="15" customHeight="1" x14ac:dyDescent="0.35">
      <c r="X2636" s="116"/>
    </row>
    <row r="2637" spans="24:24" ht="15" customHeight="1" x14ac:dyDescent="0.35">
      <c r="X2637" s="116"/>
    </row>
    <row r="2638" spans="24:24" ht="15" customHeight="1" x14ac:dyDescent="0.35">
      <c r="X2638" s="116"/>
    </row>
    <row r="2639" spans="24:24" ht="15" customHeight="1" x14ac:dyDescent="0.35">
      <c r="X2639" s="116"/>
    </row>
    <row r="2640" spans="24:24" ht="15" customHeight="1" x14ac:dyDescent="0.35">
      <c r="X2640" s="116"/>
    </row>
    <row r="2641" spans="24:24" ht="15" customHeight="1" x14ac:dyDescent="0.35">
      <c r="X2641" s="116"/>
    </row>
    <row r="2642" spans="24:24" ht="15" customHeight="1" x14ac:dyDescent="0.35">
      <c r="X2642" s="116"/>
    </row>
    <row r="2643" spans="24:24" ht="15" customHeight="1" x14ac:dyDescent="0.35">
      <c r="X2643" s="116"/>
    </row>
    <row r="2644" spans="24:24" ht="15" customHeight="1" x14ac:dyDescent="0.35">
      <c r="X2644" s="116"/>
    </row>
    <row r="2645" spans="24:24" ht="15" customHeight="1" x14ac:dyDescent="0.35">
      <c r="X2645" s="116"/>
    </row>
    <row r="2646" spans="24:24" ht="15" customHeight="1" x14ac:dyDescent="0.35">
      <c r="X2646" s="116"/>
    </row>
    <row r="2647" spans="24:24" ht="15" customHeight="1" x14ac:dyDescent="0.35">
      <c r="X2647" s="116"/>
    </row>
    <row r="2648" spans="24:24" ht="15" customHeight="1" x14ac:dyDescent="0.35">
      <c r="X2648" s="116"/>
    </row>
    <row r="2649" spans="24:24" ht="15" customHeight="1" x14ac:dyDescent="0.35">
      <c r="X2649" s="116"/>
    </row>
    <row r="2650" spans="24:24" ht="15" customHeight="1" x14ac:dyDescent="0.35">
      <c r="X2650" s="116"/>
    </row>
    <row r="2651" spans="24:24" ht="15" customHeight="1" x14ac:dyDescent="0.35">
      <c r="X2651" s="116"/>
    </row>
    <row r="2652" spans="24:24" ht="15" customHeight="1" x14ac:dyDescent="0.35">
      <c r="X2652" s="116"/>
    </row>
    <row r="2653" spans="24:24" ht="15" customHeight="1" x14ac:dyDescent="0.35">
      <c r="X2653" s="116"/>
    </row>
    <row r="2654" spans="24:24" ht="15" customHeight="1" x14ac:dyDescent="0.35">
      <c r="X2654" s="116"/>
    </row>
    <row r="2655" spans="24:24" ht="15" customHeight="1" x14ac:dyDescent="0.35">
      <c r="X2655" s="116"/>
    </row>
    <row r="2656" spans="24:24" ht="15" customHeight="1" x14ac:dyDescent="0.35">
      <c r="X2656" s="116"/>
    </row>
    <row r="2657" spans="24:24" ht="15" customHeight="1" x14ac:dyDescent="0.35">
      <c r="X2657" s="116"/>
    </row>
    <row r="2658" spans="24:24" ht="15" customHeight="1" x14ac:dyDescent="0.35">
      <c r="X2658" s="116"/>
    </row>
    <row r="2659" spans="24:24" ht="15" customHeight="1" x14ac:dyDescent="0.35">
      <c r="X2659" s="116"/>
    </row>
    <row r="2660" spans="24:24" ht="15" customHeight="1" x14ac:dyDescent="0.35">
      <c r="X2660" s="116"/>
    </row>
    <row r="2661" spans="24:24" ht="15" customHeight="1" x14ac:dyDescent="0.35">
      <c r="X2661" s="116"/>
    </row>
    <row r="2662" spans="24:24" ht="15" customHeight="1" x14ac:dyDescent="0.35">
      <c r="X2662" s="116"/>
    </row>
    <row r="2663" spans="24:24" ht="15" customHeight="1" x14ac:dyDescent="0.35">
      <c r="X2663" s="116"/>
    </row>
    <row r="2664" spans="24:24" ht="15" customHeight="1" x14ac:dyDescent="0.35">
      <c r="X2664" s="116"/>
    </row>
    <row r="2665" spans="24:24" ht="15" customHeight="1" x14ac:dyDescent="0.35">
      <c r="X2665" s="116"/>
    </row>
    <row r="2666" spans="24:24" ht="15" customHeight="1" x14ac:dyDescent="0.35">
      <c r="X2666" s="116"/>
    </row>
    <row r="2667" spans="24:24" ht="15" customHeight="1" x14ac:dyDescent="0.35">
      <c r="X2667" s="116"/>
    </row>
    <row r="2668" spans="24:24" ht="15" customHeight="1" x14ac:dyDescent="0.35">
      <c r="X2668" s="116"/>
    </row>
    <row r="2669" spans="24:24" ht="15" customHeight="1" x14ac:dyDescent="0.35">
      <c r="X2669" s="116"/>
    </row>
    <row r="2670" spans="24:24" ht="15" customHeight="1" x14ac:dyDescent="0.35">
      <c r="X2670" s="116"/>
    </row>
    <row r="2671" spans="24:24" ht="15" customHeight="1" x14ac:dyDescent="0.35">
      <c r="X2671" s="116"/>
    </row>
    <row r="2672" spans="24:24" ht="15" customHeight="1" x14ac:dyDescent="0.35">
      <c r="X2672" s="116"/>
    </row>
    <row r="2673" spans="24:24" ht="15" customHeight="1" x14ac:dyDescent="0.35">
      <c r="X2673" s="116"/>
    </row>
    <row r="2674" spans="24:24" ht="15" customHeight="1" x14ac:dyDescent="0.35">
      <c r="X2674" s="116"/>
    </row>
    <row r="2675" spans="24:24" ht="15" customHeight="1" x14ac:dyDescent="0.35">
      <c r="X2675" s="116"/>
    </row>
    <row r="2676" spans="24:24" ht="15" customHeight="1" x14ac:dyDescent="0.35">
      <c r="X2676" s="116"/>
    </row>
    <row r="2677" spans="24:24" ht="15" customHeight="1" x14ac:dyDescent="0.35">
      <c r="X2677" s="116"/>
    </row>
    <row r="2678" spans="24:24" ht="15" customHeight="1" x14ac:dyDescent="0.35">
      <c r="X2678" s="116"/>
    </row>
    <row r="2679" spans="24:24" ht="15" customHeight="1" x14ac:dyDescent="0.35">
      <c r="X2679" s="116"/>
    </row>
    <row r="2680" spans="24:24" ht="15" customHeight="1" x14ac:dyDescent="0.35">
      <c r="X2680" s="116"/>
    </row>
    <row r="2681" spans="24:24" ht="15" customHeight="1" x14ac:dyDescent="0.35">
      <c r="X2681" s="116"/>
    </row>
    <row r="2682" spans="24:24" ht="15" customHeight="1" x14ac:dyDescent="0.35">
      <c r="X2682" s="116"/>
    </row>
    <row r="2683" spans="24:24" ht="15" customHeight="1" x14ac:dyDescent="0.35">
      <c r="X2683" s="116"/>
    </row>
    <row r="2684" spans="24:24" ht="15" customHeight="1" x14ac:dyDescent="0.35">
      <c r="X2684" s="116"/>
    </row>
    <row r="2685" spans="24:24" ht="15" customHeight="1" x14ac:dyDescent="0.35">
      <c r="X2685" s="116"/>
    </row>
    <row r="2686" spans="24:24" ht="15" customHeight="1" x14ac:dyDescent="0.35">
      <c r="X2686" s="116"/>
    </row>
    <row r="2687" spans="24:24" ht="15" customHeight="1" x14ac:dyDescent="0.35">
      <c r="X2687" s="116"/>
    </row>
    <row r="2688" spans="24:24" ht="15" customHeight="1" x14ac:dyDescent="0.35">
      <c r="X2688" s="116"/>
    </row>
    <row r="2689" spans="24:24" ht="15" customHeight="1" x14ac:dyDescent="0.35">
      <c r="X2689" s="116"/>
    </row>
    <row r="2690" spans="24:24" ht="15" customHeight="1" x14ac:dyDescent="0.35">
      <c r="X2690" s="116"/>
    </row>
    <row r="2691" spans="24:24" ht="15" customHeight="1" x14ac:dyDescent="0.35">
      <c r="X2691" s="116"/>
    </row>
    <row r="2692" spans="24:24" ht="15" customHeight="1" x14ac:dyDescent="0.35">
      <c r="X2692" s="116"/>
    </row>
    <row r="2693" spans="24:24" ht="15" customHeight="1" x14ac:dyDescent="0.35">
      <c r="X2693" s="116"/>
    </row>
    <row r="2694" spans="24:24" ht="15" customHeight="1" x14ac:dyDescent="0.35">
      <c r="X2694" s="116"/>
    </row>
    <row r="2695" spans="24:24" ht="15" customHeight="1" x14ac:dyDescent="0.35">
      <c r="X2695" s="116"/>
    </row>
    <row r="2696" spans="24:24" ht="15" customHeight="1" x14ac:dyDescent="0.35">
      <c r="X2696" s="116"/>
    </row>
    <row r="2697" spans="24:24" ht="15" customHeight="1" x14ac:dyDescent="0.35">
      <c r="X2697" s="116"/>
    </row>
    <row r="2698" spans="24:24" ht="15" customHeight="1" x14ac:dyDescent="0.35">
      <c r="X2698" s="116"/>
    </row>
    <row r="2699" spans="24:24" ht="15" customHeight="1" x14ac:dyDescent="0.35">
      <c r="X2699" s="116"/>
    </row>
    <row r="2700" spans="24:24" ht="15" customHeight="1" x14ac:dyDescent="0.35">
      <c r="X2700" s="116"/>
    </row>
    <row r="2701" spans="24:24" ht="15" customHeight="1" x14ac:dyDescent="0.35">
      <c r="X2701" s="116"/>
    </row>
    <row r="2702" spans="24:24" ht="15" customHeight="1" x14ac:dyDescent="0.35">
      <c r="X2702" s="116"/>
    </row>
    <row r="2703" spans="24:24" ht="15" customHeight="1" x14ac:dyDescent="0.35">
      <c r="X2703" s="116"/>
    </row>
    <row r="2704" spans="24:24" ht="15" customHeight="1" x14ac:dyDescent="0.35">
      <c r="X2704" s="116"/>
    </row>
    <row r="2705" spans="24:24" ht="15" customHeight="1" x14ac:dyDescent="0.35">
      <c r="X2705" s="116"/>
    </row>
    <row r="2706" spans="24:24" ht="15" customHeight="1" x14ac:dyDescent="0.35">
      <c r="X2706" s="116"/>
    </row>
    <row r="2707" spans="24:24" ht="15" customHeight="1" x14ac:dyDescent="0.35">
      <c r="X2707" s="116"/>
    </row>
    <row r="2708" spans="24:24" ht="15" customHeight="1" x14ac:dyDescent="0.35">
      <c r="X2708" s="116"/>
    </row>
    <row r="2709" spans="24:24" ht="15" customHeight="1" x14ac:dyDescent="0.35">
      <c r="X2709" s="116"/>
    </row>
    <row r="2710" spans="24:24" ht="15" customHeight="1" x14ac:dyDescent="0.35">
      <c r="X2710" s="116"/>
    </row>
    <row r="2711" spans="24:24" ht="15" customHeight="1" x14ac:dyDescent="0.35">
      <c r="X2711" s="116"/>
    </row>
    <row r="2712" spans="24:24" ht="15" customHeight="1" x14ac:dyDescent="0.35">
      <c r="X2712" s="116"/>
    </row>
    <row r="2713" spans="24:24" ht="15" customHeight="1" x14ac:dyDescent="0.35">
      <c r="X2713" s="116"/>
    </row>
    <row r="2714" spans="24:24" ht="15" customHeight="1" x14ac:dyDescent="0.35">
      <c r="X2714" s="116"/>
    </row>
    <row r="2715" spans="24:24" ht="15" customHeight="1" x14ac:dyDescent="0.35">
      <c r="X2715" s="116"/>
    </row>
    <row r="2716" spans="24:24" ht="15" customHeight="1" x14ac:dyDescent="0.35">
      <c r="X2716" s="116"/>
    </row>
    <row r="2717" spans="24:24" ht="15" customHeight="1" x14ac:dyDescent="0.35">
      <c r="X2717" s="116"/>
    </row>
    <row r="2718" spans="24:24" ht="15" customHeight="1" x14ac:dyDescent="0.35">
      <c r="X2718" s="116"/>
    </row>
    <row r="2719" spans="24:24" ht="15" customHeight="1" x14ac:dyDescent="0.35">
      <c r="X2719" s="116"/>
    </row>
    <row r="2720" spans="24:24" ht="15" customHeight="1" x14ac:dyDescent="0.35">
      <c r="X2720" s="116"/>
    </row>
    <row r="2721" spans="24:24" ht="15" customHeight="1" x14ac:dyDescent="0.35">
      <c r="X2721" s="116"/>
    </row>
    <row r="2722" spans="24:24" ht="15" customHeight="1" x14ac:dyDescent="0.35">
      <c r="X2722" s="116"/>
    </row>
    <row r="2723" spans="24:24" ht="15" customHeight="1" x14ac:dyDescent="0.35">
      <c r="X2723" s="116"/>
    </row>
    <row r="2724" spans="24:24" ht="15" customHeight="1" x14ac:dyDescent="0.35">
      <c r="X2724" s="116"/>
    </row>
    <row r="2725" spans="24:24" ht="15" customHeight="1" x14ac:dyDescent="0.35">
      <c r="X2725" s="116"/>
    </row>
    <row r="2726" spans="24:24" ht="15" customHeight="1" x14ac:dyDescent="0.35">
      <c r="X2726" s="116"/>
    </row>
    <row r="2727" spans="24:24" ht="15" customHeight="1" x14ac:dyDescent="0.35">
      <c r="X2727" s="116"/>
    </row>
    <row r="2728" spans="24:24" ht="15" customHeight="1" x14ac:dyDescent="0.35">
      <c r="X2728" s="116"/>
    </row>
    <row r="2729" spans="24:24" ht="15" customHeight="1" x14ac:dyDescent="0.35">
      <c r="X2729" s="116"/>
    </row>
    <row r="2730" spans="24:24" ht="15" customHeight="1" x14ac:dyDescent="0.35">
      <c r="X2730" s="116"/>
    </row>
    <row r="2731" spans="24:24" ht="15" customHeight="1" x14ac:dyDescent="0.35">
      <c r="X2731" s="116"/>
    </row>
    <row r="2732" spans="24:24" ht="15" customHeight="1" x14ac:dyDescent="0.35">
      <c r="X2732" s="116"/>
    </row>
    <row r="2733" spans="24:24" ht="15" customHeight="1" x14ac:dyDescent="0.35">
      <c r="X2733" s="116"/>
    </row>
    <row r="2734" spans="24:24" ht="15" customHeight="1" x14ac:dyDescent="0.35">
      <c r="X2734" s="116"/>
    </row>
    <row r="2735" spans="24:24" ht="15" customHeight="1" x14ac:dyDescent="0.35">
      <c r="X2735" s="116"/>
    </row>
    <row r="2736" spans="24:24" ht="15" customHeight="1" x14ac:dyDescent="0.35">
      <c r="X2736" s="116"/>
    </row>
    <row r="2737" spans="24:24" ht="15" customHeight="1" x14ac:dyDescent="0.35">
      <c r="X2737" s="116"/>
    </row>
    <row r="2738" spans="24:24" ht="15" customHeight="1" x14ac:dyDescent="0.35">
      <c r="X2738" s="116"/>
    </row>
    <row r="2739" spans="24:24" ht="15" customHeight="1" x14ac:dyDescent="0.35">
      <c r="X2739" s="116"/>
    </row>
    <row r="2740" spans="24:24" ht="15" customHeight="1" x14ac:dyDescent="0.35">
      <c r="X2740" s="116"/>
    </row>
    <row r="2741" spans="24:24" ht="15" customHeight="1" x14ac:dyDescent="0.35">
      <c r="X2741" s="116"/>
    </row>
    <row r="2742" spans="24:24" ht="15" customHeight="1" x14ac:dyDescent="0.35">
      <c r="X2742" s="116"/>
    </row>
    <row r="2743" spans="24:24" ht="15" customHeight="1" x14ac:dyDescent="0.35">
      <c r="X2743" s="116"/>
    </row>
    <row r="2744" spans="24:24" ht="15" customHeight="1" x14ac:dyDescent="0.35">
      <c r="X2744" s="116"/>
    </row>
    <row r="2745" spans="24:24" ht="15" customHeight="1" x14ac:dyDescent="0.35">
      <c r="X2745" s="116"/>
    </row>
    <row r="2746" spans="24:24" ht="15" customHeight="1" x14ac:dyDescent="0.35">
      <c r="X2746" s="116"/>
    </row>
    <row r="2747" spans="24:24" ht="15" customHeight="1" x14ac:dyDescent="0.35">
      <c r="X2747" s="116"/>
    </row>
    <row r="2748" spans="24:24" ht="15" customHeight="1" x14ac:dyDescent="0.35">
      <c r="X2748" s="116"/>
    </row>
    <row r="2749" spans="24:24" ht="15" customHeight="1" x14ac:dyDescent="0.35">
      <c r="X2749" s="116"/>
    </row>
    <row r="2750" spans="24:24" ht="15" customHeight="1" x14ac:dyDescent="0.35">
      <c r="X2750" s="116"/>
    </row>
    <row r="2751" spans="24:24" ht="15" customHeight="1" x14ac:dyDescent="0.35">
      <c r="X2751" s="116"/>
    </row>
    <row r="2752" spans="24:24" ht="15" customHeight="1" x14ac:dyDescent="0.35">
      <c r="X2752" s="116"/>
    </row>
    <row r="2753" spans="24:24" ht="15" customHeight="1" x14ac:dyDescent="0.35">
      <c r="X2753" s="116"/>
    </row>
    <row r="2754" spans="24:24" ht="15" customHeight="1" x14ac:dyDescent="0.35">
      <c r="X2754" s="116"/>
    </row>
    <row r="2755" spans="24:24" ht="15" customHeight="1" x14ac:dyDescent="0.35">
      <c r="X2755" s="116"/>
    </row>
    <row r="2756" spans="24:24" ht="15" customHeight="1" x14ac:dyDescent="0.35">
      <c r="X2756" s="116"/>
    </row>
    <row r="2757" spans="24:24" ht="15" customHeight="1" x14ac:dyDescent="0.35">
      <c r="X2757" s="116"/>
    </row>
    <row r="2758" spans="24:24" ht="15" customHeight="1" x14ac:dyDescent="0.35">
      <c r="X2758" s="116"/>
    </row>
    <row r="2759" spans="24:24" ht="15" customHeight="1" x14ac:dyDescent="0.35">
      <c r="X2759" s="116"/>
    </row>
    <row r="2760" spans="24:24" ht="15" customHeight="1" x14ac:dyDescent="0.35">
      <c r="X2760" s="116"/>
    </row>
    <row r="2761" spans="24:24" ht="15" customHeight="1" x14ac:dyDescent="0.35">
      <c r="X2761" s="116"/>
    </row>
    <row r="2762" spans="24:24" ht="15" customHeight="1" x14ac:dyDescent="0.35">
      <c r="X2762" s="116"/>
    </row>
    <row r="2763" spans="24:24" ht="15" customHeight="1" x14ac:dyDescent="0.35">
      <c r="X2763" s="116"/>
    </row>
    <row r="2764" spans="24:24" ht="15" customHeight="1" x14ac:dyDescent="0.35">
      <c r="X2764" s="116"/>
    </row>
    <row r="2765" spans="24:24" ht="15" customHeight="1" x14ac:dyDescent="0.35">
      <c r="X2765" s="116"/>
    </row>
    <row r="2766" spans="24:24" ht="15" customHeight="1" x14ac:dyDescent="0.35">
      <c r="X2766" s="116"/>
    </row>
    <row r="2767" spans="24:24" ht="15" customHeight="1" x14ac:dyDescent="0.35">
      <c r="X2767" s="116"/>
    </row>
    <row r="2768" spans="24:24" ht="15" customHeight="1" x14ac:dyDescent="0.35">
      <c r="X2768" s="116"/>
    </row>
    <row r="2769" spans="24:24" ht="15" customHeight="1" x14ac:dyDescent="0.35">
      <c r="X2769" s="116"/>
    </row>
    <row r="2770" spans="24:24" ht="15" customHeight="1" x14ac:dyDescent="0.35">
      <c r="X2770" s="116"/>
    </row>
    <row r="2771" spans="24:24" ht="15" customHeight="1" x14ac:dyDescent="0.35">
      <c r="X2771" s="116"/>
    </row>
    <row r="2772" spans="24:24" ht="15" customHeight="1" x14ac:dyDescent="0.35">
      <c r="X2772" s="116"/>
    </row>
    <row r="2773" spans="24:24" ht="15" customHeight="1" x14ac:dyDescent="0.35">
      <c r="X2773" s="116"/>
    </row>
    <row r="2774" spans="24:24" ht="15" customHeight="1" x14ac:dyDescent="0.35">
      <c r="X2774" s="116"/>
    </row>
    <row r="2775" spans="24:24" ht="15" customHeight="1" x14ac:dyDescent="0.35">
      <c r="X2775" s="116"/>
    </row>
    <row r="2776" spans="24:24" ht="15" customHeight="1" x14ac:dyDescent="0.35">
      <c r="X2776" s="116"/>
    </row>
    <row r="2777" spans="24:24" ht="15" customHeight="1" x14ac:dyDescent="0.35">
      <c r="X2777" s="116"/>
    </row>
    <row r="2778" spans="24:24" ht="15" customHeight="1" x14ac:dyDescent="0.35">
      <c r="X2778" s="116"/>
    </row>
    <row r="2779" spans="24:24" ht="15" customHeight="1" x14ac:dyDescent="0.35">
      <c r="X2779" s="116"/>
    </row>
    <row r="2780" spans="24:24" ht="15" customHeight="1" x14ac:dyDescent="0.35">
      <c r="X2780" s="116"/>
    </row>
    <row r="2781" spans="24:24" ht="15" customHeight="1" x14ac:dyDescent="0.35">
      <c r="X2781" s="116"/>
    </row>
    <row r="2782" spans="24:24" ht="15" customHeight="1" x14ac:dyDescent="0.35">
      <c r="X2782" s="116"/>
    </row>
    <row r="2783" spans="24:24" ht="15" customHeight="1" x14ac:dyDescent="0.35">
      <c r="X2783" s="116"/>
    </row>
    <row r="2784" spans="24:24" ht="15" customHeight="1" x14ac:dyDescent="0.35">
      <c r="X2784" s="116"/>
    </row>
    <row r="2785" spans="24:24" ht="15" customHeight="1" x14ac:dyDescent="0.35">
      <c r="X2785" s="116"/>
    </row>
    <row r="2786" spans="24:24" ht="15" customHeight="1" x14ac:dyDescent="0.35">
      <c r="X2786" s="116"/>
    </row>
    <row r="2787" spans="24:24" ht="15" customHeight="1" x14ac:dyDescent="0.35">
      <c r="X2787" s="116"/>
    </row>
    <row r="2788" spans="24:24" ht="15" customHeight="1" x14ac:dyDescent="0.35">
      <c r="X2788" s="116"/>
    </row>
    <row r="2789" spans="24:24" ht="15" customHeight="1" x14ac:dyDescent="0.35">
      <c r="X2789" s="116"/>
    </row>
    <row r="2790" spans="24:24" ht="15" customHeight="1" x14ac:dyDescent="0.35">
      <c r="X2790" s="116"/>
    </row>
    <row r="2791" spans="24:24" ht="15" customHeight="1" x14ac:dyDescent="0.35">
      <c r="X2791" s="116"/>
    </row>
    <row r="2792" spans="24:24" ht="15" customHeight="1" x14ac:dyDescent="0.35">
      <c r="X2792" s="116"/>
    </row>
    <row r="2793" spans="24:24" ht="15" customHeight="1" x14ac:dyDescent="0.35">
      <c r="X2793" s="116"/>
    </row>
    <row r="2794" spans="24:24" ht="15" customHeight="1" x14ac:dyDescent="0.35">
      <c r="X2794" s="116"/>
    </row>
    <row r="2795" spans="24:24" ht="15" customHeight="1" x14ac:dyDescent="0.35">
      <c r="X2795" s="116"/>
    </row>
    <row r="2796" spans="24:24" ht="15" customHeight="1" x14ac:dyDescent="0.35">
      <c r="X2796" s="116"/>
    </row>
    <row r="2797" spans="24:24" ht="15" customHeight="1" x14ac:dyDescent="0.35">
      <c r="X2797" s="116"/>
    </row>
    <row r="2798" spans="24:24" ht="15" customHeight="1" x14ac:dyDescent="0.35">
      <c r="X2798" s="116"/>
    </row>
    <row r="2799" spans="24:24" ht="15" customHeight="1" x14ac:dyDescent="0.35">
      <c r="X2799" s="116"/>
    </row>
    <row r="2800" spans="24:24" ht="15" customHeight="1" x14ac:dyDescent="0.35">
      <c r="X2800" s="116"/>
    </row>
    <row r="2801" spans="24:24" ht="15" customHeight="1" x14ac:dyDescent="0.35">
      <c r="X2801" s="116"/>
    </row>
    <row r="2802" spans="24:24" ht="15" customHeight="1" x14ac:dyDescent="0.35">
      <c r="X2802" s="116"/>
    </row>
    <row r="2803" spans="24:24" ht="15" customHeight="1" x14ac:dyDescent="0.35">
      <c r="X2803" s="116"/>
    </row>
    <row r="2804" spans="24:24" ht="15" customHeight="1" x14ac:dyDescent="0.35">
      <c r="X2804" s="116"/>
    </row>
    <row r="2805" spans="24:24" ht="15" customHeight="1" x14ac:dyDescent="0.35">
      <c r="X2805" s="116"/>
    </row>
    <row r="2806" spans="24:24" ht="15" customHeight="1" x14ac:dyDescent="0.35">
      <c r="X2806" s="116"/>
    </row>
    <row r="2807" spans="24:24" ht="15" customHeight="1" x14ac:dyDescent="0.35">
      <c r="X2807" s="116"/>
    </row>
    <row r="2808" spans="24:24" ht="15" customHeight="1" x14ac:dyDescent="0.35">
      <c r="X2808" s="116"/>
    </row>
    <row r="2809" spans="24:24" ht="15" customHeight="1" x14ac:dyDescent="0.35">
      <c r="X2809" s="116"/>
    </row>
    <row r="2810" spans="24:24" ht="15" customHeight="1" x14ac:dyDescent="0.35">
      <c r="X2810" s="116"/>
    </row>
    <row r="2811" spans="24:24" ht="15" customHeight="1" x14ac:dyDescent="0.35">
      <c r="X2811" s="116"/>
    </row>
    <row r="2812" spans="24:24" ht="15" customHeight="1" x14ac:dyDescent="0.35">
      <c r="X2812" s="116"/>
    </row>
    <row r="2813" spans="24:24" ht="15" customHeight="1" x14ac:dyDescent="0.35">
      <c r="X2813" s="116"/>
    </row>
    <row r="2814" spans="24:24" ht="15" customHeight="1" x14ac:dyDescent="0.35">
      <c r="X2814" s="116"/>
    </row>
    <row r="2815" spans="24:24" ht="15" customHeight="1" x14ac:dyDescent="0.35">
      <c r="X2815" s="116"/>
    </row>
    <row r="2816" spans="24:24" ht="15" customHeight="1" x14ac:dyDescent="0.35">
      <c r="X2816" s="116"/>
    </row>
    <row r="2817" spans="24:24" ht="15" customHeight="1" x14ac:dyDescent="0.35">
      <c r="X2817" s="116"/>
    </row>
    <row r="2818" spans="24:24" ht="15" customHeight="1" x14ac:dyDescent="0.35">
      <c r="X2818" s="116"/>
    </row>
    <row r="2819" spans="24:24" ht="15" customHeight="1" x14ac:dyDescent="0.35">
      <c r="X2819" s="116"/>
    </row>
    <row r="2820" spans="24:24" ht="15" customHeight="1" x14ac:dyDescent="0.35">
      <c r="X2820" s="116"/>
    </row>
    <row r="2821" spans="24:24" ht="15" customHeight="1" x14ac:dyDescent="0.35">
      <c r="X2821" s="116"/>
    </row>
    <row r="2822" spans="24:24" ht="15" customHeight="1" x14ac:dyDescent="0.35">
      <c r="X2822" s="116"/>
    </row>
    <row r="2823" spans="24:24" ht="15" customHeight="1" x14ac:dyDescent="0.35">
      <c r="X2823" s="116"/>
    </row>
    <row r="2824" spans="24:24" ht="15" customHeight="1" x14ac:dyDescent="0.35">
      <c r="X2824" s="116"/>
    </row>
    <row r="2825" spans="24:24" ht="15" customHeight="1" x14ac:dyDescent="0.35">
      <c r="X2825" s="116"/>
    </row>
    <row r="2826" spans="24:24" ht="15" customHeight="1" x14ac:dyDescent="0.35">
      <c r="X2826" s="116"/>
    </row>
    <row r="2827" spans="24:24" ht="15" customHeight="1" x14ac:dyDescent="0.35">
      <c r="X2827" s="116"/>
    </row>
    <row r="2828" spans="24:24" ht="15" customHeight="1" x14ac:dyDescent="0.35">
      <c r="X2828" s="116"/>
    </row>
    <row r="2829" spans="24:24" ht="15" customHeight="1" x14ac:dyDescent="0.35">
      <c r="X2829" s="116"/>
    </row>
    <row r="2830" spans="24:24" ht="15" customHeight="1" x14ac:dyDescent="0.35">
      <c r="X2830" s="116"/>
    </row>
    <row r="2831" spans="24:24" ht="15" customHeight="1" x14ac:dyDescent="0.35">
      <c r="X2831" s="116"/>
    </row>
    <row r="2832" spans="24:24" ht="15" customHeight="1" x14ac:dyDescent="0.35">
      <c r="X2832" s="116"/>
    </row>
    <row r="2833" spans="24:24" ht="15" customHeight="1" x14ac:dyDescent="0.35">
      <c r="X2833" s="116"/>
    </row>
    <row r="2834" spans="24:24" ht="15" customHeight="1" x14ac:dyDescent="0.35">
      <c r="X2834" s="116"/>
    </row>
    <row r="2835" spans="24:24" ht="15" customHeight="1" x14ac:dyDescent="0.35">
      <c r="X2835" s="116"/>
    </row>
    <row r="2836" spans="24:24" ht="15" customHeight="1" x14ac:dyDescent="0.35">
      <c r="X2836" s="116"/>
    </row>
    <row r="2837" spans="24:24" ht="15" customHeight="1" x14ac:dyDescent="0.35">
      <c r="X2837" s="116"/>
    </row>
    <row r="2838" spans="24:24" ht="15" customHeight="1" x14ac:dyDescent="0.35">
      <c r="X2838" s="116"/>
    </row>
    <row r="2839" spans="24:24" ht="15" customHeight="1" x14ac:dyDescent="0.35">
      <c r="X2839" s="116"/>
    </row>
    <row r="2840" spans="24:24" ht="15" customHeight="1" x14ac:dyDescent="0.35">
      <c r="X2840" s="116"/>
    </row>
    <row r="2841" spans="24:24" ht="15" customHeight="1" x14ac:dyDescent="0.35">
      <c r="X2841" s="116"/>
    </row>
    <row r="2842" spans="24:24" ht="15" customHeight="1" x14ac:dyDescent="0.35">
      <c r="X2842" s="116"/>
    </row>
    <row r="2843" spans="24:24" ht="15" customHeight="1" x14ac:dyDescent="0.35">
      <c r="X2843" s="116"/>
    </row>
    <row r="2844" spans="24:24" ht="15" customHeight="1" x14ac:dyDescent="0.35">
      <c r="X2844" s="116"/>
    </row>
    <row r="2845" spans="24:24" ht="15" customHeight="1" x14ac:dyDescent="0.35">
      <c r="X2845" s="116"/>
    </row>
    <row r="2846" spans="24:24" ht="15" customHeight="1" x14ac:dyDescent="0.35">
      <c r="X2846" s="116"/>
    </row>
    <row r="2847" spans="24:24" ht="15" customHeight="1" x14ac:dyDescent="0.35">
      <c r="X2847" s="116"/>
    </row>
    <row r="2848" spans="24:24" ht="15" customHeight="1" x14ac:dyDescent="0.35">
      <c r="X2848" s="116"/>
    </row>
    <row r="2849" spans="24:24" ht="15" customHeight="1" x14ac:dyDescent="0.35">
      <c r="X2849" s="116"/>
    </row>
    <row r="2850" spans="24:24" ht="15" customHeight="1" x14ac:dyDescent="0.35">
      <c r="X2850" s="116"/>
    </row>
    <row r="2851" spans="24:24" ht="15" customHeight="1" x14ac:dyDescent="0.35">
      <c r="X2851" s="116"/>
    </row>
    <row r="2852" spans="24:24" ht="15" customHeight="1" x14ac:dyDescent="0.35">
      <c r="X2852" s="116"/>
    </row>
    <row r="2853" spans="24:24" ht="15" customHeight="1" x14ac:dyDescent="0.35">
      <c r="X2853" s="116"/>
    </row>
    <row r="2854" spans="24:24" ht="15" customHeight="1" x14ac:dyDescent="0.35">
      <c r="X2854" s="116"/>
    </row>
    <row r="2855" spans="24:24" ht="15" customHeight="1" x14ac:dyDescent="0.35">
      <c r="X2855" s="116"/>
    </row>
    <row r="2856" spans="24:24" ht="15" customHeight="1" x14ac:dyDescent="0.35">
      <c r="X2856" s="116"/>
    </row>
    <row r="2857" spans="24:24" ht="15" customHeight="1" x14ac:dyDescent="0.35">
      <c r="X2857" s="116"/>
    </row>
    <row r="2858" spans="24:24" ht="15" customHeight="1" x14ac:dyDescent="0.35">
      <c r="X2858" s="116"/>
    </row>
    <row r="2859" spans="24:24" ht="15" customHeight="1" x14ac:dyDescent="0.35">
      <c r="X2859" s="116"/>
    </row>
    <row r="2860" spans="24:24" ht="15" customHeight="1" x14ac:dyDescent="0.35">
      <c r="X2860" s="116"/>
    </row>
    <row r="2861" spans="24:24" ht="15" customHeight="1" x14ac:dyDescent="0.35">
      <c r="X2861" s="116"/>
    </row>
    <row r="2862" spans="24:24" ht="15" customHeight="1" x14ac:dyDescent="0.35">
      <c r="X2862" s="116"/>
    </row>
    <row r="2863" spans="24:24" ht="15" customHeight="1" x14ac:dyDescent="0.35">
      <c r="X2863" s="116"/>
    </row>
    <row r="2864" spans="24:24" ht="15" customHeight="1" x14ac:dyDescent="0.35">
      <c r="X2864" s="116"/>
    </row>
    <row r="2865" spans="24:24" ht="15" customHeight="1" x14ac:dyDescent="0.35">
      <c r="X2865" s="116"/>
    </row>
    <row r="2866" spans="24:24" ht="15" customHeight="1" x14ac:dyDescent="0.35">
      <c r="X2866" s="116"/>
    </row>
    <row r="2867" spans="24:24" ht="15" customHeight="1" x14ac:dyDescent="0.35">
      <c r="X2867" s="116"/>
    </row>
    <row r="2868" spans="24:24" ht="15" customHeight="1" x14ac:dyDescent="0.35">
      <c r="X2868" s="116"/>
    </row>
    <row r="2869" spans="24:24" ht="15" customHeight="1" x14ac:dyDescent="0.35">
      <c r="X2869" s="116"/>
    </row>
    <row r="2870" spans="24:24" ht="15" customHeight="1" x14ac:dyDescent="0.35">
      <c r="X2870" s="116"/>
    </row>
    <row r="2871" spans="24:24" ht="15" customHeight="1" x14ac:dyDescent="0.35">
      <c r="X2871" s="116"/>
    </row>
    <row r="2872" spans="24:24" ht="15" customHeight="1" x14ac:dyDescent="0.35">
      <c r="X2872" s="116"/>
    </row>
    <row r="2873" spans="24:24" ht="15" customHeight="1" x14ac:dyDescent="0.35">
      <c r="X2873" s="116"/>
    </row>
    <row r="2874" spans="24:24" ht="15" customHeight="1" x14ac:dyDescent="0.35">
      <c r="X2874" s="116"/>
    </row>
    <row r="2875" spans="24:24" ht="15" customHeight="1" x14ac:dyDescent="0.35">
      <c r="X2875" s="116"/>
    </row>
    <row r="2876" spans="24:24" ht="15" customHeight="1" x14ac:dyDescent="0.35">
      <c r="X2876" s="116"/>
    </row>
    <row r="2877" spans="24:24" ht="15" customHeight="1" x14ac:dyDescent="0.35">
      <c r="X2877" s="116"/>
    </row>
    <row r="2878" spans="24:24" ht="15" customHeight="1" x14ac:dyDescent="0.35">
      <c r="X2878" s="116"/>
    </row>
    <row r="2879" spans="24:24" ht="15" customHeight="1" x14ac:dyDescent="0.35">
      <c r="X2879" s="116"/>
    </row>
    <row r="2880" spans="24:24" ht="15" customHeight="1" x14ac:dyDescent="0.35">
      <c r="X2880" s="116"/>
    </row>
    <row r="2881" spans="24:24" ht="15" customHeight="1" x14ac:dyDescent="0.35">
      <c r="X2881" s="116"/>
    </row>
    <row r="2882" spans="24:24" ht="15" customHeight="1" x14ac:dyDescent="0.35">
      <c r="X2882" s="116"/>
    </row>
    <row r="2883" spans="24:24" ht="15" customHeight="1" x14ac:dyDescent="0.35">
      <c r="X2883" s="116"/>
    </row>
    <row r="2884" spans="24:24" ht="15" customHeight="1" x14ac:dyDescent="0.35">
      <c r="X2884" s="116"/>
    </row>
    <row r="2885" spans="24:24" ht="15" customHeight="1" x14ac:dyDescent="0.35">
      <c r="X2885" s="116"/>
    </row>
    <row r="2886" spans="24:24" ht="15" customHeight="1" x14ac:dyDescent="0.35">
      <c r="X2886" s="116"/>
    </row>
    <row r="2887" spans="24:24" ht="15" customHeight="1" x14ac:dyDescent="0.35">
      <c r="X2887" s="116"/>
    </row>
    <row r="2888" spans="24:24" ht="15" customHeight="1" x14ac:dyDescent="0.35">
      <c r="X2888" s="116"/>
    </row>
    <row r="2889" spans="24:24" ht="15" customHeight="1" x14ac:dyDescent="0.35">
      <c r="X2889" s="116"/>
    </row>
    <row r="2890" spans="24:24" ht="15" customHeight="1" x14ac:dyDescent="0.35">
      <c r="X2890" s="116"/>
    </row>
    <row r="2891" spans="24:24" ht="15" customHeight="1" x14ac:dyDescent="0.35">
      <c r="X2891" s="116"/>
    </row>
    <row r="2892" spans="24:24" ht="15" customHeight="1" x14ac:dyDescent="0.35">
      <c r="X2892" s="116"/>
    </row>
    <row r="2893" spans="24:24" ht="15" customHeight="1" x14ac:dyDescent="0.35">
      <c r="X2893" s="116"/>
    </row>
    <row r="2894" spans="24:24" ht="15" customHeight="1" x14ac:dyDescent="0.35">
      <c r="X2894" s="116"/>
    </row>
    <row r="2895" spans="24:24" ht="15" customHeight="1" x14ac:dyDescent="0.35">
      <c r="X2895" s="116"/>
    </row>
    <row r="2896" spans="24:24" ht="15" customHeight="1" x14ac:dyDescent="0.35">
      <c r="X2896" s="116"/>
    </row>
    <row r="2897" spans="24:24" ht="15" customHeight="1" x14ac:dyDescent="0.35">
      <c r="X2897" s="116"/>
    </row>
    <row r="2898" spans="24:24" ht="15" customHeight="1" x14ac:dyDescent="0.35">
      <c r="X2898" s="116"/>
    </row>
    <row r="2899" spans="24:24" ht="15" customHeight="1" x14ac:dyDescent="0.35">
      <c r="X2899" s="116"/>
    </row>
    <row r="2900" spans="24:24" ht="15" customHeight="1" x14ac:dyDescent="0.35">
      <c r="X2900" s="116"/>
    </row>
    <row r="2901" spans="24:24" ht="15" customHeight="1" x14ac:dyDescent="0.35">
      <c r="X2901" s="116"/>
    </row>
    <row r="2902" spans="24:24" ht="15" customHeight="1" x14ac:dyDescent="0.35">
      <c r="X2902" s="116"/>
    </row>
    <row r="2903" spans="24:24" ht="15" customHeight="1" x14ac:dyDescent="0.35">
      <c r="X2903" s="116"/>
    </row>
    <row r="2904" spans="24:24" ht="15" customHeight="1" x14ac:dyDescent="0.35">
      <c r="X2904" s="116"/>
    </row>
    <row r="2905" spans="24:24" ht="15" customHeight="1" x14ac:dyDescent="0.35">
      <c r="X2905" s="116"/>
    </row>
    <row r="2906" spans="24:24" ht="15" customHeight="1" x14ac:dyDescent="0.35">
      <c r="X2906" s="116"/>
    </row>
    <row r="2907" spans="24:24" ht="15" customHeight="1" x14ac:dyDescent="0.35">
      <c r="X2907" s="116"/>
    </row>
    <row r="2908" spans="24:24" ht="15" customHeight="1" x14ac:dyDescent="0.35">
      <c r="X2908" s="116"/>
    </row>
    <row r="2909" spans="24:24" ht="15" customHeight="1" x14ac:dyDescent="0.35">
      <c r="X2909" s="116"/>
    </row>
    <row r="2910" spans="24:24" ht="15" customHeight="1" x14ac:dyDescent="0.35">
      <c r="X2910" s="116"/>
    </row>
    <row r="2911" spans="24:24" ht="15" customHeight="1" x14ac:dyDescent="0.35">
      <c r="X2911" s="116"/>
    </row>
    <row r="2912" spans="24:24" ht="15" customHeight="1" x14ac:dyDescent="0.35">
      <c r="X2912" s="116"/>
    </row>
    <row r="2913" spans="24:24" ht="15" customHeight="1" x14ac:dyDescent="0.35">
      <c r="X2913" s="116"/>
    </row>
    <row r="2914" spans="24:24" ht="15" customHeight="1" x14ac:dyDescent="0.35">
      <c r="X2914" s="116"/>
    </row>
    <row r="2915" spans="24:24" ht="15" customHeight="1" x14ac:dyDescent="0.35">
      <c r="X2915" s="116"/>
    </row>
    <row r="2916" spans="24:24" ht="15" customHeight="1" x14ac:dyDescent="0.35">
      <c r="X2916" s="116"/>
    </row>
    <row r="2917" spans="24:24" ht="15" customHeight="1" x14ac:dyDescent="0.35">
      <c r="X2917" s="116"/>
    </row>
    <row r="2918" spans="24:24" ht="15" customHeight="1" x14ac:dyDescent="0.35">
      <c r="X2918" s="116"/>
    </row>
    <row r="2919" spans="24:24" ht="15" customHeight="1" x14ac:dyDescent="0.35">
      <c r="X2919" s="116"/>
    </row>
    <row r="2920" spans="24:24" ht="15" customHeight="1" x14ac:dyDescent="0.35">
      <c r="X2920" s="116"/>
    </row>
    <row r="2921" spans="24:24" ht="15" customHeight="1" x14ac:dyDescent="0.35">
      <c r="X2921" s="116"/>
    </row>
    <row r="2922" spans="24:24" ht="15" customHeight="1" x14ac:dyDescent="0.35">
      <c r="X2922" s="116"/>
    </row>
    <row r="2923" spans="24:24" ht="15" customHeight="1" x14ac:dyDescent="0.35">
      <c r="X2923" s="116"/>
    </row>
    <row r="2924" spans="24:24" ht="15" customHeight="1" x14ac:dyDescent="0.35">
      <c r="X2924" s="116"/>
    </row>
    <row r="2925" spans="24:24" ht="15" customHeight="1" x14ac:dyDescent="0.35">
      <c r="X2925" s="116"/>
    </row>
    <row r="2926" spans="24:24" ht="15" customHeight="1" x14ac:dyDescent="0.35">
      <c r="X2926" s="116"/>
    </row>
    <row r="2927" spans="24:24" ht="15" customHeight="1" x14ac:dyDescent="0.35">
      <c r="X2927" s="116"/>
    </row>
    <row r="2928" spans="24:24" ht="15" customHeight="1" x14ac:dyDescent="0.35">
      <c r="X2928" s="116"/>
    </row>
    <row r="2929" spans="24:24" ht="15" customHeight="1" x14ac:dyDescent="0.35">
      <c r="X2929" s="116"/>
    </row>
    <row r="2930" spans="24:24" ht="15" customHeight="1" x14ac:dyDescent="0.35">
      <c r="X2930" s="116"/>
    </row>
    <row r="2931" spans="24:24" ht="15" customHeight="1" x14ac:dyDescent="0.35">
      <c r="X2931" s="116"/>
    </row>
    <row r="2932" spans="24:24" ht="15" customHeight="1" x14ac:dyDescent="0.35">
      <c r="X2932" s="116"/>
    </row>
    <row r="2933" spans="24:24" ht="15" customHeight="1" x14ac:dyDescent="0.35">
      <c r="X2933" s="116"/>
    </row>
    <row r="2934" spans="24:24" ht="15" customHeight="1" x14ac:dyDescent="0.35">
      <c r="X2934" s="116"/>
    </row>
    <row r="2935" spans="24:24" ht="15" customHeight="1" x14ac:dyDescent="0.35">
      <c r="X2935" s="116"/>
    </row>
    <row r="2936" spans="24:24" ht="15" customHeight="1" x14ac:dyDescent="0.35">
      <c r="X2936" s="116"/>
    </row>
    <row r="2937" spans="24:24" ht="15" customHeight="1" x14ac:dyDescent="0.35">
      <c r="X2937" s="116"/>
    </row>
    <row r="2938" spans="24:24" ht="15" customHeight="1" x14ac:dyDescent="0.35">
      <c r="X2938" s="116"/>
    </row>
    <row r="2939" spans="24:24" ht="15" customHeight="1" x14ac:dyDescent="0.35">
      <c r="X2939" s="116"/>
    </row>
    <row r="2940" spans="24:24" ht="15" customHeight="1" x14ac:dyDescent="0.35">
      <c r="X2940" s="116"/>
    </row>
    <row r="2941" spans="24:24" ht="15" customHeight="1" x14ac:dyDescent="0.35">
      <c r="X2941" s="116"/>
    </row>
    <row r="2942" spans="24:24" ht="15" customHeight="1" x14ac:dyDescent="0.35">
      <c r="X2942" s="116"/>
    </row>
    <row r="2943" spans="24:24" ht="15" customHeight="1" x14ac:dyDescent="0.35">
      <c r="X2943" s="116"/>
    </row>
    <row r="2944" spans="24:24" ht="15" customHeight="1" x14ac:dyDescent="0.35">
      <c r="X2944" s="116"/>
    </row>
    <row r="2945" spans="24:24" ht="15" customHeight="1" x14ac:dyDescent="0.35">
      <c r="X2945" s="116"/>
    </row>
    <row r="2946" spans="24:24" ht="15" customHeight="1" x14ac:dyDescent="0.35">
      <c r="X2946" s="116"/>
    </row>
    <row r="2947" spans="24:24" ht="15" customHeight="1" x14ac:dyDescent="0.35">
      <c r="X2947" s="116"/>
    </row>
    <row r="2948" spans="24:24" ht="15" customHeight="1" x14ac:dyDescent="0.35">
      <c r="X2948" s="116"/>
    </row>
    <row r="2949" spans="24:24" ht="15" customHeight="1" x14ac:dyDescent="0.35">
      <c r="X2949" s="116"/>
    </row>
    <row r="2950" spans="24:24" ht="15" customHeight="1" x14ac:dyDescent="0.35">
      <c r="X2950" s="116"/>
    </row>
    <row r="2951" spans="24:24" ht="15" customHeight="1" x14ac:dyDescent="0.35">
      <c r="X2951" s="116"/>
    </row>
    <row r="2952" spans="24:24" ht="15" customHeight="1" x14ac:dyDescent="0.35">
      <c r="X2952" s="116"/>
    </row>
    <row r="2953" spans="24:24" ht="15" customHeight="1" x14ac:dyDescent="0.35">
      <c r="X2953" s="116"/>
    </row>
    <row r="2954" spans="24:24" ht="15" customHeight="1" x14ac:dyDescent="0.35">
      <c r="X2954" s="116"/>
    </row>
    <row r="2955" spans="24:24" ht="15" customHeight="1" x14ac:dyDescent="0.35">
      <c r="X2955" s="116"/>
    </row>
    <row r="2956" spans="24:24" ht="15" customHeight="1" x14ac:dyDescent="0.35">
      <c r="X2956" s="116"/>
    </row>
    <row r="2957" spans="24:24" ht="15" customHeight="1" x14ac:dyDescent="0.35">
      <c r="X2957" s="116"/>
    </row>
    <row r="2958" spans="24:24" ht="15" customHeight="1" x14ac:dyDescent="0.35">
      <c r="X2958" s="116"/>
    </row>
    <row r="2959" spans="24:24" ht="15" customHeight="1" x14ac:dyDescent="0.35">
      <c r="X2959" s="116"/>
    </row>
    <row r="2960" spans="24:24" ht="15" customHeight="1" x14ac:dyDescent="0.35">
      <c r="X2960" s="116"/>
    </row>
    <row r="2961" spans="24:24" ht="15" customHeight="1" x14ac:dyDescent="0.35">
      <c r="X2961" s="116"/>
    </row>
    <row r="2962" spans="24:24" ht="15" customHeight="1" x14ac:dyDescent="0.35">
      <c r="X2962" s="116"/>
    </row>
    <row r="2963" spans="24:24" ht="15" customHeight="1" x14ac:dyDescent="0.35">
      <c r="X2963" s="116"/>
    </row>
    <row r="2964" spans="24:24" ht="15" customHeight="1" x14ac:dyDescent="0.35">
      <c r="X2964" s="116"/>
    </row>
    <row r="2965" spans="24:24" ht="15" customHeight="1" x14ac:dyDescent="0.35">
      <c r="X2965" s="116"/>
    </row>
    <row r="2966" spans="24:24" ht="15" customHeight="1" x14ac:dyDescent="0.35">
      <c r="X2966" s="116"/>
    </row>
    <row r="2967" spans="24:24" ht="15" customHeight="1" x14ac:dyDescent="0.35">
      <c r="X2967" s="116"/>
    </row>
    <row r="2968" spans="24:24" ht="15" customHeight="1" x14ac:dyDescent="0.35">
      <c r="X2968" s="116"/>
    </row>
    <row r="2969" spans="24:24" ht="15" customHeight="1" x14ac:dyDescent="0.35">
      <c r="X2969" s="116"/>
    </row>
    <row r="2970" spans="24:24" ht="15" customHeight="1" x14ac:dyDescent="0.35">
      <c r="X2970" s="116"/>
    </row>
    <row r="2971" spans="24:24" ht="15" customHeight="1" x14ac:dyDescent="0.35">
      <c r="X2971" s="116"/>
    </row>
    <row r="2972" spans="24:24" ht="15" customHeight="1" x14ac:dyDescent="0.35">
      <c r="X2972" s="116"/>
    </row>
    <row r="2973" spans="24:24" ht="15" customHeight="1" x14ac:dyDescent="0.35">
      <c r="X2973" s="116"/>
    </row>
    <row r="2974" spans="24:24" ht="15" customHeight="1" x14ac:dyDescent="0.35">
      <c r="X2974" s="116"/>
    </row>
    <row r="2975" spans="24:24" ht="15" customHeight="1" x14ac:dyDescent="0.35">
      <c r="X2975" s="116"/>
    </row>
    <row r="2976" spans="24:24" ht="15" customHeight="1" x14ac:dyDescent="0.35">
      <c r="X2976" s="116"/>
    </row>
    <row r="2977" spans="24:24" ht="15" customHeight="1" x14ac:dyDescent="0.35">
      <c r="X2977" s="116"/>
    </row>
    <row r="2978" spans="24:24" ht="15" customHeight="1" x14ac:dyDescent="0.35">
      <c r="X2978" s="116"/>
    </row>
    <row r="2979" spans="24:24" ht="15" customHeight="1" x14ac:dyDescent="0.35">
      <c r="X2979" s="116"/>
    </row>
    <row r="2980" spans="24:24" ht="15" customHeight="1" x14ac:dyDescent="0.35">
      <c r="X2980" s="116"/>
    </row>
    <row r="2981" spans="24:24" ht="15" customHeight="1" x14ac:dyDescent="0.35">
      <c r="X2981" s="116"/>
    </row>
    <row r="2982" spans="24:24" ht="15" customHeight="1" x14ac:dyDescent="0.35">
      <c r="X2982" s="116"/>
    </row>
    <row r="2983" spans="24:24" ht="15" customHeight="1" x14ac:dyDescent="0.35">
      <c r="X2983" s="116"/>
    </row>
    <row r="2984" spans="24:24" ht="15" customHeight="1" x14ac:dyDescent="0.35">
      <c r="X2984" s="116"/>
    </row>
    <row r="2985" spans="24:24" ht="15" customHeight="1" x14ac:dyDescent="0.35">
      <c r="X2985" s="116"/>
    </row>
    <row r="2986" spans="24:24" ht="15" customHeight="1" x14ac:dyDescent="0.35">
      <c r="X2986" s="116"/>
    </row>
    <row r="2987" spans="24:24" ht="15" customHeight="1" x14ac:dyDescent="0.35">
      <c r="X2987" s="116"/>
    </row>
    <row r="2988" spans="24:24" ht="15" customHeight="1" x14ac:dyDescent="0.35">
      <c r="X2988" s="116"/>
    </row>
    <row r="2989" spans="24:24" ht="15" customHeight="1" x14ac:dyDescent="0.35">
      <c r="X2989" s="116"/>
    </row>
    <row r="2990" spans="24:24" ht="15" customHeight="1" x14ac:dyDescent="0.35">
      <c r="X2990" s="116"/>
    </row>
    <row r="2991" spans="24:24" ht="15" customHeight="1" x14ac:dyDescent="0.35">
      <c r="X2991" s="116"/>
    </row>
    <row r="2992" spans="24:24" ht="15" customHeight="1" x14ac:dyDescent="0.35">
      <c r="X2992" s="116"/>
    </row>
    <row r="2993" spans="24:24" ht="15" customHeight="1" x14ac:dyDescent="0.35">
      <c r="X2993" s="116"/>
    </row>
    <row r="2994" spans="24:24" ht="15" customHeight="1" x14ac:dyDescent="0.35">
      <c r="X2994" s="116"/>
    </row>
    <row r="2995" spans="24:24" ht="15" customHeight="1" x14ac:dyDescent="0.35">
      <c r="X2995" s="116"/>
    </row>
    <row r="2996" spans="24:24" ht="15" customHeight="1" x14ac:dyDescent="0.35">
      <c r="X2996" s="116"/>
    </row>
    <row r="2997" spans="24:24" ht="15" customHeight="1" x14ac:dyDescent="0.35">
      <c r="X2997" s="116"/>
    </row>
    <row r="2998" spans="24:24" ht="15" customHeight="1" x14ac:dyDescent="0.35">
      <c r="X2998" s="116"/>
    </row>
    <row r="2999" spans="24:24" ht="15" customHeight="1" x14ac:dyDescent="0.35">
      <c r="X2999" s="116"/>
    </row>
    <row r="3000" spans="24:24" ht="15" customHeight="1" x14ac:dyDescent="0.35">
      <c r="X3000" s="116"/>
    </row>
    <row r="3001" spans="24:24" ht="15" customHeight="1" x14ac:dyDescent="0.35">
      <c r="X3001" s="116"/>
    </row>
    <row r="3002" spans="24:24" ht="15" customHeight="1" x14ac:dyDescent="0.35">
      <c r="X3002" s="116"/>
    </row>
    <row r="3003" spans="24:24" ht="15" customHeight="1" x14ac:dyDescent="0.35">
      <c r="X3003" s="116"/>
    </row>
    <row r="3004" spans="24:24" ht="15" customHeight="1" x14ac:dyDescent="0.35">
      <c r="X3004" s="116"/>
    </row>
    <row r="3005" spans="24:24" ht="15" customHeight="1" x14ac:dyDescent="0.35">
      <c r="X3005" s="116"/>
    </row>
    <row r="3006" spans="24:24" ht="15" customHeight="1" x14ac:dyDescent="0.35">
      <c r="X3006" s="116"/>
    </row>
    <row r="3007" spans="24:24" ht="15" customHeight="1" x14ac:dyDescent="0.35">
      <c r="X3007" s="116"/>
    </row>
    <row r="3008" spans="24:24" ht="15" customHeight="1" x14ac:dyDescent="0.35">
      <c r="X3008" s="116"/>
    </row>
    <row r="3009" spans="24:24" ht="15" customHeight="1" x14ac:dyDescent="0.35">
      <c r="X3009" s="116"/>
    </row>
    <row r="3010" spans="24:24" ht="15" customHeight="1" x14ac:dyDescent="0.35">
      <c r="X3010" s="116"/>
    </row>
    <row r="3011" spans="24:24" ht="15" customHeight="1" x14ac:dyDescent="0.35">
      <c r="X3011" s="116"/>
    </row>
    <row r="3012" spans="24:24" ht="15" customHeight="1" x14ac:dyDescent="0.35">
      <c r="X3012" s="116"/>
    </row>
    <row r="3013" spans="24:24" ht="15" customHeight="1" x14ac:dyDescent="0.35">
      <c r="X3013" s="116"/>
    </row>
    <row r="3014" spans="24:24" ht="15" customHeight="1" x14ac:dyDescent="0.35">
      <c r="X3014" s="116"/>
    </row>
    <row r="3015" spans="24:24" ht="15" customHeight="1" x14ac:dyDescent="0.35">
      <c r="X3015" s="116"/>
    </row>
    <row r="3016" spans="24:24" ht="15" customHeight="1" x14ac:dyDescent="0.35">
      <c r="X3016" s="116"/>
    </row>
    <row r="3017" spans="24:24" ht="15" customHeight="1" x14ac:dyDescent="0.35">
      <c r="X3017" s="116"/>
    </row>
    <row r="3018" spans="24:24" ht="15" customHeight="1" x14ac:dyDescent="0.35">
      <c r="X3018" s="116"/>
    </row>
    <row r="3019" spans="24:24" ht="15" customHeight="1" x14ac:dyDescent="0.35">
      <c r="X3019" s="116"/>
    </row>
    <row r="3020" spans="24:24" ht="15" customHeight="1" x14ac:dyDescent="0.35">
      <c r="X3020" s="116"/>
    </row>
    <row r="3021" spans="24:24" ht="15" customHeight="1" x14ac:dyDescent="0.35">
      <c r="X3021" s="116"/>
    </row>
    <row r="3022" spans="24:24" ht="15" customHeight="1" x14ac:dyDescent="0.35">
      <c r="X3022" s="116"/>
    </row>
    <row r="3023" spans="24:24" ht="15" customHeight="1" x14ac:dyDescent="0.35">
      <c r="X3023" s="116"/>
    </row>
    <row r="3024" spans="24:24" ht="15" customHeight="1" x14ac:dyDescent="0.35">
      <c r="X3024" s="116"/>
    </row>
    <row r="3025" spans="24:24" ht="15" customHeight="1" x14ac:dyDescent="0.35">
      <c r="X3025" s="116"/>
    </row>
    <row r="3026" spans="24:24" ht="15" customHeight="1" x14ac:dyDescent="0.35">
      <c r="X3026" s="116"/>
    </row>
    <row r="3027" spans="24:24" ht="15" customHeight="1" x14ac:dyDescent="0.35">
      <c r="X3027" s="116"/>
    </row>
    <row r="3028" spans="24:24" ht="15" customHeight="1" x14ac:dyDescent="0.35">
      <c r="X3028" s="116"/>
    </row>
    <row r="3029" spans="24:24" ht="15" customHeight="1" x14ac:dyDescent="0.35">
      <c r="X3029" s="116"/>
    </row>
    <row r="3030" spans="24:24" ht="15" customHeight="1" x14ac:dyDescent="0.35">
      <c r="X3030" s="116"/>
    </row>
    <row r="3031" spans="24:24" ht="15" customHeight="1" x14ac:dyDescent="0.35">
      <c r="X3031" s="116"/>
    </row>
    <row r="3032" spans="24:24" ht="15" customHeight="1" x14ac:dyDescent="0.35">
      <c r="X3032" s="116"/>
    </row>
    <row r="3033" spans="24:24" ht="15" customHeight="1" x14ac:dyDescent="0.35">
      <c r="X3033" s="116"/>
    </row>
    <row r="3034" spans="24:24" ht="15" customHeight="1" x14ac:dyDescent="0.35">
      <c r="X3034" s="116"/>
    </row>
    <row r="3035" spans="24:24" ht="15" customHeight="1" x14ac:dyDescent="0.35">
      <c r="X3035" s="116"/>
    </row>
    <row r="3036" spans="24:24" ht="15" customHeight="1" x14ac:dyDescent="0.35">
      <c r="X3036" s="116"/>
    </row>
    <row r="3037" spans="24:24" ht="15" customHeight="1" x14ac:dyDescent="0.35">
      <c r="X3037" s="116"/>
    </row>
    <row r="3038" spans="24:24" ht="15" customHeight="1" x14ac:dyDescent="0.35">
      <c r="X3038" s="116"/>
    </row>
    <row r="3039" spans="24:24" ht="15" customHeight="1" x14ac:dyDescent="0.35">
      <c r="X3039" s="116"/>
    </row>
    <row r="3040" spans="24:24" ht="15" customHeight="1" x14ac:dyDescent="0.35">
      <c r="X3040" s="116"/>
    </row>
    <row r="3041" spans="24:24" ht="15" customHeight="1" x14ac:dyDescent="0.35">
      <c r="X3041" s="116"/>
    </row>
    <row r="3042" spans="24:24" ht="15" customHeight="1" x14ac:dyDescent="0.35">
      <c r="X3042" s="116"/>
    </row>
    <row r="3043" spans="24:24" ht="15" customHeight="1" x14ac:dyDescent="0.35">
      <c r="X3043" s="116"/>
    </row>
    <row r="3044" spans="24:24" ht="15" customHeight="1" x14ac:dyDescent="0.35">
      <c r="X3044" s="116"/>
    </row>
    <row r="3045" spans="24:24" ht="15" customHeight="1" x14ac:dyDescent="0.35">
      <c r="X3045" s="116"/>
    </row>
    <row r="3046" spans="24:24" ht="15" customHeight="1" x14ac:dyDescent="0.35">
      <c r="X3046" s="116"/>
    </row>
    <row r="3047" spans="24:24" ht="15" customHeight="1" x14ac:dyDescent="0.35">
      <c r="X3047" s="116"/>
    </row>
    <row r="3048" spans="24:24" ht="15" customHeight="1" x14ac:dyDescent="0.35">
      <c r="X3048" s="116"/>
    </row>
    <row r="3049" spans="24:24" ht="15" customHeight="1" x14ac:dyDescent="0.35">
      <c r="X3049" s="116"/>
    </row>
    <row r="3050" spans="24:24" ht="15" customHeight="1" x14ac:dyDescent="0.35">
      <c r="X3050" s="116"/>
    </row>
    <row r="3051" spans="24:24" ht="15" customHeight="1" x14ac:dyDescent="0.35">
      <c r="X3051" s="116"/>
    </row>
    <row r="3052" spans="24:24" ht="15" customHeight="1" x14ac:dyDescent="0.35">
      <c r="X3052" s="116"/>
    </row>
    <row r="3053" spans="24:24" ht="15" customHeight="1" x14ac:dyDescent="0.35">
      <c r="X3053" s="116"/>
    </row>
    <row r="3054" spans="24:24" ht="15" customHeight="1" x14ac:dyDescent="0.35">
      <c r="X3054" s="116"/>
    </row>
    <row r="3055" spans="24:24" ht="15" customHeight="1" x14ac:dyDescent="0.35">
      <c r="X3055" s="116"/>
    </row>
    <row r="3056" spans="24:24" ht="15" customHeight="1" x14ac:dyDescent="0.35">
      <c r="X3056" s="116"/>
    </row>
    <row r="3057" spans="24:24" ht="15" customHeight="1" x14ac:dyDescent="0.35">
      <c r="X3057" s="116"/>
    </row>
    <row r="3058" spans="24:24" ht="15" customHeight="1" x14ac:dyDescent="0.35">
      <c r="X3058" s="116"/>
    </row>
    <row r="3059" spans="24:24" ht="15" customHeight="1" x14ac:dyDescent="0.35">
      <c r="X3059" s="116"/>
    </row>
    <row r="3060" spans="24:24" ht="15" customHeight="1" x14ac:dyDescent="0.35">
      <c r="X3060" s="116"/>
    </row>
    <row r="3061" spans="24:24" ht="15" customHeight="1" x14ac:dyDescent="0.35">
      <c r="X3061" s="116"/>
    </row>
    <row r="3062" spans="24:24" ht="15" customHeight="1" x14ac:dyDescent="0.35">
      <c r="X3062" s="116"/>
    </row>
    <row r="3063" spans="24:24" ht="15" customHeight="1" x14ac:dyDescent="0.35">
      <c r="X3063" s="116"/>
    </row>
    <row r="3064" spans="24:24" ht="15" customHeight="1" x14ac:dyDescent="0.35">
      <c r="X3064" s="116"/>
    </row>
    <row r="3065" spans="24:24" ht="15" customHeight="1" x14ac:dyDescent="0.35">
      <c r="X3065" s="116"/>
    </row>
    <row r="3066" spans="24:24" ht="15" customHeight="1" x14ac:dyDescent="0.35">
      <c r="X3066" s="116"/>
    </row>
    <row r="3067" spans="24:24" ht="15" customHeight="1" x14ac:dyDescent="0.35">
      <c r="X3067" s="116"/>
    </row>
    <row r="3068" spans="24:24" ht="15" customHeight="1" x14ac:dyDescent="0.35">
      <c r="X3068" s="116"/>
    </row>
    <row r="3069" spans="24:24" ht="15" customHeight="1" x14ac:dyDescent="0.35">
      <c r="X3069" s="116"/>
    </row>
    <row r="3070" spans="24:24" ht="15" customHeight="1" x14ac:dyDescent="0.35">
      <c r="X3070" s="116"/>
    </row>
    <row r="3071" spans="24:24" ht="15" customHeight="1" x14ac:dyDescent="0.35">
      <c r="X3071" s="116"/>
    </row>
    <row r="3072" spans="24:24" ht="15" customHeight="1" x14ac:dyDescent="0.35">
      <c r="X3072" s="116"/>
    </row>
    <row r="3073" spans="24:24" ht="15" customHeight="1" x14ac:dyDescent="0.35">
      <c r="X3073" s="116"/>
    </row>
    <row r="3074" spans="24:24" ht="15" customHeight="1" x14ac:dyDescent="0.35">
      <c r="X3074" s="116"/>
    </row>
    <row r="3075" spans="24:24" ht="15" customHeight="1" x14ac:dyDescent="0.35">
      <c r="X3075" s="116"/>
    </row>
    <row r="3076" spans="24:24" ht="15" customHeight="1" x14ac:dyDescent="0.35">
      <c r="X3076" s="116"/>
    </row>
    <row r="3077" spans="24:24" ht="15" customHeight="1" x14ac:dyDescent="0.35">
      <c r="X3077" s="116"/>
    </row>
    <row r="3078" spans="24:24" ht="15" customHeight="1" x14ac:dyDescent="0.35">
      <c r="X3078" s="116"/>
    </row>
    <row r="3079" spans="24:24" ht="15" customHeight="1" x14ac:dyDescent="0.35">
      <c r="X3079" s="116"/>
    </row>
    <row r="3080" spans="24:24" ht="15" customHeight="1" x14ac:dyDescent="0.35">
      <c r="X3080" s="116"/>
    </row>
    <row r="3081" spans="24:24" ht="15" customHeight="1" x14ac:dyDescent="0.35">
      <c r="X3081" s="116"/>
    </row>
    <row r="3082" spans="24:24" ht="15" customHeight="1" x14ac:dyDescent="0.35">
      <c r="X3082" s="116"/>
    </row>
    <row r="3083" spans="24:24" ht="15" customHeight="1" x14ac:dyDescent="0.35">
      <c r="X3083" s="116"/>
    </row>
    <row r="3084" spans="24:24" ht="15" customHeight="1" x14ac:dyDescent="0.35">
      <c r="X3084" s="116"/>
    </row>
    <row r="3085" spans="24:24" ht="15" customHeight="1" x14ac:dyDescent="0.35">
      <c r="X3085" s="116"/>
    </row>
    <row r="3086" spans="24:24" ht="15" customHeight="1" x14ac:dyDescent="0.35">
      <c r="X3086" s="116"/>
    </row>
    <row r="3087" spans="24:24" ht="15" customHeight="1" x14ac:dyDescent="0.35">
      <c r="X3087" s="116"/>
    </row>
    <row r="3088" spans="24:24" ht="15" customHeight="1" x14ac:dyDescent="0.35">
      <c r="X3088" s="116"/>
    </row>
    <row r="3089" spans="24:24" ht="15" customHeight="1" x14ac:dyDescent="0.35">
      <c r="X3089" s="116"/>
    </row>
    <row r="3090" spans="24:24" ht="15" customHeight="1" x14ac:dyDescent="0.35">
      <c r="X3090" s="116"/>
    </row>
    <row r="3091" spans="24:24" ht="15" customHeight="1" x14ac:dyDescent="0.35">
      <c r="X3091" s="116"/>
    </row>
    <row r="3092" spans="24:24" ht="15" customHeight="1" x14ac:dyDescent="0.35">
      <c r="X3092" s="116"/>
    </row>
    <row r="3093" spans="24:24" ht="15" customHeight="1" x14ac:dyDescent="0.35">
      <c r="X3093" s="116"/>
    </row>
    <row r="3094" spans="24:24" ht="15" customHeight="1" x14ac:dyDescent="0.35">
      <c r="X3094" s="116"/>
    </row>
    <row r="3095" spans="24:24" ht="15" customHeight="1" x14ac:dyDescent="0.35">
      <c r="X3095" s="116"/>
    </row>
    <row r="3096" spans="24:24" ht="15" customHeight="1" x14ac:dyDescent="0.35">
      <c r="X3096" s="116"/>
    </row>
    <row r="3097" spans="24:24" ht="15" customHeight="1" x14ac:dyDescent="0.35">
      <c r="X3097" s="116"/>
    </row>
    <row r="3098" spans="24:24" ht="15" customHeight="1" x14ac:dyDescent="0.35">
      <c r="X3098" s="116"/>
    </row>
    <row r="3099" spans="24:24" ht="15" customHeight="1" x14ac:dyDescent="0.35">
      <c r="X3099" s="116"/>
    </row>
    <row r="3100" spans="24:24" ht="15" customHeight="1" x14ac:dyDescent="0.35">
      <c r="X3100" s="116"/>
    </row>
    <row r="3101" spans="24:24" ht="15" customHeight="1" x14ac:dyDescent="0.35">
      <c r="X3101" s="116"/>
    </row>
    <row r="3102" spans="24:24" ht="15" customHeight="1" x14ac:dyDescent="0.35">
      <c r="X3102" s="116"/>
    </row>
    <row r="3103" spans="24:24" ht="15" customHeight="1" x14ac:dyDescent="0.35">
      <c r="X3103" s="116"/>
    </row>
    <row r="3104" spans="24:24" ht="15" customHeight="1" x14ac:dyDescent="0.35">
      <c r="X3104" s="116"/>
    </row>
    <row r="3105" spans="24:24" ht="15" customHeight="1" x14ac:dyDescent="0.35">
      <c r="X3105" s="116"/>
    </row>
    <row r="3106" spans="24:24" ht="15" customHeight="1" x14ac:dyDescent="0.35">
      <c r="X3106" s="116"/>
    </row>
    <row r="3107" spans="24:24" ht="15" customHeight="1" x14ac:dyDescent="0.35">
      <c r="X3107" s="116"/>
    </row>
    <row r="3108" spans="24:24" ht="15" customHeight="1" x14ac:dyDescent="0.35">
      <c r="X3108" s="116"/>
    </row>
    <row r="3109" spans="24:24" ht="15" customHeight="1" x14ac:dyDescent="0.35">
      <c r="X3109" s="116"/>
    </row>
    <row r="3110" spans="24:24" ht="15" customHeight="1" x14ac:dyDescent="0.35">
      <c r="X3110" s="116"/>
    </row>
    <row r="3111" spans="24:24" ht="15" customHeight="1" x14ac:dyDescent="0.35">
      <c r="X3111" s="116"/>
    </row>
    <row r="3112" spans="24:24" ht="15" customHeight="1" x14ac:dyDescent="0.35">
      <c r="X3112" s="116"/>
    </row>
    <row r="3113" spans="24:24" ht="15" customHeight="1" x14ac:dyDescent="0.35">
      <c r="X3113" s="116"/>
    </row>
    <row r="3114" spans="24:24" ht="15" customHeight="1" x14ac:dyDescent="0.35">
      <c r="X3114" s="116"/>
    </row>
    <row r="3115" spans="24:24" ht="15" customHeight="1" x14ac:dyDescent="0.35">
      <c r="X3115" s="116"/>
    </row>
    <row r="3116" spans="24:24" ht="15" customHeight="1" x14ac:dyDescent="0.35">
      <c r="X3116" s="116"/>
    </row>
    <row r="3117" spans="24:24" ht="15" customHeight="1" x14ac:dyDescent="0.35">
      <c r="X3117" s="116"/>
    </row>
    <row r="3118" spans="24:24" ht="15" customHeight="1" x14ac:dyDescent="0.35">
      <c r="X3118" s="116"/>
    </row>
    <row r="3119" spans="24:24" ht="15" customHeight="1" x14ac:dyDescent="0.35">
      <c r="X3119" s="116"/>
    </row>
    <row r="3120" spans="24:24" ht="15" customHeight="1" x14ac:dyDescent="0.35">
      <c r="X3120" s="116"/>
    </row>
    <row r="3121" spans="24:24" ht="15" customHeight="1" x14ac:dyDescent="0.35">
      <c r="X3121" s="116"/>
    </row>
    <row r="3122" spans="24:24" ht="15" customHeight="1" x14ac:dyDescent="0.35">
      <c r="X3122" s="116"/>
    </row>
    <row r="3123" spans="24:24" ht="15" customHeight="1" x14ac:dyDescent="0.35">
      <c r="X3123" s="116"/>
    </row>
    <row r="3124" spans="24:24" ht="15" customHeight="1" x14ac:dyDescent="0.35">
      <c r="X3124" s="116"/>
    </row>
    <row r="3125" spans="24:24" ht="15" customHeight="1" x14ac:dyDescent="0.35">
      <c r="X3125" s="116"/>
    </row>
    <row r="3126" spans="24:24" ht="15" customHeight="1" x14ac:dyDescent="0.35">
      <c r="X3126" s="116"/>
    </row>
    <row r="3127" spans="24:24" ht="15" customHeight="1" x14ac:dyDescent="0.35">
      <c r="X3127" s="116"/>
    </row>
    <row r="3128" spans="24:24" ht="15" customHeight="1" x14ac:dyDescent="0.35">
      <c r="X3128" s="116"/>
    </row>
    <row r="3129" spans="24:24" ht="15" customHeight="1" x14ac:dyDescent="0.35">
      <c r="X3129" s="116"/>
    </row>
    <row r="3130" spans="24:24" ht="15" customHeight="1" x14ac:dyDescent="0.35">
      <c r="X3130" s="116"/>
    </row>
    <row r="3131" spans="24:24" ht="15" customHeight="1" x14ac:dyDescent="0.35">
      <c r="X3131" s="116"/>
    </row>
    <row r="3132" spans="24:24" ht="15" customHeight="1" x14ac:dyDescent="0.35">
      <c r="X3132" s="116"/>
    </row>
    <row r="3133" spans="24:24" ht="15" customHeight="1" x14ac:dyDescent="0.35">
      <c r="X3133" s="116"/>
    </row>
    <row r="3134" spans="24:24" ht="15" customHeight="1" x14ac:dyDescent="0.35">
      <c r="X3134" s="116"/>
    </row>
    <row r="3135" spans="24:24" ht="15" customHeight="1" x14ac:dyDescent="0.35">
      <c r="X3135" s="116"/>
    </row>
    <row r="3136" spans="24:24" ht="15" customHeight="1" x14ac:dyDescent="0.35">
      <c r="X3136" s="116"/>
    </row>
    <row r="3137" spans="24:24" ht="15" customHeight="1" x14ac:dyDescent="0.35">
      <c r="X3137" s="116"/>
    </row>
    <row r="3138" spans="24:24" ht="15" customHeight="1" x14ac:dyDescent="0.35">
      <c r="X3138" s="116"/>
    </row>
    <row r="3139" spans="24:24" ht="15" customHeight="1" x14ac:dyDescent="0.35">
      <c r="X3139" s="116"/>
    </row>
    <row r="3140" spans="24:24" ht="15" customHeight="1" x14ac:dyDescent="0.35">
      <c r="X3140" s="116"/>
    </row>
    <row r="3141" spans="24:24" ht="15" customHeight="1" x14ac:dyDescent="0.35">
      <c r="X3141" s="116"/>
    </row>
    <row r="3142" spans="24:24" ht="15" customHeight="1" x14ac:dyDescent="0.35">
      <c r="X3142" s="116"/>
    </row>
    <row r="3143" spans="24:24" ht="15" customHeight="1" x14ac:dyDescent="0.35">
      <c r="X3143" s="116"/>
    </row>
    <row r="3144" spans="24:24" ht="15" customHeight="1" x14ac:dyDescent="0.35">
      <c r="X3144" s="116"/>
    </row>
    <row r="3145" spans="24:24" ht="15" customHeight="1" x14ac:dyDescent="0.35">
      <c r="X3145" s="116"/>
    </row>
    <row r="3146" spans="24:24" ht="15" customHeight="1" x14ac:dyDescent="0.35">
      <c r="X3146" s="116"/>
    </row>
    <row r="3147" spans="24:24" ht="15" customHeight="1" x14ac:dyDescent="0.35">
      <c r="X3147" s="116"/>
    </row>
    <row r="3148" spans="24:24" ht="15" customHeight="1" x14ac:dyDescent="0.35">
      <c r="X3148" s="116"/>
    </row>
    <row r="3149" spans="24:24" ht="15" customHeight="1" x14ac:dyDescent="0.35">
      <c r="X3149" s="116"/>
    </row>
    <row r="3150" spans="24:24" ht="15" customHeight="1" x14ac:dyDescent="0.35">
      <c r="X3150" s="116"/>
    </row>
    <row r="3151" spans="24:24" ht="15" customHeight="1" x14ac:dyDescent="0.35">
      <c r="X3151" s="116"/>
    </row>
    <row r="3152" spans="24:24" ht="15" customHeight="1" x14ac:dyDescent="0.35">
      <c r="X3152" s="116"/>
    </row>
    <row r="3153" spans="24:24" ht="15" customHeight="1" x14ac:dyDescent="0.35">
      <c r="X3153" s="116"/>
    </row>
    <row r="3154" spans="24:24" ht="15" customHeight="1" x14ac:dyDescent="0.35">
      <c r="X3154" s="116"/>
    </row>
    <row r="3155" spans="24:24" ht="15" customHeight="1" x14ac:dyDescent="0.35">
      <c r="X3155" s="116"/>
    </row>
    <row r="3156" spans="24:24" ht="15" customHeight="1" x14ac:dyDescent="0.35">
      <c r="X3156" s="116"/>
    </row>
    <row r="3157" spans="24:24" ht="15" customHeight="1" x14ac:dyDescent="0.35">
      <c r="X3157" s="116"/>
    </row>
    <row r="3158" spans="24:24" ht="15" customHeight="1" x14ac:dyDescent="0.35">
      <c r="X3158" s="116"/>
    </row>
    <row r="3159" spans="24:24" ht="15" customHeight="1" x14ac:dyDescent="0.35">
      <c r="X3159" s="116"/>
    </row>
    <row r="3160" spans="24:24" ht="15" customHeight="1" x14ac:dyDescent="0.35">
      <c r="X3160" s="116"/>
    </row>
    <row r="3161" spans="24:24" ht="15" customHeight="1" x14ac:dyDescent="0.35">
      <c r="X3161" s="116"/>
    </row>
    <row r="3162" spans="24:24" ht="15" customHeight="1" x14ac:dyDescent="0.35">
      <c r="X3162" s="116"/>
    </row>
    <row r="3163" spans="24:24" ht="15" customHeight="1" x14ac:dyDescent="0.35">
      <c r="X3163" s="116"/>
    </row>
    <row r="3164" spans="24:24" ht="15" customHeight="1" x14ac:dyDescent="0.35">
      <c r="X3164" s="116"/>
    </row>
    <row r="3165" spans="24:24" ht="15" customHeight="1" x14ac:dyDescent="0.35">
      <c r="X3165" s="116"/>
    </row>
    <row r="3166" spans="24:24" ht="15" customHeight="1" x14ac:dyDescent="0.35">
      <c r="X3166" s="116"/>
    </row>
    <row r="3167" spans="24:24" ht="15" customHeight="1" x14ac:dyDescent="0.35">
      <c r="X3167" s="116"/>
    </row>
    <row r="3168" spans="24:24" ht="15" customHeight="1" x14ac:dyDescent="0.35">
      <c r="X3168" s="116"/>
    </row>
    <row r="3169" spans="24:24" ht="15" customHeight="1" x14ac:dyDescent="0.35">
      <c r="X3169" s="116"/>
    </row>
    <row r="3170" spans="24:24" ht="15" customHeight="1" x14ac:dyDescent="0.35">
      <c r="X3170" s="116"/>
    </row>
    <row r="3171" spans="24:24" ht="15" customHeight="1" x14ac:dyDescent="0.35">
      <c r="X3171" s="116"/>
    </row>
    <row r="3172" spans="24:24" ht="15" customHeight="1" x14ac:dyDescent="0.35">
      <c r="X3172" s="116"/>
    </row>
    <row r="3173" spans="24:24" ht="15" customHeight="1" x14ac:dyDescent="0.35">
      <c r="X3173" s="116"/>
    </row>
    <row r="3174" spans="24:24" ht="15" customHeight="1" x14ac:dyDescent="0.35">
      <c r="X3174" s="116"/>
    </row>
    <row r="3175" spans="24:24" ht="15" customHeight="1" x14ac:dyDescent="0.35">
      <c r="X3175" s="116"/>
    </row>
    <row r="3176" spans="24:24" ht="15" customHeight="1" x14ac:dyDescent="0.35">
      <c r="X3176" s="116"/>
    </row>
    <row r="3177" spans="24:24" ht="15" customHeight="1" x14ac:dyDescent="0.35">
      <c r="X3177" s="116"/>
    </row>
    <row r="3178" spans="24:24" ht="15" customHeight="1" x14ac:dyDescent="0.35">
      <c r="X3178" s="116"/>
    </row>
    <row r="3179" spans="24:24" ht="15" customHeight="1" x14ac:dyDescent="0.35">
      <c r="X3179" s="116"/>
    </row>
    <row r="3180" spans="24:24" ht="15" customHeight="1" x14ac:dyDescent="0.35">
      <c r="X3180" s="116"/>
    </row>
    <row r="3181" spans="24:24" ht="15" customHeight="1" x14ac:dyDescent="0.35">
      <c r="X3181" s="116"/>
    </row>
    <row r="3182" spans="24:24" ht="15" customHeight="1" x14ac:dyDescent="0.35">
      <c r="X3182" s="116"/>
    </row>
    <row r="3183" spans="24:24" ht="15" customHeight="1" x14ac:dyDescent="0.35">
      <c r="X3183" s="116"/>
    </row>
    <row r="3184" spans="24:24" ht="15" customHeight="1" x14ac:dyDescent="0.35">
      <c r="X3184" s="116"/>
    </row>
    <row r="3185" spans="24:24" ht="15" customHeight="1" x14ac:dyDescent="0.35">
      <c r="X3185" s="116"/>
    </row>
    <row r="3186" spans="24:24" ht="15" customHeight="1" x14ac:dyDescent="0.35">
      <c r="X3186" s="116"/>
    </row>
    <row r="3187" spans="24:24" ht="15" customHeight="1" x14ac:dyDescent="0.35">
      <c r="X3187" s="116"/>
    </row>
    <row r="3188" spans="24:24" ht="15" customHeight="1" x14ac:dyDescent="0.35">
      <c r="X3188" s="116"/>
    </row>
    <row r="3189" spans="24:24" ht="15" customHeight="1" x14ac:dyDescent="0.35">
      <c r="X3189" s="116"/>
    </row>
    <row r="3190" spans="24:24" ht="15" customHeight="1" x14ac:dyDescent="0.35">
      <c r="X3190" s="116"/>
    </row>
    <row r="3191" spans="24:24" ht="15" customHeight="1" x14ac:dyDescent="0.35">
      <c r="X3191" s="116"/>
    </row>
    <row r="3192" spans="24:24" ht="15" customHeight="1" x14ac:dyDescent="0.35">
      <c r="X3192" s="116"/>
    </row>
    <row r="3193" spans="24:24" ht="15" customHeight="1" x14ac:dyDescent="0.35">
      <c r="X3193" s="116"/>
    </row>
    <row r="3194" spans="24:24" ht="15" customHeight="1" x14ac:dyDescent="0.35">
      <c r="X3194" s="116"/>
    </row>
    <row r="3195" spans="24:24" ht="15" customHeight="1" x14ac:dyDescent="0.35">
      <c r="X3195" s="116"/>
    </row>
    <row r="3196" spans="24:24" ht="15" customHeight="1" x14ac:dyDescent="0.35">
      <c r="X3196" s="116"/>
    </row>
    <row r="3197" spans="24:24" ht="15" customHeight="1" x14ac:dyDescent="0.35">
      <c r="X3197" s="116"/>
    </row>
    <row r="3198" spans="24:24" ht="15" customHeight="1" x14ac:dyDescent="0.35">
      <c r="X3198" s="116"/>
    </row>
    <row r="3199" spans="24:24" ht="15" customHeight="1" x14ac:dyDescent="0.35">
      <c r="X3199" s="116"/>
    </row>
    <row r="3200" spans="24:24" ht="15" customHeight="1" x14ac:dyDescent="0.35">
      <c r="X3200" s="116"/>
    </row>
    <row r="3201" spans="24:24" ht="15" customHeight="1" x14ac:dyDescent="0.35">
      <c r="X3201" s="116"/>
    </row>
    <row r="3202" spans="24:24" ht="15" customHeight="1" x14ac:dyDescent="0.35">
      <c r="X3202" s="116"/>
    </row>
    <row r="3203" spans="24:24" ht="15" customHeight="1" x14ac:dyDescent="0.35">
      <c r="X3203" s="116"/>
    </row>
    <row r="3204" spans="24:24" ht="15" customHeight="1" x14ac:dyDescent="0.35">
      <c r="X3204" s="116"/>
    </row>
    <row r="3205" spans="24:24" ht="15" customHeight="1" x14ac:dyDescent="0.35">
      <c r="X3205" s="116"/>
    </row>
    <row r="3206" spans="24:24" ht="15" customHeight="1" x14ac:dyDescent="0.35">
      <c r="X3206" s="116"/>
    </row>
    <row r="3207" spans="24:24" ht="15" customHeight="1" x14ac:dyDescent="0.35">
      <c r="X3207" s="116"/>
    </row>
    <row r="3208" spans="24:24" ht="15" customHeight="1" x14ac:dyDescent="0.35">
      <c r="X3208" s="116"/>
    </row>
    <row r="3209" spans="24:24" ht="15" customHeight="1" x14ac:dyDescent="0.35">
      <c r="X3209" s="116"/>
    </row>
    <row r="3210" spans="24:24" ht="15" customHeight="1" x14ac:dyDescent="0.35">
      <c r="X3210" s="116"/>
    </row>
    <row r="3211" spans="24:24" ht="15" customHeight="1" x14ac:dyDescent="0.35">
      <c r="X3211" s="116"/>
    </row>
    <row r="3212" spans="24:24" ht="15" customHeight="1" x14ac:dyDescent="0.35">
      <c r="X3212" s="116"/>
    </row>
    <row r="3213" spans="24:24" ht="15" customHeight="1" x14ac:dyDescent="0.35">
      <c r="X3213" s="116"/>
    </row>
    <row r="3214" spans="24:24" ht="15" customHeight="1" x14ac:dyDescent="0.35">
      <c r="X3214" s="116"/>
    </row>
    <row r="3215" spans="24:24" ht="15" customHeight="1" x14ac:dyDescent="0.35">
      <c r="X3215" s="116"/>
    </row>
    <row r="3216" spans="24:24" ht="15" customHeight="1" x14ac:dyDescent="0.35">
      <c r="X3216" s="116"/>
    </row>
    <row r="3217" spans="24:24" ht="15" customHeight="1" x14ac:dyDescent="0.35">
      <c r="X3217" s="116"/>
    </row>
    <row r="3218" spans="24:24" ht="15" customHeight="1" x14ac:dyDescent="0.35">
      <c r="X3218" s="116"/>
    </row>
    <row r="3219" spans="24:24" ht="15" customHeight="1" x14ac:dyDescent="0.35">
      <c r="X3219" s="116"/>
    </row>
    <row r="3220" spans="24:24" ht="15" customHeight="1" x14ac:dyDescent="0.35">
      <c r="X3220" s="116"/>
    </row>
    <row r="3221" spans="24:24" ht="15" customHeight="1" x14ac:dyDescent="0.35">
      <c r="X3221" s="116"/>
    </row>
    <row r="3222" spans="24:24" ht="15" customHeight="1" x14ac:dyDescent="0.35">
      <c r="X3222" s="116"/>
    </row>
    <row r="3223" spans="24:24" ht="15" customHeight="1" x14ac:dyDescent="0.35">
      <c r="X3223" s="116"/>
    </row>
    <row r="3224" spans="24:24" ht="15" customHeight="1" x14ac:dyDescent="0.35">
      <c r="X3224" s="116"/>
    </row>
    <row r="3225" spans="24:24" ht="15" customHeight="1" x14ac:dyDescent="0.35">
      <c r="X3225" s="116"/>
    </row>
    <row r="3226" spans="24:24" ht="15" customHeight="1" x14ac:dyDescent="0.35">
      <c r="X3226" s="116"/>
    </row>
    <row r="3227" spans="24:24" ht="15" customHeight="1" x14ac:dyDescent="0.35">
      <c r="X3227" s="116"/>
    </row>
    <row r="3228" spans="24:24" ht="15" customHeight="1" x14ac:dyDescent="0.35">
      <c r="X3228" s="116"/>
    </row>
    <row r="3229" spans="24:24" ht="15" customHeight="1" x14ac:dyDescent="0.35">
      <c r="X3229" s="116"/>
    </row>
    <row r="3230" spans="24:24" ht="15" customHeight="1" x14ac:dyDescent="0.35">
      <c r="X3230" s="116"/>
    </row>
    <row r="3231" spans="24:24" ht="15" customHeight="1" x14ac:dyDescent="0.35">
      <c r="X3231" s="116"/>
    </row>
    <row r="3232" spans="24:24" ht="15" customHeight="1" x14ac:dyDescent="0.35">
      <c r="X3232" s="116"/>
    </row>
    <row r="3233" spans="24:24" ht="15" customHeight="1" x14ac:dyDescent="0.35">
      <c r="X3233" s="116"/>
    </row>
    <row r="3234" spans="24:24" ht="15" customHeight="1" x14ac:dyDescent="0.35">
      <c r="X3234" s="116"/>
    </row>
    <row r="3235" spans="24:24" ht="15" customHeight="1" x14ac:dyDescent="0.35">
      <c r="X3235" s="116"/>
    </row>
    <row r="3236" spans="24:24" ht="15" customHeight="1" x14ac:dyDescent="0.35">
      <c r="X3236" s="116"/>
    </row>
    <row r="3237" spans="24:24" ht="15" customHeight="1" x14ac:dyDescent="0.35">
      <c r="X3237" s="116"/>
    </row>
    <row r="3238" spans="24:24" ht="15" customHeight="1" x14ac:dyDescent="0.35">
      <c r="X3238" s="116"/>
    </row>
    <row r="3239" spans="24:24" ht="15" customHeight="1" x14ac:dyDescent="0.35">
      <c r="X3239" s="116"/>
    </row>
    <row r="3240" spans="24:24" ht="15" customHeight="1" x14ac:dyDescent="0.35">
      <c r="X3240" s="116"/>
    </row>
    <row r="3241" spans="24:24" ht="15" customHeight="1" x14ac:dyDescent="0.35">
      <c r="X3241" s="116"/>
    </row>
    <row r="3242" spans="24:24" ht="15" customHeight="1" x14ac:dyDescent="0.35">
      <c r="X3242" s="116"/>
    </row>
    <row r="3243" spans="24:24" ht="15" customHeight="1" x14ac:dyDescent="0.35">
      <c r="X3243" s="116"/>
    </row>
    <row r="3244" spans="24:24" ht="15" customHeight="1" x14ac:dyDescent="0.35">
      <c r="X3244" s="116"/>
    </row>
    <row r="3245" spans="24:24" ht="15" customHeight="1" x14ac:dyDescent="0.35">
      <c r="X3245" s="116"/>
    </row>
    <row r="3246" spans="24:24" ht="15" customHeight="1" x14ac:dyDescent="0.35">
      <c r="X3246" s="116"/>
    </row>
    <row r="3247" spans="24:24" ht="15" customHeight="1" x14ac:dyDescent="0.35">
      <c r="X3247" s="116"/>
    </row>
    <row r="3248" spans="24:24" ht="15" customHeight="1" x14ac:dyDescent="0.35">
      <c r="X3248" s="116"/>
    </row>
    <row r="3249" spans="24:24" ht="15" customHeight="1" x14ac:dyDescent="0.35">
      <c r="X3249" s="116"/>
    </row>
    <row r="3250" spans="24:24" ht="15" customHeight="1" x14ac:dyDescent="0.35">
      <c r="X3250" s="116"/>
    </row>
    <row r="3251" spans="24:24" ht="15" customHeight="1" x14ac:dyDescent="0.35">
      <c r="X3251" s="116"/>
    </row>
    <row r="3252" spans="24:24" ht="15" customHeight="1" x14ac:dyDescent="0.35">
      <c r="X3252" s="116"/>
    </row>
    <row r="3253" spans="24:24" ht="15" customHeight="1" x14ac:dyDescent="0.35">
      <c r="X3253" s="116"/>
    </row>
    <row r="3254" spans="24:24" ht="15" customHeight="1" x14ac:dyDescent="0.35">
      <c r="X3254" s="116"/>
    </row>
    <row r="3255" spans="24:24" ht="15" customHeight="1" x14ac:dyDescent="0.35">
      <c r="X3255" s="116"/>
    </row>
    <row r="3256" spans="24:24" ht="15" customHeight="1" x14ac:dyDescent="0.35">
      <c r="X3256" s="116"/>
    </row>
    <row r="3257" spans="24:24" ht="15" customHeight="1" x14ac:dyDescent="0.35">
      <c r="X3257" s="116"/>
    </row>
    <row r="3258" spans="24:24" ht="15" customHeight="1" x14ac:dyDescent="0.35">
      <c r="X3258" s="116"/>
    </row>
    <row r="3259" spans="24:24" ht="15" customHeight="1" x14ac:dyDescent="0.35">
      <c r="X3259" s="116"/>
    </row>
    <row r="3260" spans="24:24" ht="15" customHeight="1" x14ac:dyDescent="0.35">
      <c r="X3260" s="116"/>
    </row>
    <row r="3261" spans="24:24" ht="15" customHeight="1" x14ac:dyDescent="0.35">
      <c r="X3261" s="116"/>
    </row>
    <row r="3262" spans="24:24" ht="15" customHeight="1" x14ac:dyDescent="0.35">
      <c r="X3262" s="116"/>
    </row>
    <row r="3263" spans="24:24" ht="15" customHeight="1" x14ac:dyDescent="0.35">
      <c r="X3263" s="116"/>
    </row>
    <row r="3264" spans="24:24" ht="15" customHeight="1" x14ac:dyDescent="0.35">
      <c r="X3264" s="116"/>
    </row>
    <row r="3265" spans="24:24" ht="15" customHeight="1" x14ac:dyDescent="0.35">
      <c r="X3265" s="116"/>
    </row>
    <row r="3266" spans="24:24" ht="15" customHeight="1" x14ac:dyDescent="0.35">
      <c r="X3266" s="116"/>
    </row>
    <row r="3267" spans="24:24" ht="15" customHeight="1" x14ac:dyDescent="0.35">
      <c r="X3267" s="116"/>
    </row>
    <row r="3268" spans="24:24" ht="15" customHeight="1" x14ac:dyDescent="0.35">
      <c r="X3268" s="116"/>
    </row>
    <row r="3269" spans="24:24" ht="15" customHeight="1" x14ac:dyDescent="0.35">
      <c r="X3269" s="116"/>
    </row>
    <row r="3270" spans="24:24" ht="15" customHeight="1" x14ac:dyDescent="0.35">
      <c r="X3270" s="116"/>
    </row>
    <row r="3271" spans="24:24" ht="15" customHeight="1" x14ac:dyDescent="0.35">
      <c r="X3271" s="116"/>
    </row>
    <row r="3272" spans="24:24" ht="15" customHeight="1" x14ac:dyDescent="0.35">
      <c r="X3272" s="116"/>
    </row>
    <row r="3273" spans="24:24" ht="15" customHeight="1" x14ac:dyDescent="0.35">
      <c r="X3273" s="116"/>
    </row>
    <row r="3274" spans="24:24" ht="15" customHeight="1" x14ac:dyDescent="0.35">
      <c r="X3274" s="116"/>
    </row>
    <row r="3275" spans="24:24" ht="15" customHeight="1" x14ac:dyDescent="0.35">
      <c r="X3275" s="116"/>
    </row>
    <row r="3276" spans="24:24" ht="15" customHeight="1" x14ac:dyDescent="0.35">
      <c r="X3276" s="116"/>
    </row>
    <row r="3277" spans="24:24" ht="15" customHeight="1" x14ac:dyDescent="0.35">
      <c r="X3277" s="116"/>
    </row>
    <row r="3278" spans="24:24" ht="15" customHeight="1" x14ac:dyDescent="0.35">
      <c r="X3278" s="116"/>
    </row>
    <row r="3279" spans="24:24" ht="15" customHeight="1" x14ac:dyDescent="0.35">
      <c r="X3279" s="116"/>
    </row>
    <row r="3280" spans="24:24" ht="15" customHeight="1" x14ac:dyDescent="0.35">
      <c r="X3280" s="116"/>
    </row>
    <row r="3281" spans="24:24" ht="15" customHeight="1" x14ac:dyDescent="0.35">
      <c r="X3281" s="116"/>
    </row>
    <row r="3282" spans="24:24" ht="15" customHeight="1" x14ac:dyDescent="0.35">
      <c r="X3282" s="116"/>
    </row>
    <row r="3283" spans="24:24" ht="15" customHeight="1" x14ac:dyDescent="0.35">
      <c r="X3283" s="116"/>
    </row>
    <row r="3284" spans="24:24" ht="15" customHeight="1" x14ac:dyDescent="0.35">
      <c r="X3284" s="116"/>
    </row>
    <row r="3285" spans="24:24" ht="15" customHeight="1" x14ac:dyDescent="0.35">
      <c r="X3285" s="116"/>
    </row>
    <row r="3286" spans="24:24" ht="15" customHeight="1" x14ac:dyDescent="0.35">
      <c r="X3286" s="116"/>
    </row>
    <row r="3287" spans="24:24" ht="15" customHeight="1" x14ac:dyDescent="0.35">
      <c r="X3287" s="116"/>
    </row>
    <row r="3288" spans="24:24" ht="15" customHeight="1" x14ac:dyDescent="0.35">
      <c r="X3288" s="116"/>
    </row>
    <row r="3289" spans="24:24" ht="15" customHeight="1" x14ac:dyDescent="0.35">
      <c r="X3289" s="116"/>
    </row>
    <row r="3290" spans="24:24" ht="15" customHeight="1" x14ac:dyDescent="0.35">
      <c r="X3290" s="116"/>
    </row>
    <row r="3291" spans="24:24" ht="15" customHeight="1" x14ac:dyDescent="0.35">
      <c r="X3291" s="116"/>
    </row>
    <row r="3292" spans="24:24" ht="15" customHeight="1" x14ac:dyDescent="0.35">
      <c r="X3292" s="116"/>
    </row>
    <row r="3293" spans="24:24" ht="15" customHeight="1" x14ac:dyDescent="0.35">
      <c r="X3293" s="116"/>
    </row>
    <row r="3294" spans="24:24" ht="15" customHeight="1" x14ac:dyDescent="0.35">
      <c r="X3294" s="116"/>
    </row>
    <row r="3295" spans="24:24" ht="15" customHeight="1" x14ac:dyDescent="0.35">
      <c r="X3295" s="116"/>
    </row>
    <row r="3296" spans="24:24" ht="15" customHeight="1" x14ac:dyDescent="0.35">
      <c r="X3296" s="116"/>
    </row>
    <row r="3297" spans="24:24" ht="15" customHeight="1" x14ac:dyDescent="0.35">
      <c r="X3297" s="116"/>
    </row>
    <row r="3298" spans="24:24" ht="15" customHeight="1" x14ac:dyDescent="0.35">
      <c r="X3298" s="116"/>
    </row>
    <row r="3299" spans="24:24" ht="15" customHeight="1" x14ac:dyDescent="0.35">
      <c r="X3299" s="116"/>
    </row>
    <row r="3300" spans="24:24" ht="15" customHeight="1" x14ac:dyDescent="0.35">
      <c r="X3300" s="116"/>
    </row>
    <row r="3301" spans="24:24" ht="15" customHeight="1" x14ac:dyDescent="0.35">
      <c r="X3301" s="116"/>
    </row>
    <row r="3302" spans="24:24" ht="15" customHeight="1" x14ac:dyDescent="0.35">
      <c r="X3302" s="116"/>
    </row>
    <row r="3303" spans="24:24" ht="15" customHeight="1" x14ac:dyDescent="0.35">
      <c r="X3303" s="116"/>
    </row>
    <row r="3304" spans="24:24" ht="15" customHeight="1" x14ac:dyDescent="0.35">
      <c r="X3304" s="116"/>
    </row>
    <row r="3305" spans="24:24" ht="15" customHeight="1" x14ac:dyDescent="0.35">
      <c r="X3305" s="116"/>
    </row>
    <row r="3306" spans="24:24" ht="15" customHeight="1" x14ac:dyDescent="0.35">
      <c r="X3306" s="116"/>
    </row>
    <row r="3307" spans="24:24" ht="15" customHeight="1" x14ac:dyDescent="0.35">
      <c r="X3307" s="116"/>
    </row>
    <row r="3308" spans="24:24" ht="15" customHeight="1" x14ac:dyDescent="0.35">
      <c r="X3308" s="116"/>
    </row>
    <row r="3309" spans="24:24" ht="15" customHeight="1" x14ac:dyDescent="0.35">
      <c r="X3309" s="116"/>
    </row>
    <row r="3310" spans="24:24" ht="15" customHeight="1" x14ac:dyDescent="0.35">
      <c r="X3310" s="116"/>
    </row>
    <row r="3311" spans="24:24" ht="15" customHeight="1" x14ac:dyDescent="0.35">
      <c r="X3311" s="116"/>
    </row>
    <row r="3312" spans="24:24" ht="15" customHeight="1" x14ac:dyDescent="0.35">
      <c r="X3312" s="116"/>
    </row>
    <row r="3313" spans="24:24" ht="15" customHeight="1" x14ac:dyDescent="0.35">
      <c r="X3313" s="116"/>
    </row>
    <row r="3314" spans="24:24" ht="15" customHeight="1" x14ac:dyDescent="0.35">
      <c r="X3314" s="116"/>
    </row>
    <row r="3315" spans="24:24" ht="15" customHeight="1" x14ac:dyDescent="0.35">
      <c r="X3315" s="116"/>
    </row>
    <row r="3316" spans="24:24" ht="15" customHeight="1" x14ac:dyDescent="0.35">
      <c r="X3316" s="116"/>
    </row>
    <row r="3317" spans="24:24" ht="15" customHeight="1" x14ac:dyDescent="0.35">
      <c r="X3317" s="116"/>
    </row>
    <row r="3318" spans="24:24" ht="15" customHeight="1" x14ac:dyDescent="0.35">
      <c r="X3318" s="116"/>
    </row>
    <row r="3319" spans="24:24" ht="15" customHeight="1" x14ac:dyDescent="0.35">
      <c r="X3319" s="116"/>
    </row>
    <row r="3320" spans="24:24" ht="15" customHeight="1" x14ac:dyDescent="0.35">
      <c r="X3320" s="116"/>
    </row>
    <row r="3321" spans="24:24" ht="15" customHeight="1" x14ac:dyDescent="0.35">
      <c r="X3321" s="116"/>
    </row>
    <row r="3322" spans="24:24" ht="15" customHeight="1" x14ac:dyDescent="0.35">
      <c r="X3322" s="116"/>
    </row>
    <row r="3323" spans="24:24" ht="15" customHeight="1" x14ac:dyDescent="0.35">
      <c r="X3323" s="116"/>
    </row>
    <row r="3324" spans="24:24" ht="15" customHeight="1" x14ac:dyDescent="0.35">
      <c r="X3324" s="116"/>
    </row>
    <row r="3325" spans="24:24" ht="15" customHeight="1" x14ac:dyDescent="0.35">
      <c r="X3325" s="116"/>
    </row>
    <row r="3326" spans="24:24" ht="15" customHeight="1" x14ac:dyDescent="0.35">
      <c r="X3326" s="116"/>
    </row>
    <row r="3327" spans="24:24" ht="15" customHeight="1" x14ac:dyDescent="0.35">
      <c r="X3327" s="116"/>
    </row>
    <row r="3328" spans="24:24" ht="15" customHeight="1" x14ac:dyDescent="0.35">
      <c r="X3328" s="116"/>
    </row>
    <row r="3329" spans="24:24" ht="15" customHeight="1" x14ac:dyDescent="0.35">
      <c r="X3329" s="116"/>
    </row>
    <row r="3330" spans="24:24" ht="15" customHeight="1" x14ac:dyDescent="0.35">
      <c r="X3330" s="116"/>
    </row>
    <row r="3331" spans="24:24" ht="15" customHeight="1" x14ac:dyDescent="0.35">
      <c r="X3331" s="116"/>
    </row>
    <row r="3332" spans="24:24" ht="15" customHeight="1" x14ac:dyDescent="0.35">
      <c r="X3332" s="116"/>
    </row>
    <row r="3333" spans="24:24" ht="15" customHeight="1" x14ac:dyDescent="0.35">
      <c r="X3333" s="116"/>
    </row>
    <row r="3334" spans="24:24" ht="15" customHeight="1" x14ac:dyDescent="0.35">
      <c r="X3334" s="116"/>
    </row>
    <row r="3335" spans="24:24" ht="15" customHeight="1" x14ac:dyDescent="0.35">
      <c r="X3335" s="116"/>
    </row>
    <row r="3336" spans="24:24" ht="15" customHeight="1" x14ac:dyDescent="0.35">
      <c r="X3336" s="116"/>
    </row>
    <row r="3337" spans="24:24" ht="15" customHeight="1" x14ac:dyDescent="0.35">
      <c r="X3337" s="116"/>
    </row>
    <row r="3338" spans="24:24" ht="15" customHeight="1" x14ac:dyDescent="0.35">
      <c r="X3338" s="116"/>
    </row>
    <row r="3339" spans="24:24" ht="15" customHeight="1" x14ac:dyDescent="0.35">
      <c r="X3339" s="116"/>
    </row>
    <row r="3340" spans="24:24" ht="15" customHeight="1" x14ac:dyDescent="0.35">
      <c r="X3340" s="116"/>
    </row>
    <row r="3341" spans="24:24" ht="15" customHeight="1" x14ac:dyDescent="0.35">
      <c r="X3341" s="116"/>
    </row>
    <row r="3342" spans="24:24" ht="15" customHeight="1" x14ac:dyDescent="0.35">
      <c r="X3342" s="116"/>
    </row>
    <row r="3343" spans="24:24" ht="15" customHeight="1" x14ac:dyDescent="0.35">
      <c r="X3343" s="116"/>
    </row>
    <row r="3344" spans="24:24" ht="15" customHeight="1" x14ac:dyDescent="0.35">
      <c r="X3344" s="116"/>
    </row>
    <row r="3345" spans="24:24" ht="15" customHeight="1" x14ac:dyDescent="0.35">
      <c r="X3345" s="116"/>
    </row>
    <row r="3346" spans="24:24" ht="15" customHeight="1" x14ac:dyDescent="0.35">
      <c r="X3346" s="116"/>
    </row>
    <row r="3347" spans="24:24" ht="15" customHeight="1" x14ac:dyDescent="0.35">
      <c r="X3347" s="116"/>
    </row>
    <row r="3348" spans="24:24" ht="15" customHeight="1" x14ac:dyDescent="0.35">
      <c r="X3348" s="116"/>
    </row>
    <row r="3349" spans="24:24" ht="15" customHeight="1" x14ac:dyDescent="0.35">
      <c r="X3349" s="116"/>
    </row>
    <row r="3350" spans="24:24" ht="15" customHeight="1" x14ac:dyDescent="0.35">
      <c r="X3350" s="116"/>
    </row>
    <row r="3351" spans="24:24" ht="15" customHeight="1" x14ac:dyDescent="0.35">
      <c r="X3351" s="116"/>
    </row>
    <row r="3352" spans="24:24" ht="15" customHeight="1" x14ac:dyDescent="0.35">
      <c r="X3352" s="116"/>
    </row>
    <row r="3353" spans="24:24" ht="15" customHeight="1" x14ac:dyDescent="0.35">
      <c r="X3353" s="116"/>
    </row>
    <row r="3354" spans="24:24" ht="15" customHeight="1" x14ac:dyDescent="0.35">
      <c r="X3354" s="116"/>
    </row>
    <row r="3355" spans="24:24" ht="15" customHeight="1" x14ac:dyDescent="0.35">
      <c r="X3355" s="116"/>
    </row>
    <row r="3356" spans="24:24" ht="15" customHeight="1" x14ac:dyDescent="0.35">
      <c r="X3356" s="116"/>
    </row>
    <row r="3357" spans="24:24" ht="15" customHeight="1" x14ac:dyDescent="0.35">
      <c r="X3357" s="116"/>
    </row>
    <row r="3358" spans="24:24" ht="15" customHeight="1" x14ac:dyDescent="0.35">
      <c r="X3358" s="116"/>
    </row>
    <row r="3359" spans="24:24" ht="15" customHeight="1" x14ac:dyDescent="0.35">
      <c r="X3359" s="116"/>
    </row>
    <row r="3360" spans="24:24" ht="15" customHeight="1" x14ac:dyDescent="0.35">
      <c r="X3360" s="116"/>
    </row>
    <row r="3361" spans="24:24" ht="15" customHeight="1" x14ac:dyDescent="0.35">
      <c r="X3361" s="116"/>
    </row>
    <row r="3362" spans="24:24" ht="15" customHeight="1" x14ac:dyDescent="0.35">
      <c r="X3362" s="116"/>
    </row>
    <row r="3363" spans="24:24" ht="15" customHeight="1" x14ac:dyDescent="0.35">
      <c r="X3363" s="116"/>
    </row>
    <row r="3364" spans="24:24" ht="15" customHeight="1" x14ac:dyDescent="0.35">
      <c r="X3364" s="116"/>
    </row>
    <row r="3365" spans="24:24" ht="15" customHeight="1" x14ac:dyDescent="0.35">
      <c r="X3365" s="116"/>
    </row>
    <row r="3366" spans="24:24" ht="15" customHeight="1" x14ac:dyDescent="0.35">
      <c r="X3366" s="116"/>
    </row>
    <row r="3367" spans="24:24" ht="15" customHeight="1" x14ac:dyDescent="0.35">
      <c r="X3367" s="116"/>
    </row>
    <row r="3368" spans="24:24" ht="15" customHeight="1" x14ac:dyDescent="0.35">
      <c r="X3368" s="116"/>
    </row>
    <row r="3369" spans="24:24" ht="15" customHeight="1" x14ac:dyDescent="0.35">
      <c r="X3369" s="116"/>
    </row>
    <row r="3370" spans="24:24" ht="15" customHeight="1" x14ac:dyDescent="0.35">
      <c r="X3370" s="116"/>
    </row>
    <row r="3371" spans="24:24" ht="15" customHeight="1" x14ac:dyDescent="0.35">
      <c r="X3371" s="116"/>
    </row>
    <row r="3372" spans="24:24" ht="15" customHeight="1" x14ac:dyDescent="0.35">
      <c r="X3372" s="116"/>
    </row>
    <row r="3373" spans="24:24" ht="15" customHeight="1" x14ac:dyDescent="0.35">
      <c r="X3373" s="116"/>
    </row>
    <row r="3374" spans="24:24" ht="15" customHeight="1" x14ac:dyDescent="0.35">
      <c r="X3374" s="116"/>
    </row>
    <row r="3375" spans="24:24" ht="15" customHeight="1" x14ac:dyDescent="0.35">
      <c r="X3375" s="116"/>
    </row>
    <row r="3376" spans="24:24" ht="15" customHeight="1" x14ac:dyDescent="0.35">
      <c r="X3376" s="116"/>
    </row>
    <row r="3377" spans="24:24" ht="15" customHeight="1" x14ac:dyDescent="0.35">
      <c r="X3377" s="116"/>
    </row>
    <row r="3378" spans="24:24" ht="15" customHeight="1" x14ac:dyDescent="0.35">
      <c r="X3378" s="116"/>
    </row>
    <row r="3379" spans="24:24" ht="15" customHeight="1" x14ac:dyDescent="0.35">
      <c r="X3379" s="116"/>
    </row>
    <row r="3380" spans="24:24" ht="15" customHeight="1" x14ac:dyDescent="0.35">
      <c r="X3380" s="116"/>
    </row>
    <row r="3381" spans="24:24" ht="15" customHeight="1" x14ac:dyDescent="0.35">
      <c r="X3381" s="116"/>
    </row>
    <row r="3382" spans="24:24" ht="15" customHeight="1" x14ac:dyDescent="0.35">
      <c r="X3382" s="116"/>
    </row>
    <row r="3383" spans="24:24" ht="15" customHeight="1" x14ac:dyDescent="0.35">
      <c r="X3383" s="116"/>
    </row>
    <row r="3384" spans="24:24" ht="15" customHeight="1" x14ac:dyDescent="0.35">
      <c r="X3384" s="116"/>
    </row>
    <row r="3385" spans="24:24" ht="15" customHeight="1" x14ac:dyDescent="0.35">
      <c r="X3385" s="116"/>
    </row>
    <row r="3386" spans="24:24" ht="15" customHeight="1" x14ac:dyDescent="0.35">
      <c r="X3386" s="116"/>
    </row>
    <row r="3387" spans="24:24" ht="15" customHeight="1" x14ac:dyDescent="0.35">
      <c r="X3387" s="116"/>
    </row>
    <row r="3388" spans="24:24" ht="15" customHeight="1" x14ac:dyDescent="0.35">
      <c r="X3388" s="116"/>
    </row>
    <row r="3389" spans="24:24" ht="15" customHeight="1" x14ac:dyDescent="0.35">
      <c r="X3389" s="116"/>
    </row>
    <row r="3390" spans="24:24" ht="15" customHeight="1" x14ac:dyDescent="0.35">
      <c r="X3390" s="116"/>
    </row>
    <row r="3391" spans="24:24" ht="15" customHeight="1" x14ac:dyDescent="0.35">
      <c r="X3391" s="116"/>
    </row>
    <row r="3392" spans="24:24" ht="15" customHeight="1" x14ac:dyDescent="0.35">
      <c r="X3392" s="116"/>
    </row>
    <row r="3393" spans="24:24" ht="15" customHeight="1" x14ac:dyDescent="0.35">
      <c r="X3393" s="116"/>
    </row>
    <row r="3394" spans="24:24" ht="15" customHeight="1" x14ac:dyDescent="0.35">
      <c r="X3394" s="116"/>
    </row>
    <row r="3395" spans="24:24" ht="15" customHeight="1" x14ac:dyDescent="0.35">
      <c r="X3395" s="116"/>
    </row>
    <row r="3396" spans="24:24" ht="15" customHeight="1" x14ac:dyDescent="0.35">
      <c r="X3396" s="116"/>
    </row>
    <row r="3397" spans="24:24" ht="15" customHeight="1" x14ac:dyDescent="0.35">
      <c r="X3397" s="116"/>
    </row>
    <row r="3398" spans="24:24" ht="15" customHeight="1" x14ac:dyDescent="0.35">
      <c r="X3398" s="116"/>
    </row>
    <row r="3399" spans="24:24" ht="15" customHeight="1" x14ac:dyDescent="0.35">
      <c r="X3399" s="116"/>
    </row>
    <row r="3400" spans="24:24" ht="15" customHeight="1" x14ac:dyDescent="0.35">
      <c r="X3400" s="116"/>
    </row>
    <row r="3401" spans="24:24" ht="15" customHeight="1" x14ac:dyDescent="0.35">
      <c r="X3401" s="116"/>
    </row>
    <row r="3402" spans="24:24" ht="15" customHeight="1" x14ac:dyDescent="0.35">
      <c r="X3402" s="116"/>
    </row>
    <row r="3403" spans="24:24" ht="15" customHeight="1" x14ac:dyDescent="0.35">
      <c r="X3403" s="116"/>
    </row>
    <row r="3404" spans="24:24" ht="15" customHeight="1" x14ac:dyDescent="0.35">
      <c r="X3404" s="116"/>
    </row>
    <row r="3405" spans="24:24" ht="15" customHeight="1" x14ac:dyDescent="0.35">
      <c r="X3405" s="116"/>
    </row>
    <row r="3406" spans="24:24" ht="15" customHeight="1" x14ac:dyDescent="0.35">
      <c r="X3406" s="116"/>
    </row>
    <row r="3407" spans="24:24" ht="15" customHeight="1" x14ac:dyDescent="0.35">
      <c r="X3407" s="116"/>
    </row>
    <row r="3408" spans="24:24" ht="15" customHeight="1" x14ac:dyDescent="0.35">
      <c r="X3408" s="116"/>
    </row>
    <row r="3409" spans="24:24" ht="15" customHeight="1" x14ac:dyDescent="0.35">
      <c r="X3409" s="116"/>
    </row>
    <row r="3410" spans="24:24" ht="15" customHeight="1" x14ac:dyDescent="0.35">
      <c r="X3410" s="116"/>
    </row>
    <row r="3411" spans="24:24" ht="15" customHeight="1" x14ac:dyDescent="0.35">
      <c r="X3411" s="116"/>
    </row>
    <row r="3412" spans="24:24" ht="15" customHeight="1" x14ac:dyDescent="0.35">
      <c r="X3412" s="116"/>
    </row>
    <row r="3413" spans="24:24" ht="15" customHeight="1" x14ac:dyDescent="0.35">
      <c r="X3413" s="116"/>
    </row>
    <row r="3414" spans="24:24" ht="15" customHeight="1" x14ac:dyDescent="0.35">
      <c r="X3414" s="116"/>
    </row>
    <row r="3415" spans="24:24" ht="15" customHeight="1" x14ac:dyDescent="0.35">
      <c r="X3415" s="116"/>
    </row>
    <row r="3416" spans="24:24" ht="15" customHeight="1" x14ac:dyDescent="0.35">
      <c r="X3416" s="116"/>
    </row>
    <row r="3417" spans="24:24" ht="15" customHeight="1" x14ac:dyDescent="0.35">
      <c r="X3417" s="116"/>
    </row>
    <row r="3418" spans="24:24" ht="15" customHeight="1" x14ac:dyDescent="0.35">
      <c r="X3418" s="116"/>
    </row>
    <row r="3419" spans="24:24" ht="15" customHeight="1" x14ac:dyDescent="0.35">
      <c r="X3419" s="116"/>
    </row>
    <row r="3420" spans="24:24" ht="15" customHeight="1" x14ac:dyDescent="0.35">
      <c r="X3420" s="116"/>
    </row>
    <row r="3421" spans="24:24" ht="15" customHeight="1" x14ac:dyDescent="0.35">
      <c r="X3421" s="116"/>
    </row>
    <row r="3422" spans="24:24" ht="15" customHeight="1" x14ac:dyDescent="0.35">
      <c r="X3422" s="116"/>
    </row>
    <row r="3423" spans="24:24" ht="15" customHeight="1" x14ac:dyDescent="0.35">
      <c r="X3423" s="116"/>
    </row>
    <row r="3424" spans="24:24" ht="15" customHeight="1" x14ac:dyDescent="0.35">
      <c r="X3424" s="116"/>
    </row>
    <row r="3425" spans="24:24" ht="15" customHeight="1" x14ac:dyDescent="0.35">
      <c r="X3425" s="116"/>
    </row>
    <row r="3426" spans="24:24" ht="15" customHeight="1" x14ac:dyDescent="0.35">
      <c r="X3426" s="116"/>
    </row>
    <row r="3427" spans="24:24" ht="15" customHeight="1" x14ac:dyDescent="0.35">
      <c r="X3427" s="116"/>
    </row>
    <row r="3428" spans="24:24" ht="15" customHeight="1" x14ac:dyDescent="0.35">
      <c r="X3428" s="116"/>
    </row>
    <row r="3429" spans="24:24" ht="15" customHeight="1" x14ac:dyDescent="0.35">
      <c r="X3429" s="116"/>
    </row>
    <row r="3430" spans="24:24" ht="15" customHeight="1" x14ac:dyDescent="0.35">
      <c r="X3430" s="116"/>
    </row>
    <row r="3431" spans="24:24" ht="15" customHeight="1" x14ac:dyDescent="0.35">
      <c r="X3431" s="116"/>
    </row>
    <row r="3432" spans="24:24" ht="15" customHeight="1" x14ac:dyDescent="0.35">
      <c r="X3432" s="116"/>
    </row>
    <row r="3433" spans="24:24" ht="15" customHeight="1" x14ac:dyDescent="0.35">
      <c r="X3433" s="116"/>
    </row>
    <row r="3434" spans="24:24" ht="15" customHeight="1" x14ac:dyDescent="0.35">
      <c r="X3434" s="116"/>
    </row>
    <row r="3435" spans="24:24" ht="15" customHeight="1" x14ac:dyDescent="0.35">
      <c r="X3435" s="116"/>
    </row>
    <row r="3436" spans="24:24" ht="15" customHeight="1" x14ac:dyDescent="0.35">
      <c r="X3436" s="116"/>
    </row>
    <row r="3437" spans="24:24" ht="15" customHeight="1" x14ac:dyDescent="0.35">
      <c r="X3437" s="116"/>
    </row>
    <row r="3438" spans="24:24" ht="15" customHeight="1" x14ac:dyDescent="0.35">
      <c r="X3438" s="116"/>
    </row>
    <row r="3439" spans="24:24" ht="15" customHeight="1" x14ac:dyDescent="0.35">
      <c r="X3439" s="116"/>
    </row>
    <row r="3440" spans="24:24" ht="15" customHeight="1" x14ac:dyDescent="0.35">
      <c r="X3440" s="116"/>
    </row>
    <row r="3441" spans="24:24" ht="15" customHeight="1" x14ac:dyDescent="0.35">
      <c r="X3441" s="116"/>
    </row>
    <row r="3442" spans="24:24" ht="15" customHeight="1" x14ac:dyDescent="0.35">
      <c r="X3442" s="116"/>
    </row>
    <row r="3443" spans="24:24" ht="15" customHeight="1" x14ac:dyDescent="0.35">
      <c r="X3443" s="116"/>
    </row>
    <row r="3444" spans="24:24" ht="15" customHeight="1" x14ac:dyDescent="0.35">
      <c r="X3444" s="116"/>
    </row>
    <row r="3445" spans="24:24" ht="15" customHeight="1" x14ac:dyDescent="0.35">
      <c r="X3445" s="116"/>
    </row>
    <row r="3446" spans="24:24" ht="15" customHeight="1" x14ac:dyDescent="0.35">
      <c r="X3446" s="116"/>
    </row>
    <row r="3447" spans="24:24" ht="15" customHeight="1" x14ac:dyDescent="0.35">
      <c r="X3447" s="116"/>
    </row>
    <row r="3448" spans="24:24" ht="15" customHeight="1" x14ac:dyDescent="0.35">
      <c r="X3448" s="116"/>
    </row>
    <row r="3449" spans="24:24" ht="15" customHeight="1" x14ac:dyDescent="0.35">
      <c r="X3449" s="116"/>
    </row>
    <row r="3450" spans="24:24" ht="15" customHeight="1" x14ac:dyDescent="0.35">
      <c r="X3450" s="116"/>
    </row>
    <row r="3451" spans="24:24" ht="15" customHeight="1" x14ac:dyDescent="0.35">
      <c r="X3451" s="116"/>
    </row>
    <row r="3452" spans="24:24" ht="15" customHeight="1" x14ac:dyDescent="0.35">
      <c r="X3452" s="116"/>
    </row>
    <row r="3453" spans="24:24" ht="15" customHeight="1" x14ac:dyDescent="0.35">
      <c r="X3453" s="116"/>
    </row>
    <row r="3454" spans="24:24" ht="15" customHeight="1" x14ac:dyDescent="0.35">
      <c r="X3454" s="116"/>
    </row>
    <row r="3455" spans="24:24" ht="15" customHeight="1" x14ac:dyDescent="0.35">
      <c r="X3455" s="116"/>
    </row>
    <row r="3456" spans="24:24" ht="15" customHeight="1" x14ac:dyDescent="0.35">
      <c r="X3456" s="116"/>
    </row>
    <row r="3457" spans="24:24" ht="15" customHeight="1" x14ac:dyDescent="0.35">
      <c r="X3457" s="116"/>
    </row>
    <row r="3458" spans="24:24" ht="15" customHeight="1" x14ac:dyDescent="0.35">
      <c r="X3458" s="116"/>
    </row>
    <row r="3459" spans="24:24" ht="15" customHeight="1" x14ac:dyDescent="0.35">
      <c r="X3459" s="116"/>
    </row>
    <row r="3460" spans="24:24" ht="15" customHeight="1" x14ac:dyDescent="0.35">
      <c r="X3460" s="116"/>
    </row>
    <row r="3461" spans="24:24" ht="15" customHeight="1" x14ac:dyDescent="0.35">
      <c r="X3461" s="116"/>
    </row>
    <row r="3462" spans="24:24" ht="15" customHeight="1" x14ac:dyDescent="0.35">
      <c r="X3462" s="116"/>
    </row>
    <row r="3463" spans="24:24" ht="15" customHeight="1" x14ac:dyDescent="0.35">
      <c r="X3463" s="116"/>
    </row>
    <row r="3464" spans="24:24" ht="15" customHeight="1" x14ac:dyDescent="0.35">
      <c r="X3464" s="116"/>
    </row>
    <row r="3465" spans="24:24" ht="15" customHeight="1" x14ac:dyDescent="0.35">
      <c r="X3465" s="116"/>
    </row>
    <row r="3466" spans="24:24" ht="15" customHeight="1" x14ac:dyDescent="0.35">
      <c r="X3466" s="116"/>
    </row>
    <row r="3467" spans="24:24" ht="15" customHeight="1" x14ac:dyDescent="0.35">
      <c r="X3467" s="116"/>
    </row>
    <row r="3468" spans="24:24" ht="15" customHeight="1" x14ac:dyDescent="0.35">
      <c r="X3468" s="116"/>
    </row>
    <row r="3469" spans="24:24" ht="15" customHeight="1" x14ac:dyDescent="0.35">
      <c r="X3469" s="116"/>
    </row>
    <row r="3470" spans="24:24" ht="15" customHeight="1" x14ac:dyDescent="0.35">
      <c r="X3470" s="116"/>
    </row>
    <row r="3471" spans="24:24" ht="15" customHeight="1" x14ac:dyDescent="0.35">
      <c r="X3471" s="116"/>
    </row>
    <row r="3472" spans="24:24" ht="15" customHeight="1" x14ac:dyDescent="0.35">
      <c r="X3472" s="116"/>
    </row>
    <row r="3473" spans="24:24" ht="15" customHeight="1" x14ac:dyDescent="0.35">
      <c r="X3473" s="116"/>
    </row>
    <row r="3474" spans="24:24" ht="15" customHeight="1" x14ac:dyDescent="0.35">
      <c r="X3474" s="116"/>
    </row>
    <row r="3475" spans="24:24" ht="15" customHeight="1" x14ac:dyDescent="0.35">
      <c r="X3475" s="116"/>
    </row>
    <row r="3476" spans="24:24" ht="15" customHeight="1" x14ac:dyDescent="0.35">
      <c r="X3476" s="116"/>
    </row>
    <row r="3477" spans="24:24" ht="15" customHeight="1" x14ac:dyDescent="0.35">
      <c r="X3477" s="116"/>
    </row>
    <row r="3478" spans="24:24" ht="15" customHeight="1" x14ac:dyDescent="0.35">
      <c r="X3478" s="116"/>
    </row>
    <row r="3479" spans="24:24" ht="15" customHeight="1" x14ac:dyDescent="0.35">
      <c r="X3479" s="116"/>
    </row>
    <row r="3480" spans="24:24" ht="15" customHeight="1" x14ac:dyDescent="0.35">
      <c r="X3480" s="116"/>
    </row>
    <row r="3481" spans="24:24" ht="15" customHeight="1" x14ac:dyDescent="0.35">
      <c r="X3481" s="116"/>
    </row>
    <row r="3482" spans="24:24" ht="15" customHeight="1" x14ac:dyDescent="0.35">
      <c r="X3482" s="116"/>
    </row>
    <row r="3483" spans="24:24" ht="15" customHeight="1" x14ac:dyDescent="0.35">
      <c r="X3483" s="116"/>
    </row>
    <row r="3484" spans="24:24" ht="15" customHeight="1" x14ac:dyDescent="0.35">
      <c r="X3484" s="116"/>
    </row>
    <row r="3485" spans="24:24" ht="15" customHeight="1" x14ac:dyDescent="0.35">
      <c r="X3485" s="116"/>
    </row>
    <row r="3486" spans="24:24" ht="15" customHeight="1" x14ac:dyDescent="0.35">
      <c r="X3486" s="116"/>
    </row>
    <row r="3487" spans="24:24" ht="15" customHeight="1" x14ac:dyDescent="0.35">
      <c r="X3487" s="116"/>
    </row>
    <row r="3488" spans="24:24" ht="15" customHeight="1" x14ac:dyDescent="0.35">
      <c r="X3488" s="116"/>
    </row>
    <row r="3489" spans="24:24" ht="15" customHeight="1" x14ac:dyDescent="0.35">
      <c r="X3489" s="116"/>
    </row>
    <row r="3490" spans="24:24" ht="15" customHeight="1" x14ac:dyDescent="0.35">
      <c r="X3490" s="116"/>
    </row>
    <row r="3491" spans="24:24" ht="15" customHeight="1" x14ac:dyDescent="0.35">
      <c r="X3491" s="116"/>
    </row>
    <row r="3492" spans="24:24" ht="15" customHeight="1" x14ac:dyDescent="0.35">
      <c r="X3492" s="116"/>
    </row>
    <row r="3493" spans="24:24" ht="15" customHeight="1" x14ac:dyDescent="0.35">
      <c r="X3493" s="116"/>
    </row>
    <row r="3494" spans="24:24" ht="15" customHeight="1" x14ac:dyDescent="0.35">
      <c r="X3494" s="116"/>
    </row>
    <row r="3495" spans="24:24" ht="15" customHeight="1" x14ac:dyDescent="0.35">
      <c r="X3495" s="116"/>
    </row>
    <row r="3496" spans="24:24" ht="15" customHeight="1" x14ac:dyDescent="0.35">
      <c r="X3496" s="116"/>
    </row>
    <row r="3497" spans="24:24" ht="15" customHeight="1" x14ac:dyDescent="0.35">
      <c r="X3497" s="116"/>
    </row>
    <row r="3498" spans="24:24" ht="15" customHeight="1" x14ac:dyDescent="0.35">
      <c r="X3498" s="116"/>
    </row>
    <row r="3499" spans="24:24" ht="15" customHeight="1" x14ac:dyDescent="0.35">
      <c r="X3499" s="116"/>
    </row>
    <row r="3500" spans="24:24" ht="15" customHeight="1" x14ac:dyDescent="0.35">
      <c r="X3500" s="116"/>
    </row>
    <row r="3501" spans="24:24" ht="15" customHeight="1" x14ac:dyDescent="0.35">
      <c r="X3501" s="116"/>
    </row>
    <row r="3502" spans="24:24" ht="15" customHeight="1" x14ac:dyDescent="0.35">
      <c r="X3502" s="116"/>
    </row>
    <row r="3503" spans="24:24" ht="15" customHeight="1" x14ac:dyDescent="0.35">
      <c r="X3503" s="116"/>
    </row>
    <row r="3504" spans="24:24" ht="15" customHeight="1" x14ac:dyDescent="0.35">
      <c r="X3504" s="116"/>
    </row>
    <row r="3505" spans="24:24" ht="15" customHeight="1" x14ac:dyDescent="0.35">
      <c r="X3505" s="116"/>
    </row>
    <row r="3506" spans="24:24" ht="15" customHeight="1" x14ac:dyDescent="0.35">
      <c r="X3506" s="116"/>
    </row>
    <row r="3507" spans="24:24" ht="15" customHeight="1" x14ac:dyDescent="0.35">
      <c r="X3507" s="116"/>
    </row>
    <row r="3508" spans="24:24" ht="15" customHeight="1" x14ac:dyDescent="0.35">
      <c r="X3508" s="116"/>
    </row>
    <row r="3509" spans="24:24" ht="15" customHeight="1" x14ac:dyDescent="0.35">
      <c r="X3509" s="116"/>
    </row>
    <row r="3510" spans="24:24" ht="15" customHeight="1" x14ac:dyDescent="0.35">
      <c r="X3510" s="116"/>
    </row>
    <row r="3511" spans="24:24" ht="15" customHeight="1" x14ac:dyDescent="0.35">
      <c r="X3511" s="116"/>
    </row>
    <row r="3512" spans="24:24" ht="15" customHeight="1" x14ac:dyDescent="0.35">
      <c r="X3512" s="116"/>
    </row>
    <row r="3513" spans="24:24" ht="15" customHeight="1" x14ac:dyDescent="0.35">
      <c r="X3513" s="116"/>
    </row>
    <row r="3514" spans="24:24" ht="15" customHeight="1" x14ac:dyDescent="0.35">
      <c r="X3514" s="116"/>
    </row>
    <row r="3515" spans="24:24" ht="15" customHeight="1" x14ac:dyDescent="0.35">
      <c r="X3515" s="116"/>
    </row>
    <row r="3516" spans="24:24" ht="15" customHeight="1" x14ac:dyDescent="0.35">
      <c r="X3516" s="116"/>
    </row>
    <row r="3517" spans="24:24" ht="15" customHeight="1" x14ac:dyDescent="0.35">
      <c r="X3517" s="116"/>
    </row>
    <row r="3518" spans="24:24" ht="15" customHeight="1" x14ac:dyDescent="0.35">
      <c r="X3518" s="116"/>
    </row>
    <row r="3519" spans="24:24" ht="15" customHeight="1" x14ac:dyDescent="0.35">
      <c r="X3519" s="116"/>
    </row>
    <row r="3520" spans="24:24" ht="15" customHeight="1" x14ac:dyDescent="0.35">
      <c r="X3520" s="116"/>
    </row>
    <row r="3521" spans="24:24" ht="15" customHeight="1" x14ac:dyDescent="0.35">
      <c r="X3521" s="116"/>
    </row>
    <row r="3522" spans="24:24" ht="15" customHeight="1" x14ac:dyDescent="0.35">
      <c r="X3522" s="116"/>
    </row>
    <row r="3523" spans="24:24" ht="15" customHeight="1" x14ac:dyDescent="0.35">
      <c r="X3523" s="116"/>
    </row>
    <row r="3524" spans="24:24" ht="15" customHeight="1" x14ac:dyDescent="0.35">
      <c r="X3524" s="116"/>
    </row>
    <row r="3525" spans="24:24" ht="15" customHeight="1" x14ac:dyDescent="0.35">
      <c r="X3525" s="116"/>
    </row>
    <row r="3526" spans="24:24" ht="15" customHeight="1" x14ac:dyDescent="0.35">
      <c r="X3526" s="116"/>
    </row>
    <row r="3527" spans="24:24" ht="15" customHeight="1" x14ac:dyDescent="0.35">
      <c r="X3527" s="116"/>
    </row>
    <row r="3528" spans="24:24" ht="15" customHeight="1" x14ac:dyDescent="0.35">
      <c r="X3528" s="116"/>
    </row>
    <row r="3529" spans="24:24" ht="15" customHeight="1" x14ac:dyDescent="0.35">
      <c r="X3529" s="116"/>
    </row>
    <row r="3530" spans="24:24" ht="15" customHeight="1" x14ac:dyDescent="0.35">
      <c r="X3530" s="116"/>
    </row>
    <row r="3531" spans="24:24" ht="15" customHeight="1" x14ac:dyDescent="0.35">
      <c r="X3531" s="116"/>
    </row>
    <row r="3532" spans="24:24" ht="15" customHeight="1" x14ac:dyDescent="0.35">
      <c r="X3532" s="116"/>
    </row>
    <row r="3533" spans="24:24" ht="15" customHeight="1" x14ac:dyDescent="0.35">
      <c r="X3533" s="116"/>
    </row>
    <row r="3534" spans="24:24" ht="15" customHeight="1" x14ac:dyDescent="0.35">
      <c r="X3534" s="116"/>
    </row>
    <row r="3535" spans="24:24" ht="15" customHeight="1" x14ac:dyDescent="0.35">
      <c r="X3535" s="116"/>
    </row>
    <row r="3536" spans="24:24" ht="15" customHeight="1" x14ac:dyDescent="0.35">
      <c r="X3536" s="116"/>
    </row>
    <row r="3537" spans="24:24" ht="15" customHeight="1" x14ac:dyDescent="0.35">
      <c r="X3537" s="116"/>
    </row>
    <row r="3538" spans="24:24" ht="15" customHeight="1" x14ac:dyDescent="0.35">
      <c r="X3538" s="116"/>
    </row>
    <row r="3539" spans="24:24" ht="15" customHeight="1" x14ac:dyDescent="0.35">
      <c r="X3539" s="116"/>
    </row>
    <row r="3540" spans="24:24" ht="15" customHeight="1" x14ac:dyDescent="0.35">
      <c r="X3540" s="116"/>
    </row>
    <row r="3541" spans="24:24" ht="15" customHeight="1" x14ac:dyDescent="0.35">
      <c r="X3541" s="116"/>
    </row>
    <row r="3542" spans="24:24" ht="15" customHeight="1" x14ac:dyDescent="0.35">
      <c r="X3542" s="116"/>
    </row>
    <row r="3543" spans="24:24" ht="15" customHeight="1" x14ac:dyDescent="0.35">
      <c r="X3543" s="116"/>
    </row>
    <row r="3544" spans="24:24" ht="15" customHeight="1" x14ac:dyDescent="0.35">
      <c r="X3544" s="116"/>
    </row>
    <row r="3545" spans="24:24" ht="15" customHeight="1" x14ac:dyDescent="0.35">
      <c r="X3545" s="116"/>
    </row>
    <row r="3546" spans="24:24" ht="15" customHeight="1" x14ac:dyDescent="0.35">
      <c r="X3546" s="116"/>
    </row>
    <row r="3547" spans="24:24" ht="15" customHeight="1" x14ac:dyDescent="0.35">
      <c r="X3547" s="116"/>
    </row>
    <row r="3548" spans="24:24" ht="15" customHeight="1" x14ac:dyDescent="0.35">
      <c r="X3548" s="116"/>
    </row>
    <row r="3549" spans="24:24" ht="15" customHeight="1" x14ac:dyDescent="0.35">
      <c r="X3549" s="116"/>
    </row>
    <row r="3550" spans="24:24" ht="15" customHeight="1" x14ac:dyDescent="0.35">
      <c r="X3550" s="116"/>
    </row>
    <row r="3551" spans="24:24" ht="15" customHeight="1" x14ac:dyDescent="0.35">
      <c r="X3551" s="116"/>
    </row>
    <row r="3552" spans="24:24" ht="15" customHeight="1" x14ac:dyDescent="0.35">
      <c r="X3552" s="116"/>
    </row>
    <row r="3553" spans="24:24" ht="15" customHeight="1" x14ac:dyDescent="0.35">
      <c r="X3553" s="116"/>
    </row>
    <row r="3554" spans="24:24" ht="15" customHeight="1" x14ac:dyDescent="0.35">
      <c r="X3554" s="116"/>
    </row>
    <row r="3555" spans="24:24" ht="15" customHeight="1" x14ac:dyDescent="0.35">
      <c r="X3555" s="116"/>
    </row>
    <row r="3556" spans="24:24" ht="15" customHeight="1" x14ac:dyDescent="0.35">
      <c r="X3556" s="116"/>
    </row>
    <row r="3557" spans="24:24" ht="15" customHeight="1" x14ac:dyDescent="0.35">
      <c r="X3557" s="116"/>
    </row>
    <row r="3558" spans="24:24" ht="15" customHeight="1" x14ac:dyDescent="0.35">
      <c r="X3558" s="116"/>
    </row>
    <row r="3559" spans="24:24" ht="15" customHeight="1" x14ac:dyDescent="0.35">
      <c r="X3559" s="116"/>
    </row>
    <row r="3560" spans="24:24" ht="15" customHeight="1" x14ac:dyDescent="0.35">
      <c r="X3560" s="116"/>
    </row>
    <row r="3561" spans="24:24" ht="15" customHeight="1" x14ac:dyDescent="0.35">
      <c r="X3561" s="116"/>
    </row>
    <row r="3562" spans="24:24" ht="15" customHeight="1" x14ac:dyDescent="0.35">
      <c r="X3562" s="116"/>
    </row>
    <row r="3563" spans="24:24" ht="15" customHeight="1" x14ac:dyDescent="0.35">
      <c r="X3563" s="116"/>
    </row>
    <row r="3564" spans="24:24" ht="15" customHeight="1" x14ac:dyDescent="0.35">
      <c r="X3564" s="116"/>
    </row>
    <row r="3565" spans="24:24" ht="15" customHeight="1" x14ac:dyDescent="0.35">
      <c r="X3565" s="116"/>
    </row>
    <row r="3566" spans="24:24" ht="15" customHeight="1" x14ac:dyDescent="0.35">
      <c r="X3566" s="116"/>
    </row>
    <row r="3567" spans="24:24" ht="15" customHeight="1" x14ac:dyDescent="0.35">
      <c r="X3567" s="116"/>
    </row>
    <row r="3568" spans="24:24" ht="15" customHeight="1" x14ac:dyDescent="0.35">
      <c r="X3568" s="116"/>
    </row>
    <row r="3569" spans="24:24" ht="15" customHeight="1" x14ac:dyDescent="0.35">
      <c r="X3569" s="116"/>
    </row>
    <row r="3570" spans="24:24" ht="15" customHeight="1" x14ac:dyDescent="0.35">
      <c r="X3570" s="116"/>
    </row>
    <row r="3571" spans="24:24" ht="15" customHeight="1" x14ac:dyDescent="0.35">
      <c r="X3571" s="116"/>
    </row>
    <row r="3572" spans="24:24" ht="15" customHeight="1" x14ac:dyDescent="0.35">
      <c r="X3572" s="116"/>
    </row>
    <row r="3573" spans="24:24" ht="15" customHeight="1" x14ac:dyDescent="0.35">
      <c r="X3573" s="116"/>
    </row>
    <row r="3574" spans="24:24" ht="15" customHeight="1" x14ac:dyDescent="0.35">
      <c r="X3574" s="116"/>
    </row>
    <row r="3575" spans="24:24" ht="15" customHeight="1" x14ac:dyDescent="0.35">
      <c r="X3575" s="116"/>
    </row>
    <row r="3576" spans="24:24" ht="15" customHeight="1" x14ac:dyDescent="0.35">
      <c r="X3576" s="116"/>
    </row>
    <row r="3577" spans="24:24" ht="15" customHeight="1" x14ac:dyDescent="0.35">
      <c r="X3577" s="116"/>
    </row>
    <row r="3578" spans="24:24" ht="15" customHeight="1" x14ac:dyDescent="0.35">
      <c r="X3578" s="116"/>
    </row>
    <row r="3579" spans="24:24" ht="15" customHeight="1" x14ac:dyDescent="0.35">
      <c r="X3579" s="116"/>
    </row>
    <row r="3580" spans="24:24" ht="15" customHeight="1" x14ac:dyDescent="0.35">
      <c r="X3580" s="116"/>
    </row>
    <row r="3581" spans="24:24" ht="15" customHeight="1" x14ac:dyDescent="0.35">
      <c r="X3581" s="116"/>
    </row>
    <row r="3582" spans="24:24" ht="15" customHeight="1" x14ac:dyDescent="0.35">
      <c r="X3582" s="116"/>
    </row>
    <row r="3583" spans="24:24" ht="15" customHeight="1" x14ac:dyDescent="0.35">
      <c r="X3583" s="116"/>
    </row>
    <row r="3584" spans="24:24" ht="15" customHeight="1" x14ac:dyDescent="0.35">
      <c r="X3584" s="116"/>
    </row>
    <row r="3585" spans="24:24" ht="15" customHeight="1" x14ac:dyDescent="0.35">
      <c r="X3585" s="116"/>
    </row>
    <row r="3586" spans="24:24" ht="15" customHeight="1" x14ac:dyDescent="0.35">
      <c r="X3586" s="116"/>
    </row>
    <row r="3587" spans="24:24" ht="15" customHeight="1" x14ac:dyDescent="0.35">
      <c r="X3587" s="116"/>
    </row>
    <row r="3588" spans="24:24" ht="15" customHeight="1" x14ac:dyDescent="0.35">
      <c r="X3588" s="116"/>
    </row>
    <row r="3589" spans="24:24" ht="15" customHeight="1" x14ac:dyDescent="0.35">
      <c r="X3589" s="116"/>
    </row>
    <row r="3590" spans="24:24" ht="15" customHeight="1" x14ac:dyDescent="0.35">
      <c r="X3590" s="116"/>
    </row>
    <row r="3591" spans="24:24" ht="15" customHeight="1" x14ac:dyDescent="0.35">
      <c r="X3591" s="116"/>
    </row>
    <row r="3592" spans="24:24" ht="15" customHeight="1" x14ac:dyDescent="0.35">
      <c r="X3592" s="116"/>
    </row>
    <row r="3593" spans="24:24" ht="15" customHeight="1" x14ac:dyDescent="0.35">
      <c r="X3593" s="116"/>
    </row>
    <row r="3594" spans="24:24" ht="15" customHeight="1" x14ac:dyDescent="0.35">
      <c r="X3594" s="116"/>
    </row>
    <row r="3595" spans="24:24" ht="15" customHeight="1" x14ac:dyDescent="0.35">
      <c r="X3595" s="116"/>
    </row>
    <row r="3596" spans="24:24" ht="15" customHeight="1" x14ac:dyDescent="0.35">
      <c r="X3596" s="116"/>
    </row>
    <row r="3597" spans="24:24" ht="15" customHeight="1" x14ac:dyDescent="0.35">
      <c r="X3597" s="116"/>
    </row>
    <row r="3598" spans="24:24" ht="15" customHeight="1" x14ac:dyDescent="0.35">
      <c r="X3598" s="116"/>
    </row>
    <row r="3599" spans="24:24" ht="15" customHeight="1" x14ac:dyDescent="0.35">
      <c r="X3599" s="116"/>
    </row>
    <row r="3600" spans="24:24" ht="15" customHeight="1" x14ac:dyDescent="0.35">
      <c r="X3600" s="116"/>
    </row>
    <row r="3601" spans="24:24" ht="15" customHeight="1" x14ac:dyDescent="0.35">
      <c r="X3601" s="116"/>
    </row>
    <row r="3602" spans="24:24" ht="15" customHeight="1" x14ac:dyDescent="0.35">
      <c r="X3602" s="116"/>
    </row>
    <row r="3603" spans="24:24" ht="15" customHeight="1" x14ac:dyDescent="0.35">
      <c r="X3603" s="116"/>
    </row>
    <row r="3604" spans="24:24" ht="15" customHeight="1" x14ac:dyDescent="0.35">
      <c r="X3604" s="116"/>
    </row>
    <row r="3605" spans="24:24" ht="15" customHeight="1" x14ac:dyDescent="0.35">
      <c r="X3605" s="116"/>
    </row>
    <row r="3606" spans="24:24" ht="15" customHeight="1" x14ac:dyDescent="0.35">
      <c r="X3606" s="116"/>
    </row>
    <row r="3607" spans="24:24" ht="15" customHeight="1" x14ac:dyDescent="0.35">
      <c r="X3607" s="116"/>
    </row>
    <row r="3608" spans="24:24" ht="15" customHeight="1" x14ac:dyDescent="0.35">
      <c r="X3608" s="116"/>
    </row>
    <row r="3609" spans="24:24" ht="15" customHeight="1" x14ac:dyDescent="0.35">
      <c r="X3609" s="116"/>
    </row>
    <row r="3610" spans="24:24" ht="15" customHeight="1" x14ac:dyDescent="0.35">
      <c r="X3610" s="116"/>
    </row>
    <row r="3611" spans="24:24" ht="15" customHeight="1" x14ac:dyDescent="0.35">
      <c r="X3611" s="116"/>
    </row>
    <row r="3612" spans="24:24" ht="15" customHeight="1" x14ac:dyDescent="0.35">
      <c r="X3612" s="116"/>
    </row>
    <row r="3613" spans="24:24" ht="15" customHeight="1" x14ac:dyDescent="0.35">
      <c r="X3613" s="116"/>
    </row>
    <row r="3614" spans="24:24" ht="15" customHeight="1" x14ac:dyDescent="0.35">
      <c r="X3614" s="116"/>
    </row>
    <row r="3615" spans="24:24" ht="15" customHeight="1" x14ac:dyDescent="0.35">
      <c r="X3615" s="116"/>
    </row>
    <row r="3616" spans="24:24" ht="15" customHeight="1" x14ac:dyDescent="0.35">
      <c r="X3616" s="116"/>
    </row>
    <row r="3617" spans="24:24" ht="15" customHeight="1" x14ac:dyDescent="0.35">
      <c r="X3617" s="116"/>
    </row>
    <row r="3618" spans="24:24" ht="15" customHeight="1" x14ac:dyDescent="0.35">
      <c r="X3618" s="116"/>
    </row>
    <row r="3619" spans="24:24" ht="15" customHeight="1" x14ac:dyDescent="0.35">
      <c r="X3619" s="116"/>
    </row>
    <row r="3620" spans="24:24" ht="15" customHeight="1" x14ac:dyDescent="0.35">
      <c r="X3620" s="116"/>
    </row>
    <row r="3621" spans="24:24" ht="15" customHeight="1" x14ac:dyDescent="0.35">
      <c r="X3621" s="116"/>
    </row>
    <row r="3622" spans="24:24" ht="15" customHeight="1" x14ac:dyDescent="0.35">
      <c r="X3622" s="116"/>
    </row>
    <row r="3623" spans="24:24" ht="15" customHeight="1" x14ac:dyDescent="0.35">
      <c r="X3623" s="116"/>
    </row>
    <row r="3624" spans="24:24" ht="15" customHeight="1" x14ac:dyDescent="0.35">
      <c r="X3624" s="116"/>
    </row>
    <row r="3625" spans="24:24" ht="15" customHeight="1" x14ac:dyDescent="0.35">
      <c r="X3625" s="116"/>
    </row>
    <row r="3626" spans="24:24" ht="15" customHeight="1" x14ac:dyDescent="0.35">
      <c r="X3626" s="116"/>
    </row>
    <row r="3627" spans="24:24" ht="15" customHeight="1" x14ac:dyDescent="0.35">
      <c r="X3627" s="116"/>
    </row>
    <row r="3628" spans="24:24" ht="15" customHeight="1" x14ac:dyDescent="0.35">
      <c r="X3628" s="116"/>
    </row>
    <row r="3629" spans="24:24" ht="15" customHeight="1" x14ac:dyDescent="0.35">
      <c r="X3629" s="116"/>
    </row>
    <row r="3630" spans="24:24" ht="15" customHeight="1" x14ac:dyDescent="0.35">
      <c r="X3630" s="116"/>
    </row>
    <row r="3631" spans="24:24" ht="15" customHeight="1" x14ac:dyDescent="0.35">
      <c r="X3631" s="116"/>
    </row>
    <row r="3632" spans="24:24" ht="15" customHeight="1" x14ac:dyDescent="0.35">
      <c r="X3632" s="116"/>
    </row>
    <row r="3633" spans="24:24" ht="15" customHeight="1" x14ac:dyDescent="0.35">
      <c r="X3633" s="116"/>
    </row>
    <row r="3634" spans="24:24" ht="15" customHeight="1" x14ac:dyDescent="0.35">
      <c r="X3634" s="116"/>
    </row>
    <row r="3635" spans="24:24" ht="15" customHeight="1" x14ac:dyDescent="0.35">
      <c r="X3635" s="116"/>
    </row>
    <row r="3636" spans="24:24" ht="15" customHeight="1" x14ac:dyDescent="0.35">
      <c r="X3636" s="116"/>
    </row>
    <row r="3637" spans="24:24" ht="15" customHeight="1" x14ac:dyDescent="0.35">
      <c r="X3637" s="116"/>
    </row>
    <row r="3638" spans="24:24" ht="15" customHeight="1" x14ac:dyDescent="0.35">
      <c r="X3638" s="116"/>
    </row>
    <row r="3639" spans="24:24" ht="15" customHeight="1" x14ac:dyDescent="0.35">
      <c r="X3639" s="116"/>
    </row>
    <row r="3640" spans="24:24" ht="15" customHeight="1" x14ac:dyDescent="0.35">
      <c r="X3640" s="116"/>
    </row>
    <row r="3641" spans="24:24" ht="15" customHeight="1" x14ac:dyDescent="0.35">
      <c r="X3641" s="116"/>
    </row>
    <row r="3642" spans="24:24" ht="15" customHeight="1" x14ac:dyDescent="0.35">
      <c r="X3642" s="116"/>
    </row>
    <row r="3643" spans="24:24" ht="15" customHeight="1" x14ac:dyDescent="0.35">
      <c r="X3643" s="116"/>
    </row>
    <row r="3644" spans="24:24" ht="15" customHeight="1" x14ac:dyDescent="0.35">
      <c r="X3644" s="116"/>
    </row>
    <row r="3645" spans="24:24" ht="15" customHeight="1" x14ac:dyDescent="0.35">
      <c r="X3645" s="116"/>
    </row>
    <row r="3646" spans="24:24" ht="15" customHeight="1" x14ac:dyDescent="0.35">
      <c r="X3646" s="116"/>
    </row>
    <row r="3647" spans="24:24" ht="15" customHeight="1" x14ac:dyDescent="0.35">
      <c r="X3647" s="116"/>
    </row>
    <row r="3648" spans="24:24" ht="15" customHeight="1" x14ac:dyDescent="0.35">
      <c r="X3648" s="116"/>
    </row>
    <row r="3649" spans="24:24" ht="15" customHeight="1" x14ac:dyDescent="0.35">
      <c r="X3649" s="116"/>
    </row>
    <row r="3650" spans="24:24" ht="15" customHeight="1" x14ac:dyDescent="0.35">
      <c r="X3650" s="116"/>
    </row>
    <row r="3651" spans="24:24" ht="15" customHeight="1" x14ac:dyDescent="0.35">
      <c r="X3651" s="116"/>
    </row>
    <row r="3652" spans="24:24" ht="15" customHeight="1" x14ac:dyDescent="0.35">
      <c r="X3652" s="116"/>
    </row>
    <row r="3653" spans="24:24" ht="15" customHeight="1" x14ac:dyDescent="0.35">
      <c r="X3653" s="116"/>
    </row>
    <row r="3654" spans="24:24" ht="15" customHeight="1" x14ac:dyDescent="0.35">
      <c r="X3654" s="116"/>
    </row>
    <row r="3655" spans="24:24" ht="15" customHeight="1" x14ac:dyDescent="0.35">
      <c r="X3655" s="116"/>
    </row>
    <row r="3656" spans="24:24" ht="15" customHeight="1" x14ac:dyDescent="0.35">
      <c r="X3656" s="116"/>
    </row>
    <row r="3657" spans="24:24" ht="15" customHeight="1" x14ac:dyDescent="0.35">
      <c r="X3657" s="116"/>
    </row>
    <row r="3658" spans="24:24" ht="15" customHeight="1" x14ac:dyDescent="0.35">
      <c r="X3658" s="116"/>
    </row>
    <row r="3659" spans="24:24" ht="15" customHeight="1" x14ac:dyDescent="0.35">
      <c r="X3659" s="116"/>
    </row>
    <row r="3660" spans="24:24" ht="15" customHeight="1" x14ac:dyDescent="0.35">
      <c r="X3660" s="116"/>
    </row>
    <row r="3661" spans="24:24" ht="15" customHeight="1" x14ac:dyDescent="0.35">
      <c r="X3661" s="116"/>
    </row>
    <row r="3662" spans="24:24" ht="15" customHeight="1" x14ac:dyDescent="0.35">
      <c r="X3662" s="116"/>
    </row>
    <row r="3663" spans="24:24" ht="15" customHeight="1" x14ac:dyDescent="0.35">
      <c r="X3663" s="116"/>
    </row>
    <row r="3664" spans="24:24" ht="15" customHeight="1" x14ac:dyDescent="0.35">
      <c r="X3664" s="116"/>
    </row>
    <row r="3665" spans="24:24" ht="15" customHeight="1" x14ac:dyDescent="0.35">
      <c r="X3665" s="116"/>
    </row>
    <row r="3666" spans="24:24" ht="15" customHeight="1" x14ac:dyDescent="0.35">
      <c r="X3666" s="116"/>
    </row>
    <row r="3667" spans="24:24" ht="15" customHeight="1" x14ac:dyDescent="0.35">
      <c r="X3667" s="116"/>
    </row>
    <row r="3668" spans="24:24" ht="15" customHeight="1" x14ac:dyDescent="0.35">
      <c r="X3668" s="116"/>
    </row>
    <row r="3669" spans="24:24" ht="15" customHeight="1" x14ac:dyDescent="0.35">
      <c r="X3669" s="116"/>
    </row>
    <row r="3670" spans="24:24" ht="15" customHeight="1" x14ac:dyDescent="0.35">
      <c r="X3670" s="116"/>
    </row>
    <row r="3671" spans="24:24" ht="15" customHeight="1" x14ac:dyDescent="0.35">
      <c r="X3671" s="116"/>
    </row>
    <row r="3672" spans="24:24" ht="15" customHeight="1" x14ac:dyDescent="0.35">
      <c r="X3672" s="116"/>
    </row>
    <row r="3673" spans="24:24" ht="15" customHeight="1" x14ac:dyDescent="0.35">
      <c r="X3673" s="116"/>
    </row>
    <row r="3674" spans="24:24" ht="15" customHeight="1" x14ac:dyDescent="0.35">
      <c r="X3674" s="116"/>
    </row>
    <row r="3675" spans="24:24" ht="15" customHeight="1" x14ac:dyDescent="0.35">
      <c r="X3675" s="116"/>
    </row>
    <row r="3676" spans="24:24" ht="15" customHeight="1" x14ac:dyDescent="0.35">
      <c r="X3676" s="116"/>
    </row>
    <row r="3677" spans="24:24" ht="15" customHeight="1" x14ac:dyDescent="0.35">
      <c r="X3677" s="116"/>
    </row>
    <row r="3678" spans="24:24" ht="15" customHeight="1" x14ac:dyDescent="0.35">
      <c r="X3678" s="116"/>
    </row>
    <row r="3679" spans="24:24" ht="15" customHeight="1" x14ac:dyDescent="0.35">
      <c r="X3679" s="116"/>
    </row>
    <row r="3680" spans="24:24" ht="15" customHeight="1" x14ac:dyDescent="0.35">
      <c r="X3680" s="116"/>
    </row>
    <row r="3681" spans="24:24" ht="15" customHeight="1" x14ac:dyDescent="0.35">
      <c r="X3681" s="116"/>
    </row>
    <row r="3682" spans="24:24" ht="15" customHeight="1" x14ac:dyDescent="0.35">
      <c r="X3682" s="116"/>
    </row>
    <row r="3683" spans="24:24" ht="15" customHeight="1" x14ac:dyDescent="0.35">
      <c r="X3683" s="116"/>
    </row>
    <row r="3684" spans="24:24" ht="15" customHeight="1" x14ac:dyDescent="0.35">
      <c r="X3684" s="116"/>
    </row>
    <row r="3685" spans="24:24" ht="15" customHeight="1" x14ac:dyDescent="0.35">
      <c r="X3685" s="116"/>
    </row>
    <row r="3686" spans="24:24" ht="15" customHeight="1" x14ac:dyDescent="0.35">
      <c r="X3686" s="116"/>
    </row>
    <row r="3687" spans="24:24" ht="15" customHeight="1" x14ac:dyDescent="0.35">
      <c r="X3687" s="116"/>
    </row>
    <row r="3688" spans="24:24" ht="15" customHeight="1" x14ac:dyDescent="0.35">
      <c r="X3688" s="116"/>
    </row>
    <row r="3689" spans="24:24" ht="15" customHeight="1" x14ac:dyDescent="0.35">
      <c r="X3689" s="116"/>
    </row>
    <row r="3690" spans="24:24" ht="15" customHeight="1" x14ac:dyDescent="0.35">
      <c r="X3690" s="116"/>
    </row>
    <row r="3691" spans="24:24" ht="15" customHeight="1" x14ac:dyDescent="0.35">
      <c r="X3691" s="116"/>
    </row>
    <row r="3692" spans="24:24" ht="15" customHeight="1" x14ac:dyDescent="0.35">
      <c r="X3692" s="116"/>
    </row>
    <row r="3693" spans="24:24" ht="15" customHeight="1" x14ac:dyDescent="0.35">
      <c r="X3693" s="116"/>
    </row>
    <row r="3694" spans="24:24" ht="15" customHeight="1" x14ac:dyDescent="0.35">
      <c r="X3694" s="116"/>
    </row>
    <row r="3695" spans="24:24" ht="15" customHeight="1" x14ac:dyDescent="0.35">
      <c r="X3695" s="116"/>
    </row>
    <row r="3696" spans="24:24" ht="15" customHeight="1" x14ac:dyDescent="0.35">
      <c r="X3696" s="116"/>
    </row>
    <row r="3697" spans="24:24" ht="15" customHeight="1" x14ac:dyDescent="0.35">
      <c r="X3697" s="116"/>
    </row>
    <row r="3698" spans="24:24" ht="15" customHeight="1" x14ac:dyDescent="0.35">
      <c r="X3698" s="116"/>
    </row>
    <row r="3699" spans="24:24" ht="15" customHeight="1" x14ac:dyDescent="0.35">
      <c r="X3699" s="116"/>
    </row>
    <row r="3700" spans="24:24" ht="15" customHeight="1" x14ac:dyDescent="0.35">
      <c r="X3700" s="116"/>
    </row>
    <row r="3701" spans="24:24" ht="15" customHeight="1" x14ac:dyDescent="0.35">
      <c r="X3701" s="116"/>
    </row>
    <row r="3702" spans="24:24" ht="15" customHeight="1" x14ac:dyDescent="0.35">
      <c r="X3702" s="116"/>
    </row>
    <row r="3703" spans="24:24" ht="15" customHeight="1" x14ac:dyDescent="0.35">
      <c r="X3703" s="116"/>
    </row>
    <row r="3704" spans="24:24" ht="15" customHeight="1" x14ac:dyDescent="0.35">
      <c r="X3704" s="116"/>
    </row>
    <row r="3705" spans="24:24" ht="15" customHeight="1" x14ac:dyDescent="0.35">
      <c r="X3705" s="116"/>
    </row>
    <row r="3706" spans="24:24" ht="15" customHeight="1" x14ac:dyDescent="0.35">
      <c r="X3706" s="116"/>
    </row>
    <row r="3707" spans="24:24" ht="15" customHeight="1" x14ac:dyDescent="0.35">
      <c r="X3707" s="116"/>
    </row>
    <row r="3708" spans="24:24" ht="15" customHeight="1" x14ac:dyDescent="0.35">
      <c r="X3708" s="116"/>
    </row>
    <row r="3709" spans="24:24" ht="15" customHeight="1" x14ac:dyDescent="0.35">
      <c r="X3709" s="116"/>
    </row>
    <row r="3710" spans="24:24" ht="15" customHeight="1" x14ac:dyDescent="0.35">
      <c r="X3710" s="116"/>
    </row>
    <row r="3711" spans="24:24" ht="15" customHeight="1" x14ac:dyDescent="0.35">
      <c r="X3711" s="116"/>
    </row>
    <row r="3712" spans="24:24" ht="15" customHeight="1" x14ac:dyDescent="0.35">
      <c r="X3712" s="116"/>
    </row>
    <row r="3713" spans="24:24" ht="15" customHeight="1" x14ac:dyDescent="0.35">
      <c r="X3713" s="116"/>
    </row>
    <row r="3714" spans="24:24" ht="15" customHeight="1" x14ac:dyDescent="0.35">
      <c r="X3714" s="116"/>
    </row>
    <row r="3715" spans="24:24" ht="15" customHeight="1" x14ac:dyDescent="0.35">
      <c r="X3715" s="116"/>
    </row>
    <row r="3716" spans="24:24" ht="15" customHeight="1" x14ac:dyDescent="0.35">
      <c r="X3716" s="116"/>
    </row>
    <row r="3717" spans="24:24" ht="15" customHeight="1" x14ac:dyDescent="0.35">
      <c r="X3717" s="116"/>
    </row>
    <row r="3718" spans="24:24" ht="15" customHeight="1" x14ac:dyDescent="0.35">
      <c r="X3718" s="116"/>
    </row>
    <row r="3719" spans="24:24" ht="15" customHeight="1" x14ac:dyDescent="0.35">
      <c r="X3719" s="116"/>
    </row>
    <row r="3720" spans="24:24" ht="15" customHeight="1" x14ac:dyDescent="0.35">
      <c r="X3720" s="116"/>
    </row>
    <row r="3721" spans="24:24" ht="15" customHeight="1" x14ac:dyDescent="0.35">
      <c r="X3721" s="116"/>
    </row>
    <row r="3722" spans="24:24" ht="15" customHeight="1" x14ac:dyDescent="0.35">
      <c r="X3722" s="116"/>
    </row>
    <row r="3723" spans="24:24" ht="15" customHeight="1" x14ac:dyDescent="0.35">
      <c r="X3723" s="116"/>
    </row>
    <row r="3724" spans="24:24" ht="15" customHeight="1" x14ac:dyDescent="0.35">
      <c r="X3724" s="116"/>
    </row>
    <row r="3725" spans="24:24" ht="15" customHeight="1" x14ac:dyDescent="0.35">
      <c r="X3725" s="116"/>
    </row>
    <row r="3726" spans="24:24" ht="15" customHeight="1" x14ac:dyDescent="0.35">
      <c r="X3726" s="116"/>
    </row>
    <row r="3727" spans="24:24" ht="15" customHeight="1" x14ac:dyDescent="0.35">
      <c r="X3727" s="116"/>
    </row>
    <row r="3728" spans="24:24" ht="15" customHeight="1" x14ac:dyDescent="0.35">
      <c r="X3728" s="116"/>
    </row>
    <row r="3729" spans="24:24" ht="15" customHeight="1" x14ac:dyDescent="0.35">
      <c r="X3729" s="116"/>
    </row>
    <row r="3730" spans="24:24" ht="15" customHeight="1" x14ac:dyDescent="0.35">
      <c r="X3730" s="116"/>
    </row>
    <row r="3731" spans="24:24" ht="15" customHeight="1" x14ac:dyDescent="0.35">
      <c r="X3731" s="116"/>
    </row>
    <row r="3732" spans="24:24" ht="15" customHeight="1" x14ac:dyDescent="0.35">
      <c r="X3732" s="116"/>
    </row>
    <row r="3733" spans="24:24" ht="15" customHeight="1" x14ac:dyDescent="0.35">
      <c r="X3733" s="116"/>
    </row>
    <row r="3734" spans="24:24" ht="15" customHeight="1" x14ac:dyDescent="0.35">
      <c r="X3734" s="116"/>
    </row>
    <row r="3735" spans="24:24" ht="15" customHeight="1" x14ac:dyDescent="0.35">
      <c r="X3735" s="116"/>
    </row>
    <row r="3736" spans="24:24" ht="15" customHeight="1" x14ac:dyDescent="0.35">
      <c r="X3736" s="116"/>
    </row>
    <row r="3737" spans="24:24" ht="15" customHeight="1" x14ac:dyDescent="0.35">
      <c r="X3737" s="116"/>
    </row>
    <row r="3738" spans="24:24" ht="15" customHeight="1" x14ac:dyDescent="0.35">
      <c r="X3738" s="116"/>
    </row>
    <row r="3739" spans="24:24" ht="15" customHeight="1" x14ac:dyDescent="0.35">
      <c r="X3739" s="116"/>
    </row>
    <row r="3740" spans="24:24" ht="15" customHeight="1" x14ac:dyDescent="0.35">
      <c r="X3740" s="116"/>
    </row>
    <row r="3741" spans="24:24" ht="15" customHeight="1" x14ac:dyDescent="0.35">
      <c r="X3741" s="116"/>
    </row>
    <row r="3742" spans="24:24" ht="15" customHeight="1" x14ac:dyDescent="0.35">
      <c r="X3742" s="116"/>
    </row>
    <row r="3743" spans="24:24" ht="15" customHeight="1" x14ac:dyDescent="0.35">
      <c r="X3743" s="116"/>
    </row>
    <row r="3744" spans="24:24" ht="15" customHeight="1" x14ac:dyDescent="0.35">
      <c r="X3744" s="116"/>
    </row>
    <row r="3745" spans="24:24" ht="15" customHeight="1" x14ac:dyDescent="0.35">
      <c r="X3745" s="116"/>
    </row>
    <row r="3746" spans="24:24" ht="15" customHeight="1" x14ac:dyDescent="0.35">
      <c r="X3746" s="116"/>
    </row>
    <row r="3747" spans="24:24" ht="15" customHeight="1" x14ac:dyDescent="0.35">
      <c r="X3747" s="116"/>
    </row>
    <row r="3748" spans="24:24" ht="15" customHeight="1" x14ac:dyDescent="0.35">
      <c r="X3748" s="116"/>
    </row>
    <row r="3749" spans="24:24" ht="15" customHeight="1" x14ac:dyDescent="0.35">
      <c r="X3749" s="116"/>
    </row>
    <row r="3750" spans="24:24" ht="15" customHeight="1" x14ac:dyDescent="0.35">
      <c r="X3750" s="116"/>
    </row>
    <row r="3751" spans="24:24" ht="15" customHeight="1" x14ac:dyDescent="0.35">
      <c r="X3751" s="116"/>
    </row>
    <row r="3752" spans="24:24" ht="15" customHeight="1" x14ac:dyDescent="0.35">
      <c r="X3752" s="116"/>
    </row>
    <row r="3753" spans="24:24" ht="15" customHeight="1" x14ac:dyDescent="0.35">
      <c r="X3753" s="116"/>
    </row>
    <row r="3754" spans="24:24" ht="15" customHeight="1" x14ac:dyDescent="0.35">
      <c r="X3754" s="116"/>
    </row>
    <row r="3755" spans="24:24" ht="15" customHeight="1" x14ac:dyDescent="0.35">
      <c r="X3755" s="116"/>
    </row>
    <row r="3756" spans="24:24" ht="15" customHeight="1" x14ac:dyDescent="0.35">
      <c r="X3756" s="116"/>
    </row>
    <row r="3757" spans="24:24" ht="15" customHeight="1" x14ac:dyDescent="0.35">
      <c r="X3757" s="116"/>
    </row>
    <row r="3758" spans="24:24" ht="15" customHeight="1" x14ac:dyDescent="0.35">
      <c r="X3758" s="116"/>
    </row>
    <row r="3759" spans="24:24" ht="15" customHeight="1" x14ac:dyDescent="0.35">
      <c r="X3759" s="116"/>
    </row>
    <row r="3760" spans="24:24" ht="15" customHeight="1" x14ac:dyDescent="0.35">
      <c r="X3760" s="116"/>
    </row>
    <row r="3761" spans="24:24" ht="15" customHeight="1" x14ac:dyDescent="0.35">
      <c r="X3761" s="116"/>
    </row>
    <row r="3762" spans="24:24" ht="15" customHeight="1" x14ac:dyDescent="0.35">
      <c r="X3762" s="116"/>
    </row>
    <row r="3763" spans="24:24" ht="15" customHeight="1" x14ac:dyDescent="0.35">
      <c r="X3763" s="116"/>
    </row>
    <row r="3764" spans="24:24" ht="15" customHeight="1" x14ac:dyDescent="0.35">
      <c r="X3764" s="116"/>
    </row>
    <row r="3765" spans="24:24" ht="15" customHeight="1" x14ac:dyDescent="0.35">
      <c r="X3765" s="116"/>
    </row>
    <row r="3766" spans="24:24" ht="15" customHeight="1" x14ac:dyDescent="0.35">
      <c r="X3766" s="116"/>
    </row>
    <row r="3767" spans="24:24" ht="15" customHeight="1" x14ac:dyDescent="0.35">
      <c r="X3767" s="116"/>
    </row>
    <row r="3768" spans="24:24" ht="15" customHeight="1" x14ac:dyDescent="0.35">
      <c r="X3768" s="116"/>
    </row>
    <row r="3769" spans="24:24" ht="15" customHeight="1" x14ac:dyDescent="0.35">
      <c r="X3769" s="116"/>
    </row>
    <row r="3770" spans="24:24" ht="15" customHeight="1" x14ac:dyDescent="0.35">
      <c r="X3770" s="116"/>
    </row>
    <row r="3771" spans="24:24" ht="15" customHeight="1" x14ac:dyDescent="0.35">
      <c r="X3771" s="116"/>
    </row>
    <row r="3772" spans="24:24" ht="15" customHeight="1" x14ac:dyDescent="0.35">
      <c r="X3772" s="116"/>
    </row>
    <row r="3773" spans="24:24" ht="15" customHeight="1" x14ac:dyDescent="0.35">
      <c r="X3773" s="116"/>
    </row>
    <row r="3774" spans="24:24" ht="15" customHeight="1" x14ac:dyDescent="0.35">
      <c r="X3774" s="116"/>
    </row>
    <row r="3775" spans="24:24" ht="15" customHeight="1" x14ac:dyDescent="0.35">
      <c r="X3775" s="116"/>
    </row>
    <row r="3776" spans="24:24" ht="15" customHeight="1" x14ac:dyDescent="0.35">
      <c r="X3776" s="116"/>
    </row>
    <row r="3777" spans="24:24" ht="15" customHeight="1" x14ac:dyDescent="0.35">
      <c r="X3777" s="116"/>
    </row>
    <row r="3778" spans="24:24" ht="15" customHeight="1" x14ac:dyDescent="0.35">
      <c r="X3778" s="116"/>
    </row>
    <row r="3779" spans="24:24" ht="15" customHeight="1" x14ac:dyDescent="0.35">
      <c r="X3779" s="116"/>
    </row>
    <row r="3780" spans="24:24" ht="15" customHeight="1" x14ac:dyDescent="0.35">
      <c r="X3780" s="116"/>
    </row>
    <row r="3781" spans="24:24" ht="15" customHeight="1" x14ac:dyDescent="0.35">
      <c r="X3781" s="116"/>
    </row>
    <row r="3782" spans="24:24" ht="15" customHeight="1" x14ac:dyDescent="0.35">
      <c r="X3782" s="116"/>
    </row>
    <row r="3783" spans="24:24" ht="15" customHeight="1" x14ac:dyDescent="0.35">
      <c r="X3783" s="116"/>
    </row>
    <row r="3784" spans="24:24" ht="15" customHeight="1" x14ac:dyDescent="0.35">
      <c r="X3784" s="116"/>
    </row>
    <row r="3785" spans="24:24" ht="15" customHeight="1" x14ac:dyDescent="0.35">
      <c r="X3785" s="116"/>
    </row>
    <row r="3786" spans="24:24" ht="15" customHeight="1" x14ac:dyDescent="0.35">
      <c r="X3786" s="116"/>
    </row>
    <row r="3787" spans="24:24" ht="15" customHeight="1" x14ac:dyDescent="0.35">
      <c r="X3787" s="116"/>
    </row>
    <row r="3788" spans="24:24" ht="15" customHeight="1" x14ac:dyDescent="0.35">
      <c r="X3788" s="116"/>
    </row>
    <row r="3789" spans="24:24" ht="15" customHeight="1" x14ac:dyDescent="0.35">
      <c r="X3789" s="116"/>
    </row>
    <row r="3790" spans="24:24" ht="15" customHeight="1" x14ac:dyDescent="0.35">
      <c r="X3790" s="116"/>
    </row>
    <row r="3791" spans="24:24" ht="15" customHeight="1" x14ac:dyDescent="0.35">
      <c r="X3791" s="116"/>
    </row>
    <row r="3792" spans="24:24" ht="15" customHeight="1" x14ac:dyDescent="0.35">
      <c r="X3792" s="116"/>
    </row>
    <row r="3793" spans="24:24" ht="15" customHeight="1" x14ac:dyDescent="0.35">
      <c r="X3793" s="116"/>
    </row>
    <row r="3794" spans="24:24" ht="15" customHeight="1" x14ac:dyDescent="0.35">
      <c r="X3794" s="116"/>
    </row>
    <row r="3795" spans="24:24" ht="15" customHeight="1" x14ac:dyDescent="0.35">
      <c r="X3795" s="116"/>
    </row>
    <row r="3796" spans="24:24" ht="15" customHeight="1" x14ac:dyDescent="0.35">
      <c r="X3796" s="116"/>
    </row>
    <row r="3797" spans="24:24" ht="15" customHeight="1" x14ac:dyDescent="0.35">
      <c r="X3797" s="116"/>
    </row>
    <row r="3798" spans="24:24" ht="15" customHeight="1" x14ac:dyDescent="0.35">
      <c r="X3798" s="116"/>
    </row>
    <row r="3799" spans="24:24" ht="15" customHeight="1" x14ac:dyDescent="0.35">
      <c r="X3799" s="116"/>
    </row>
    <row r="3800" spans="24:24" ht="15" customHeight="1" x14ac:dyDescent="0.35">
      <c r="X3800" s="116"/>
    </row>
    <row r="3801" spans="24:24" ht="15" customHeight="1" x14ac:dyDescent="0.35">
      <c r="X3801" s="116"/>
    </row>
    <row r="3802" spans="24:24" ht="15" customHeight="1" x14ac:dyDescent="0.35">
      <c r="X3802" s="116"/>
    </row>
    <row r="3803" spans="24:24" ht="15" customHeight="1" x14ac:dyDescent="0.35">
      <c r="X3803" s="116"/>
    </row>
    <row r="3804" spans="24:24" ht="15" customHeight="1" x14ac:dyDescent="0.35">
      <c r="X3804" s="116"/>
    </row>
    <row r="3805" spans="24:24" ht="15" customHeight="1" x14ac:dyDescent="0.35">
      <c r="X3805" s="116"/>
    </row>
    <row r="3806" spans="24:24" ht="15" customHeight="1" x14ac:dyDescent="0.35">
      <c r="X3806" s="116"/>
    </row>
    <row r="3807" spans="24:24" ht="15" customHeight="1" x14ac:dyDescent="0.35">
      <c r="X3807" s="116"/>
    </row>
    <row r="3808" spans="24:24" ht="15" customHeight="1" x14ac:dyDescent="0.35">
      <c r="X3808" s="116"/>
    </row>
    <row r="3809" spans="24:24" ht="15" customHeight="1" x14ac:dyDescent="0.35">
      <c r="X3809" s="116"/>
    </row>
    <row r="3810" spans="24:24" ht="15" customHeight="1" x14ac:dyDescent="0.35">
      <c r="X3810" s="116"/>
    </row>
    <row r="3811" spans="24:24" ht="15" customHeight="1" x14ac:dyDescent="0.35">
      <c r="X3811" s="116"/>
    </row>
    <row r="3812" spans="24:24" ht="15" customHeight="1" x14ac:dyDescent="0.35">
      <c r="X3812" s="116"/>
    </row>
    <row r="3813" spans="24:24" ht="15" customHeight="1" x14ac:dyDescent="0.35">
      <c r="X3813" s="116"/>
    </row>
    <row r="3814" spans="24:24" ht="15" customHeight="1" x14ac:dyDescent="0.35">
      <c r="X3814" s="116"/>
    </row>
    <row r="3815" spans="24:24" ht="15" customHeight="1" x14ac:dyDescent="0.35">
      <c r="X3815" s="116"/>
    </row>
    <row r="3816" spans="24:24" ht="15" customHeight="1" x14ac:dyDescent="0.35">
      <c r="X3816" s="116"/>
    </row>
    <row r="3817" spans="24:24" ht="15" customHeight="1" x14ac:dyDescent="0.35">
      <c r="X3817" s="116"/>
    </row>
    <row r="3818" spans="24:24" ht="15" customHeight="1" x14ac:dyDescent="0.35">
      <c r="X3818" s="116"/>
    </row>
    <row r="3819" spans="24:24" ht="15" customHeight="1" x14ac:dyDescent="0.35">
      <c r="X3819" s="116"/>
    </row>
    <row r="3820" spans="24:24" ht="15" customHeight="1" x14ac:dyDescent="0.35">
      <c r="X3820" s="116"/>
    </row>
    <row r="3821" spans="24:24" ht="15" customHeight="1" x14ac:dyDescent="0.35">
      <c r="X3821" s="116"/>
    </row>
    <row r="3822" spans="24:24" ht="15" customHeight="1" x14ac:dyDescent="0.35">
      <c r="X3822" s="116"/>
    </row>
    <row r="3823" spans="24:24" ht="15" customHeight="1" x14ac:dyDescent="0.35">
      <c r="X3823" s="116"/>
    </row>
    <row r="3824" spans="24:24" ht="15" customHeight="1" x14ac:dyDescent="0.35">
      <c r="X3824" s="116"/>
    </row>
    <row r="3825" spans="24:24" ht="15" customHeight="1" x14ac:dyDescent="0.35">
      <c r="X3825" s="116"/>
    </row>
    <row r="3826" spans="24:24" ht="15" customHeight="1" x14ac:dyDescent="0.35">
      <c r="X3826" s="116"/>
    </row>
    <row r="3827" spans="24:24" ht="15" customHeight="1" x14ac:dyDescent="0.35">
      <c r="X3827" s="116"/>
    </row>
    <row r="3828" spans="24:24" ht="15" customHeight="1" x14ac:dyDescent="0.35">
      <c r="X3828" s="116"/>
    </row>
    <row r="3829" spans="24:24" ht="15" customHeight="1" x14ac:dyDescent="0.35">
      <c r="X3829" s="116"/>
    </row>
    <row r="3830" spans="24:24" ht="15" customHeight="1" x14ac:dyDescent="0.35">
      <c r="X3830" s="116"/>
    </row>
    <row r="3831" spans="24:24" ht="15" customHeight="1" x14ac:dyDescent="0.35">
      <c r="X3831" s="116"/>
    </row>
    <row r="3832" spans="24:24" ht="15" customHeight="1" x14ac:dyDescent="0.35">
      <c r="X3832" s="116"/>
    </row>
    <row r="3833" spans="24:24" ht="15" customHeight="1" x14ac:dyDescent="0.35">
      <c r="X3833" s="116"/>
    </row>
    <row r="3834" spans="24:24" ht="15" customHeight="1" x14ac:dyDescent="0.35">
      <c r="X3834" s="116"/>
    </row>
    <row r="3835" spans="24:24" ht="15" customHeight="1" x14ac:dyDescent="0.35">
      <c r="X3835" s="116"/>
    </row>
    <row r="3836" spans="24:24" ht="15" customHeight="1" x14ac:dyDescent="0.35">
      <c r="X3836" s="116"/>
    </row>
    <row r="3837" spans="24:24" ht="15" customHeight="1" x14ac:dyDescent="0.35">
      <c r="X3837" s="116"/>
    </row>
    <row r="3838" spans="24:24" ht="15" customHeight="1" x14ac:dyDescent="0.35">
      <c r="X3838" s="116"/>
    </row>
    <row r="3839" spans="24:24" ht="15" customHeight="1" x14ac:dyDescent="0.35">
      <c r="X3839" s="116"/>
    </row>
    <row r="3840" spans="24:24" ht="15" customHeight="1" x14ac:dyDescent="0.35">
      <c r="X3840" s="116"/>
    </row>
    <row r="3841" spans="24:24" ht="15" customHeight="1" x14ac:dyDescent="0.35">
      <c r="X3841" s="116"/>
    </row>
    <row r="3842" spans="24:24" ht="15" customHeight="1" x14ac:dyDescent="0.35">
      <c r="X3842" s="116"/>
    </row>
    <row r="3843" spans="24:24" ht="15" customHeight="1" x14ac:dyDescent="0.35">
      <c r="X3843" s="116"/>
    </row>
    <row r="3844" spans="24:24" ht="15" customHeight="1" x14ac:dyDescent="0.35">
      <c r="X3844" s="116"/>
    </row>
    <row r="3845" spans="24:24" ht="15" customHeight="1" x14ac:dyDescent="0.35">
      <c r="X3845" s="116"/>
    </row>
    <row r="3846" spans="24:24" ht="15" customHeight="1" x14ac:dyDescent="0.35">
      <c r="X3846" s="116"/>
    </row>
    <row r="3847" spans="24:24" ht="15" customHeight="1" x14ac:dyDescent="0.35">
      <c r="X3847" s="116"/>
    </row>
    <row r="3848" spans="24:24" ht="15" customHeight="1" x14ac:dyDescent="0.35">
      <c r="X3848" s="116"/>
    </row>
    <row r="3849" spans="24:24" ht="15" customHeight="1" x14ac:dyDescent="0.35">
      <c r="X3849" s="116"/>
    </row>
    <row r="3850" spans="24:24" ht="15" customHeight="1" x14ac:dyDescent="0.35">
      <c r="X3850" s="116"/>
    </row>
    <row r="3851" spans="24:24" ht="15" customHeight="1" x14ac:dyDescent="0.35">
      <c r="X3851" s="116"/>
    </row>
    <row r="3852" spans="24:24" ht="15" customHeight="1" x14ac:dyDescent="0.35">
      <c r="X3852" s="116"/>
    </row>
    <row r="3853" spans="24:24" ht="15" customHeight="1" x14ac:dyDescent="0.35">
      <c r="X3853" s="116"/>
    </row>
    <row r="3854" spans="24:24" ht="15" customHeight="1" x14ac:dyDescent="0.35">
      <c r="X3854" s="116"/>
    </row>
    <row r="3855" spans="24:24" ht="15" customHeight="1" x14ac:dyDescent="0.35">
      <c r="X3855" s="116"/>
    </row>
    <row r="3856" spans="24:24" ht="15" customHeight="1" x14ac:dyDescent="0.35">
      <c r="X3856" s="116"/>
    </row>
    <row r="3857" spans="24:24" ht="15" customHeight="1" x14ac:dyDescent="0.35">
      <c r="X3857" s="116"/>
    </row>
    <row r="3858" spans="24:24" ht="15" customHeight="1" x14ac:dyDescent="0.35">
      <c r="X3858" s="116"/>
    </row>
    <row r="3859" spans="24:24" ht="15" customHeight="1" x14ac:dyDescent="0.35">
      <c r="X3859" s="116"/>
    </row>
    <row r="3860" spans="24:24" ht="15" customHeight="1" x14ac:dyDescent="0.35">
      <c r="X3860" s="116"/>
    </row>
    <row r="3861" spans="24:24" ht="15" customHeight="1" x14ac:dyDescent="0.35">
      <c r="X3861" s="116"/>
    </row>
    <row r="3862" spans="24:24" ht="15" customHeight="1" x14ac:dyDescent="0.35">
      <c r="X3862" s="116"/>
    </row>
    <row r="3863" spans="24:24" ht="15" customHeight="1" x14ac:dyDescent="0.35">
      <c r="X3863" s="116"/>
    </row>
    <row r="3864" spans="24:24" ht="15" customHeight="1" x14ac:dyDescent="0.35">
      <c r="X3864" s="116"/>
    </row>
    <row r="3865" spans="24:24" ht="15" customHeight="1" x14ac:dyDescent="0.35">
      <c r="X3865" s="116"/>
    </row>
    <row r="3866" spans="24:24" ht="15" customHeight="1" x14ac:dyDescent="0.35">
      <c r="X3866" s="116"/>
    </row>
    <row r="3867" spans="24:24" ht="15" customHeight="1" x14ac:dyDescent="0.35">
      <c r="X3867" s="116"/>
    </row>
    <row r="3868" spans="24:24" ht="15" customHeight="1" x14ac:dyDescent="0.35">
      <c r="X3868" s="116"/>
    </row>
    <row r="3869" spans="24:24" ht="15" customHeight="1" x14ac:dyDescent="0.35">
      <c r="X3869" s="116"/>
    </row>
    <row r="3870" spans="24:24" ht="15" customHeight="1" x14ac:dyDescent="0.35">
      <c r="X3870" s="116"/>
    </row>
    <row r="3871" spans="24:24" ht="15" customHeight="1" x14ac:dyDescent="0.35">
      <c r="X3871" s="116"/>
    </row>
    <row r="3872" spans="24:24" ht="15" customHeight="1" x14ac:dyDescent="0.35">
      <c r="X3872" s="116"/>
    </row>
    <row r="3873" spans="24:24" ht="15" customHeight="1" x14ac:dyDescent="0.35">
      <c r="X3873" s="116"/>
    </row>
    <row r="3874" spans="24:24" ht="15" customHeight="1" x14ac:dyDescent="0.35">
      <c r="X3874" s="116"/>
    </row>
    <row r="3875" spans="24:24" ht="15" customHeight="1" x14ac:dyDescent="0.35">
      <c r="X3875" s="116"/>
    </row>
    <row r="3876" spans="24:24" ht="15" customHeight="1" x14ac:dyDescent="0.35">
      <c r="X3876" s="116"/>
    </row>
    <row r="3877" spans="24:24" ht="15" customHeight="1" x14ac:dyDescent="0.35">
      <c r="X3877" s="116"/>
    </row>
    <row r="3878" spans="24:24" ht="15" customHeight="1" x14ac:dyDescent="0.35">
      <c r="X3878" s="116"/>
    </row>
    <row r="3879" spans="24:24" ht="15" customHeight="1" x14ac:dyDescent="0.35">
      <c r="X3879" s="116"/>
    </row>
    <row r="3880" spans="24:24" ht="15" customHeight="1" x14ac:dyDescent="0.35">
      <c r="X3880" s="116"/>
    </row>
    <row r="3881" spans="24:24" ht="15" customHeight="1" x14ac:dyDescent="0.35">
      <c r="X3881" s="116"/>
    </row>
    <row r="3882" spans="24:24" ht="15" customHeight="1" x14ac:dyDescent="0.35">
      <c r="X3882" s="116"/>
    </row>
    <row r="3883" spans="24:24" ht="15" customHeight="1" x14ac:dyDescent="0.35">
      <c r="X3883" s="116"/>
    </row>
    <row r="3884" spans="24:24" ht="15" customHeight="1" x14ac:dyDescent="0.35">
      <c r="X3884" s="116"/>
    </row>
    <row r="3885" spans="24:24" ht="15" customHeight="1" x14ac:dyDescent="0.35">
      <c r="X3885" s="116"/>
    </row>
    <row r="3886" spans="24:24" ht="15" customHeight="1" x14ac:dyDescent="0.35">
      <c r="X3886" s="116"/>
    </row>
    <row r="3887" spans="24:24" ht="15" customHeight="1" x14ac:dyDescent="0.35">
      <c r="X3887" s="116"/>
    </row>
    <row r="3888" spans="24:24" ht="15" customHeight="1" x14ac:dyDescent="0.35">
      <c r="X3888" s="116"/>
    </row>
    <row r="3889" spans="24:24" ht="15" customHeight="1" x14ac:dyDescent="0.35">
      <c r="X3889" s="116"/>
    </row>
    <row r="3890" spans="24:24" ht="15" customHeight="1" x14ac:dyDescent="0.35">
      <c r="X3890" s="116"/>
    </row>
    <row r="3891" spans="24:24" ht="15" customHeight="1" x14ac:dyDescent="0.35">
      <c r="X3891" s="116"/>
    </row>
    <row r="3892" spans="24:24" ht="15" customHeight="1" x14ac:dyDescent="0.35">
      <c r="X3892" s="116"/>
    </row>
    <row r="3893" spans="24:24" ht="15" customHeight="1" x14ac:dyDescent="0.35">
      <c r="X3893" s="116"/>
    </row>
    <row r="3894" spans="24:24" ht="15" customHeight="1" x14ac:dyDescent="0.35">
      <c r="X3894" s="116"/>
    </row>
    <row r="3895" spans="24:24" ht="15" customHeight="1" x14ac:dyDescent="0.35">
      <c r="X3895" s="116"/>
    </row>
    <row r="3896" spans="24:24" ht="15" customHeight="1" x14ac:dyDescent="0.35">
      <c r="X3896" s="116"/>
    </row>
    <row r="3897" spans="24:24" ht="15" customHeight="1" x14ac:dyDescent="0.35">
      <c r="X3897" s="116"/>
    </row>
    <row r="3898" spans="24:24" ht="15" customHeight="1" x14ac:dyDescent="0.35">
      <c r="X3898" s="116"/>
    </row>
    <row r="3899" spans="24:24" ht="15" customHeight="1" x14ac:dyDescent="0.35">
      <c r="X3899" s="116"/>
    </row>
    <row r="3900" spans="24:24" ht="15" customHeight="1" x14ac:dyDescent="0.35">
      <c r="X3900" s="116"/>
    </row>
    <row r="3901" spans="24:24" ht="15" customHeight="1" x14ac:dyDescent="0.35">
      <c r="X3901" s="116"/>
    </row>
    <row r="3902" spans="24:24" ht="15" customHeight="1" x14ac:dyDescent="0.35">
      <c r="X3902" s="116"/>
    </row>
    <row r="3903" spans="24:24" ht="15" customHeight="1" x14ac:dyDescent="0.35">
      <c r="X3903" s="116"/>
    </row>
    <row r="3904" spans="24:24" ht="15" customHeight="1" x14ac:dyDescent="0.35">
      <c r="X3904" s="116"/>
    </row>
    <row r="3905" spans="24:24" ht="15" customHeight="1" x14ac:dyDescent="0.35">
      <c r="X3905" s="116"/>
    </row>
    <row r="3906" spans="24:24" ht="15" customHeight="1" x14ac:dyDescent="0.35">
      <c r="X3906" s="116"/>
    </row>
    <row r="3907" spans="24:24" ht="15" customHeight="1" x14ac:dyDescent="0.35">
      <c r="X3907" s="116"/>
    </row>
    <row r="3908" spans="24:24" ht="15" customHeight="1" x14ac:dyDescent="0.35">
      <c r="X3908" s="116"/>
    </row>
    <row r="3909" spans="24:24" ht="15" customHeight="1" x14ac:dyDescent="0.35">
      <c r="X3909" s="116"/>
    </row>
    <row r="3910" spans="24:24" ht="15" customHeight="1" x14ac:dyDescent="0.35">
      <c r="X3910" s="116"/>
    </row>
    <row r="3911" spans="24:24" ht="15" customHeight="1" x14ac:dyDescent="0.35">
      <c r="X3911" s="116"/>
    </row>
    <row r="3912" spans="24:24" ht="15" customHeight="1" x14ac:dyDescent="0.35">
      <c r="X3912" s="116"/>
    </row>
    <row r="3913" spans="24:24" ht="15" customHeight="1" x14ac:dyDescent="0.35">
      <c r="X3913" s="116"/>
    </row>
    <row r="3914" spans="24:24" ht="15" customHeight="1" x14ac:dyDescent="0.35">
      <c r="X3914" s="116"/>
    </row>
    <row r="3915" spans="24:24" ht="15" customHeight="1" x14ac:dyDescent="0.35">
      <c r="X3915" s="116"/>
    </row>
    <row r="3916" spans="24:24" ht="15" customHeight="1" x14ac:dyDescent="0.35">
      <c r="X3916" s="116"/>
    </row>
    <row r="3917" spans="24:24" ht="15" customHeight="1" x14ac:dyDescent="0.35">
      <c r="X3917" s="116"/>
    </row>
    <row r="3918" spans="24:24" ht="15" customHeight="1" x14ac:dyDescent="0.35">
      <c r="X3918" s="116"/>
    </row>
    <row r="3919" spans="24:24" ht="15" customHeight="1" x14ac:dyDescent="0.35">
      <c r="X3919" s="116"/>
    </row>
    <row r="3920" spans="24:24" ht="15" customHeight="1" x14ac:dyDescent="0.35">
      <c r="X3920" s="116"/>
    </row>
    <row r="3921" spans="24:24" ht="15" customHeight="1" x14ac:dyDescent="0.35">
      <c r="X3921" s="116"/>
    </row>
    <row r="3922" spans="24:24" ht="15" customHeight="1" x14ac:dyDescent="0.35">
      <c r="X3922" s="116"/>
    </row>
    <row r="3923" spans="24:24" ht="15" customHeight="1" x14ac:dyDescent="0.35">
      <c r="X3923" s="116"/>
    </row>
    <row r="3924" spans="24:24" ht="15" customHeight="1" x14ac:dyDescent="0.35">
      <c r="X3924" s="116"/>
    </row>
    <row r="3925" spans="24:24" ht="15" customHeight="1" x14ac:dyDescent="0.35">
      <c r="X3925" s="116"/>
    </row>
    <row r="3926" spans="24:24" ht="15" customHeight="1" x14ac:dyDescent="0.35">
      <c r="X3926" s="116"/>
    </row>
    <row r="3927" spans="24:24" ht="15" customHeight="1" x14ac:dyDescent="0.35">
      <c r="X3927" s="116"/>
    </row>
    <row r="3928" spans="24:24" ht="15" customHeight="1" x14ac:dyDescent="0.35">
      <c r="X3928" s="116"/>
    </row>
    <row r="3929" spans="24:24" ht="15" customHeight="1" x14ac:dyDescent="0.35">
      <c r="X3929" s="116"/>
    </row>
    <row r="3930" spans="24:24" ht="15" customHeight="1" x14ac:dyDescent="0.35">
      <c r="X3930" s="116"/>
    </row>
    <row r="3931" spans="24:24" ht="15" customHeight="1" x14ac:dyDescent="0.35">
      <c r="X3931" s="116"/>
    </row>
    <row r="3932" spans="24:24" ht="15" customHeight="1" x14ac:dyDescent="0.35">
      <c r="X3932" s="116"/>
    </row>
    <row r="3933" spans="24:24" ht="15" customHeight="1" x14ac:dyDescent="0.35">
      <c r="X3933" s="116"/>
    </row>
    <row r="3934" spans="24:24" ht="15" customHeight="1" x14ac:dyDescent="0.35">
      <c r="X3934" s="116"/>
    </row>
    <row r="3935" spans="24:24" ht="15" customHeight="1" x14ac:dyDescent="0.35">
      <c r="X3935" s="116"/>
    </row>
    <row r="3936" spans="24:24" ht="15" customHeight="1" x14ac:dyDescent="0.35">
      <c r="X3936" s="116"/>
    </row>
    <row r="3937" spans="24:24" ht="15" customHeight="1" x14ac:dyDescent="0.35">
      <c r="X3937" s="116"/>
    </row>
    <row r="3938" spans="24:24" ht="15" customHeight="1" x14ac:dyDescent="0.35">
      <c r="X3938" s="116"/>
    </row>
    <row r="3939" spans="24:24" ht="15" customHeight="1" x14ac:dyDescent="0.35">
      <c r="X3939" s="116"/>
    </row>
    <row r="3940" spans="24:24" ht="15" customHeight="1" x14ac:dyDescent="0.35">
      <c r="X3940" s="116"/>
    </row>
    <row r="3941" spans="24:24" ht="15" customHeight="1" x14ac:dyDescent="0.35">
      <c r="X3941" s="116"/>
    </row>
    <row r="3942" spans="24:24" ht="15" customHeight="1" x14ac:dyDescent="0.35">
      <c r="X3942" s="116"/>
    </row>
    <row r="3943" spans="24:24" ht="15" customHeight="1" x14ac:dyDescent="0.35">
      <c r="X3943" s="116"/>
    </row>
    <row r="3944" spans="24:24" ht="15" customHeight="1" x14ac:dyDescent="0.35">
      <c r="X3944" s="116"/>
    </row>
    <row r="3945" spans="24:24" ht="15" customHeight="1" x14ac:dyDescent="0.35">
      <c r="X3945" s="116"/>
    </row>
    <row r="3946" spans="24:24" ht="15" customHeight="1" x14ac:dyDescent="0.35">
      <c r="X3946" s="116"/>
    </row>
    <row r="3947" spans="24:24" ht="15" customHeight="1" x14ac:dyDescent="0.35">
      <c r="X3947" s="116"/>
    </row>
    <row r="3948" spans="24:24" ht="15" customHeight="1" x14ac:dyDescent="0.35">
      <c r="X3948" s="116"/>
    </row>
    <row r="3949" spans="24:24" ht="15" customHeight="1" x14ac:dyDescent="0.35">
      <c r="X3949" s="116"/>
    </row>
    <row r="3950" spans="24:24" ht="15" customHeight="1" x14ac:dyDescent="0.35">
      <c r="X3950" s="116"/>
    </row>
    <row r="3951" spans="24:24" ht="15" customHeight="1" x14ac:dyDescent="0.35">
      <c r="X3951" s="116"/>
    </row>
    <row r="3952" spans="24:24" ht="15" customHeight="1" x14ac:dyDescent="0.35">
      <c r="X3952" s="116"/>
    </row>
    <row r="3953" spans="24:24" ht="15" customHeight="1" x14ac:dyDescent="0.35">
      <c r="X3953" s="116"/>
    </row>
    <row r="3954" spans="24:24" ht="15" customHeight="1" x14ac:dyDescent="0.35">
      <c r="X3954" s="116"/>
    </row>
    <row r="3955" spans="24:24" ht="15" customHeight="1" x14ac:dyDescent="0.35">
      <c r="X3955" s="116"/>
    </row>
    <row r="3956" spans="24:24" ht="15" customHeight="1" x14ac:dyDescent="0.35">
      <c r="X3956" s="116"/>
    </row>
    <row r="3957" spans="24:24" ht="15" customHeight="1" x14ac:dyDescent="0.35">
      <c r="X3957" s="116"/>
    </row>
    <row r="3958" spans="24:24" ht="15" customHeight="1" x14ac:dyDescent="0.35">
      <c r="X3958" s="116"/>
    </row>
    <row r="3959" spans="24:24" ht="15" customHeight="1" x14ac:dyDescent="0.35">
      <c r="X3959" s="116"/>
    </row>
    <row r="3960" spans="24:24" ht="15" customHeight="1" x14ac:dyDescent="0.35">
      <c r="X3960" s="116"/>
    </row>
    <row r="3961" spans="24:24" ht="15" customHeight="1" x14ac:dyDescent="0.35">
      <c r="X3961" s="116"/>
    </row>
    <row r="3962" spans="24:24" ht="15" customHeight="1" x14ac:dyDescent="0.35">
      <c r="X3962" s="116"/>
    </row>
    <row r="3963" spans="24:24" ht="15" customHeight="1" x14ac:dyDescent="0.35">
      <c r="X3963" s="116"/>
    </row>
    <row r="3964" spans="24:24" ht="15" customHeight="1" x14ac:dyDescent="0.35">
      <c r="X3964" s="116"/>
    </row>
    <row r="3965" spans="24:24" ht="15" customHeight="1" x14ac:dyDescent="0.35">
      <c r="X3965" s="116"/>
    </row>
    <row r="3966" spans="24:24" ht="15" customHeight="1" x14ac:dyDescent="0.35">
      <c r="X3966" s="116"/>
    </row>
    <row r="3967" spans="24:24" ht="15" customHeight="1" x14ac:dyDescent="0.35">
      <c r="X3967" s="116"/>
    </row>
    <row r="3968" spans="24:24" ht="15" customHeight="1" x14ac:dyDescent="0.35">
      <c r="X3968" s="116"/>
    </row>
    <row r="3969" spans="24:24" ht="15" customHeight="1" x14ac:dyDescent="0.35">
      <c r="X3969" s="116"/>
    </row>
    <row r="3970" spans="24:24" ht="15" customHeight="1" x14ac:dyDescent="0.35">
      <c r="X3970" s="116"/>
    </row>
    <row r="3971" spans="24:24" ht="15" customHeight="1" x14ac:dyDescent="0.35">
      <c r="X3971" s="116"/>
    </row>
    <row r="3972" spans="24:24" ht="15" customHeight="1" x14ac:dyDescent="0.35">
      <c r="X3972" s="116"/>
    </row>
    <row r="3973" spans="24:24" ht="15" customHeight="1" x14ac:dyDescent="0.35">
      <c r="X3973" s="116"/>
    </row>
    <row r="3974" spans="24:24" ht="15" customHeight="1" x14ac:dyDescent="0.35">
      <c r="X3974" s="116"/>
    </row>
    <row r="3975" spans="24:24" ht="15" customHeight="1" x14ac:dyDescent="0.35">
      <c r="X3975" s="116"/>
    </row>
    <row r="3976" spans="24:24" ht="15" customHeight="1" x14ac:dyDescent="0.35">
      <c r="X3976" s="116"/>
    </row>
    <row r="3977" spans="24:24" ht="15" customHeight="1" x14ac:dyDescent="0.35">
      <c r="X3977" s="116"/>
    </row>
    <row r="3978" spans="24:24" ht="15" customHeight="1" x14ac:dyDescent="0.35">
      <c r="X3978" s="116"/>
    </row>
    <row r="3979" spans="24:24" ht="15" customHeight="1" x14ac:dyDescent="0.35">
      <c r="X3979" s="116"/>
    </row>
    <row r="3980" spans="24:24" ht="15" customHeight="1" x14ac:dyDescent="0.35">
      <c r="X3980" s="116"/>
    </row>
    <row r="3981" spans="24:24" ht="15" customHeight="1" x14ac:dyDescent="0.35">
      <c r="X3981" s="116"/>
    </row>
    <row r="3982" spans="24:24" ht="15" customHeight="1" x14ac:dyDescent="0.35">
      <c r="X3982" s="116"/>
    </row>
    <row r="3983" spans="24:24" ht="15" customHeight="1" x14ac:dyDescent="0.35">
      <c r="X3983" s="116"/>
    </row>
    <row r="3984" spans="24:24" ht="15" customHeight="1" x14ac:dyDescent="0.35">
      <c r="X3984" s="116"/>
    </row>
    <row r="3985" spans="24:24" ht="15" customHeight="1" x14ac:dyDescent="0.35">
      <c r="X3985" s="116"/>
    </row>
    <row r="3986" spans="24:24" ht="15" customHeight="1" x14ac:dyDescent="0.35">
      <c r="X3986" s="116"/>
    </row>
    <row r="3987" spans="24:24" ht="15" customHeight="1" x14ac:dyDescent="0.35">
      <c r="X3987" s="116"/>
    </row>
    <row r="3988" spans="24:24" ht="15" customHeight="1" x14ac:dyDescent="0.35">
      <c r="X3988" s="116"/>
    </row>
    <row r="3989" spans="24:24" ht="15" customHeight="1" x14ac:dyDescent="0.35">
      <c r="X3989" s="116"/>
    </row>
    <row r="3990" spans="24:24" ht="15" customHeight="1" x14ac:dyDescent="0.35">
      <c r="X3990" s="116"/>
    </row>
    <row r="3991" spans="24:24" ht="15" customHeight="1" x14ac:dyDescent="0.35">
      <c r="X3991" s="116"/>
    </row>
    <row r="3992" spans="24:24" ht="15" customHeight="1" x14ac:dyDescent="0.35">
      <c r="X3992" s="116"/>
    </row>
    <row r="3993" spans="24:24" ht="15" customHeight="1" x14ac:dyDescent="0.35">
      <c r="X3993" s="116"/>
    </row>
    <row r="3994" spans="24:24" ht="15" customHeight="1" x14ac:dyDescent="0.35">
      <c r="X3994" s="116"/>
    </row>
    <row r="3995" spans="24:24" ht="15" customHeight="1" x14ac:dyDescent="0.35">
      <c r="X3995" s="116"/>
    </row>
    <row r="3996" spans="24:24" ht="15" customHeight="1" x14ac:dyDescent="0.35">
      <c r="X3996" s="116"/>
    </row>
    <row r="3997" spans="24:24" ht="15" customHeight="1" x14ac:dyDescent="0.35">
      <c r="X3997" s="116"/>
    </row>
    <row r="3998" spans="24:24" ht="15" customHeight="1" x14ac:dyDescent="0.35">
      <c r="X3998" s="116"/>
    </row>
    <row r="3999" spans="24:24" ht="15" customHeight="1" x14ac:dyDescent="0.35">
      <c r="X3999" s="116"/>
    </row>
    <row r="4000" spans="24:24" ht="15" customHeight="1" x14ac:dyDescent="0.35">
      <c r="X4000" s="116"/>
    </row>
    <row r="4001" spans="24:24" ht="15" customHeight="1" x14ac:dyDescent="0.35">
      <c r="X4001" s="116"/>
    </row>
    <row r="4002" spans="24:24" ht="15" customHeight="1" x14ac:dyDescent="0.35">
      <c r="X4002" s="116"/>
    </row>
    <row r="4003" spans="24:24" ht="15" customHeight="1" x14ac:dyDescent="0.35">
      <c r="X4003" s="116"/>
    </row>
    <row r="4004" spans="24:24" ht="15" customHeight="1" x14ac:dyDescent="0.35">
      <c r="X4004" s="116"/>
    </row>
    <row r="4005" spans="24:24" ht="15" customHeight="1" x14ac:dyDescent="0.35">
      <c r="X4005" s="116"/>
    </row>
    <row r="4006" spans="24:24" ht="15" customHeight="1" x14ac:dyDescent="0.35">
      <c r="X4006" s="116"/>
    </row>
    <row r="4007" spans="24:24" ht="15" customHeight="1" x14ac:dyDescent="0.35">
      <c r="X4007" s="116"/>
    </row>
    <row r="4008" spans="24:24" ht="15" customHeight="1" x14ac:dyDescent="0.35">
      <c r="X4008" s="116"/>
    </row>
    <row r="4009" spans="24:24" ht="15" customHeight="1" x14ac:dyDescent="0.35">
      <c r="X4009" s="116"/>
    </row>
    <row r="4010" spans="24:24" ht="15" customHeight="1" x14ac:dyDescent="0.35">
      <c r="X4010" s="116"/>
    </row>
    <row r="4011" spans="24:24" ht="15" customHeight="1" x14ac:dyDescent="0.35">
      <c r="X4011" s="116"/>
    </row>
    <row r="4012" spans="24:24" ht="15" customHeight="1" x14ac:dyDescent="0.35">
      <c r="X4012" s="116"/>
    </row>
    <row r="4013" spans="24:24" ht="15" customHeight="1" x14ac:dyDescent="0.35">
      <c r="X4013" s="116"/>
    </row>
    <row r="4014" spans="24:24" ht="15" customHeight="1" x14ac:dyDescent="0.35">
      <c r="X4014" s="116"/>
    </row>
    <row r="4015" spans="24:24" ht="15" customHeight="1" x14ac:dyDescent="0.35">
      <c r="X4015" s="116"/>
    </row>
    <row r="4016" spans="24:24" ht="15" customHeight="1" x14ac:dyDescent="0.35">
      <c r="X4016" s="116"/>
    </row>
    <row r="4017" spans="24:24" ht="15" customHeight="1" x14ac:dyDescent="0.35">
      <c r="X4017" s="116"/>
    </row>
    <row r="4018" spans="24:24" ht="15" customHeight="1" x14ac:dyDescent="0.35">
      <c r="X4018" s="116"/>
    </row>
    <row r="4019" spans="24:24" ht="15" customHeight="1" x14ac:dyDescent="0.35">
      <c r="X4019" s="116"/>
    </row>
    <row r="4020" spans="24:24" ht="15" customHeight="1" x14ac:dyDescent="0.35">
      <c r="X4020" s="116"/>
    </row>
    <row r="4021" spans="24:24" ht="15" customHeight="1" x14ac:dyDescent="0.35">
      <c r="X4021" s="116"/>
    </row>
    <row r="4022" spans="24:24" ht="15" customHeight="1" x14ac:dyDescent="0.35">
      <c r="X4022" s="116"/>
    </row>
    <row r="4023" spans="24:24" ht="15" customHeight="1" x14ac:dyDescent="0.35">
      <c r="X4023" s="116"/>
    </row>
    <row r="4024" spans="24:24" ht="15" customHeight="1" x14ac:dyDescent="0.35">
      <c r="X4024" s="116"/>
    </row>
    <row r="4025" spans="24:24" ht="15" customHeight="1" x14ac:dyDescent="0.35">
      <c r="X4025" s="116"/>
    </row>
    <row r="4026" spans="24:24" ht="15" customHeight="1" x14ac:dyDescent="0.35">
      <c r="X4026" s="116"/>
    </row>
    <row r="4027" spans="24:24" ht="15" customHeight="1" x14ac:dyDescent="0.35">
      <c r="X4027" s="116"/>
    </row>
    <row r="4028" spans="24:24" ht="15" customHeight="1" x14ac:dyDescent="0.35">
      <c r="X4028" s="116"/>
    </row>
    <row r="4029" spans="24:24" ht="15" customHeight="1" x14ac:dyDescent="0.35">
      <c r="X4029" s="116"/>
    </row>
    <row r="4030" spans="24:24" ht="15" customHeight="1" x14ac:dyDescent="0.35">
      <c r="X4030" s="116"/>
    </row>
    <row r="4031" spans="24:24" ht="15" customHeight="1" x14ac:dyDescent="0.35">
      <c r="X4031" s="116"/>
    </row>
    <row r="4032" spans="24:24" ht="15" customHeight="1" x14ac:dyDescent="0.35">
      <c r="X4032" s="116"/>
    </row>
    <row r="4033" spans="24:24" ht="15" customHeight="1" x14ac:dyDescent="0.35">
      <c r="X4033" s="116"/>
    </row>
    <row r="4034" spans="24:24" ht="15" customHeight="1" x14ac:dyDescent="0.35">
      <c r="X4034" s="116"/>
    </row>
    <row r="4035" spans="24:24" ht="15" customHeight="1" x14ac:dyDescent="0.35">
      <c r="X4035" s="116"/>
    </row>
    <row r="4036" spans="24:24" ht="15" customHeight="1" x14ac:dyDescent="0.35">
      <c r="X4036" s="116"/>
    </row>
    <row r="4037" spans="24:24" ht="15" customHeight="1" x14ac:dyDescent="0.35">
      <c r="X4037" s="116"/>
    </row>
    <row r="4038" spans="24:24" ht="15" customHeight="1" x14ac:dyDescent="0.35">
      <c r="X4038" s="116"/>
    </row>
    <row r="4039" spans="24:24" ht="15" customHeight="1" x14ac:dyDescent="0.35">
      <c r="X4039" s="116"/>
    </row>
    <row r="4040" spans="24:24" ht="15" customHeight="1" x14ac:dyDescent="0.35">
      <c r="X4040" s="116"/>
    </row>
    <row r="4041" spans="24:24" ht="15" customHeight="1" x14ac:dyDescent="0.35">
      <c r="X4041" s="116"/>
    </row>
    <row r="4042" spans="24:24" ht="15" customHeight="1" x14ac:dyDescent="0.35">
      <c r="X4042" s="116"/>
    </row>
    <row r="4043" spans="24:24" ht="15" customHeight="1" x14ac:dyDescent="0.35">
      <c r="X4043" s="116"/>
    </row>
    <row r="4044" spans="24:24" ht="15" customHeight="1" x14ac:dyDescent="0.35">
      <c r="X4044" s="116"/>
    </row>
    <row r="4045" spans="24:24" ht="15" customHeight="1" x14ac:dyDescent="0.35">
      <c r="X4045" s="116"/>
    </row>
    <row r="4046" spans="24:24" ht="15" customHeight="1" x14ac:dyDescent="0.35">
      <c r="X4046" s="116"/>
    </row>
    <row r="4047" spans="24:24" ht="15" customHeight="1" x14ac:dyDescent="0.35">
      <c r="X4047" s="116"/>
    </row>
    <row r="4048" spans="24:24" ht="15" customHeight="1" x14ac:dyDescent="0.35">
      <c r="X4048" s="116"/>
    </row>
    <row r="4049" spans="24:24" ht="15" customHeight="1" x14ac:dyDescent="0.35">
      <c r="X4049" s="116"/>
    </row>
    <row r="4050" spans="24:24" ht="15" customHeight="1" x14ac:dyDescent="0.35">
      <c r="X4050" s="116"/>
    </row>
    <row r="4051" spans="24:24" ht="15" customHeight="1" x14ac:dyDescent="0.35">
      <c r="X4051" s="116"/>
    </row>
    <row r="4052" spans="24:24" ht="15" customHeight="1" x14ac:dyDescent="0.35">
      <c r="X4052" s="116"/>
    </row>
    <row r="4053" spans="24:24" ht="15" customHeight="1" x14ac:dyDescent="0.35">
      <c r="X4053" s="116"/>
    </row>
    <row r="4054" spans="24:24" ht="15" customHeight="1" x14ac:dyDescent="0.35">
      <c r="X4054" s="116"/>
    </row>
    <row r="4055" spans="24:24" ht="15" customHeight="1" x14ac:dyDescent="0.35">
      <c r="X4055" s="116"/>
    </row>
    <row r="4056" spans="24:24" ht="15" customHeight="1" x14ac:dyDescent="0.35">
      <c r="X4056" s="116"/>
    </row>
    <row r="4057" spans="24:24" ht="15" customHeight="1" x14ac:dyDescent="0.35">
      <c r="X4057" s="116"/>
    </row>
    <row r="4058" spans="24:24" ht="15" customHeight="1" x14ac:dyDescent="0.35">
      <c r="X4058" s="116"/>
    </row>
    <row r="4059" spans="24:24" ht="15" customHeight="1" x14ac:dyDescent="0.35">
      <c r="X4059" s="116"/>
    </row>
    <row r="4060" spans="24:24" ht="15" customHeight="1" x14ac:dyDescent="0.35">
      <c r="X4060" s="116"/>
    </row>
    <row r="4061" spans="24:24" ht="15" customHeight="1" x14ac:dyDescent="0.35">
      <c r="X4061" s="116"/>
    </row>
    <row r="4062" spans="24:24" ht="15" customHeight="1" x14ac:dyDescent="0.35">
      <c r="X4062" s="116"/>
    </row>
    <row r="4063" spans="24:24" ht="15" customHeight="1" x14ac:dyDescent="0.35">
      <c r="X4063" s="116"/>
    </row>
    <row r="4064" spans="24:24" ht="15" customHeight="1" x14ac:dyDescent="0.35">
      <c r="X4064" s="116"/>
    </row>
    <row r="4065" spans="24:24" ht="15" customHeight="1" x14ac:dyDescent="0.35">
      <c r="X4065" s="116"/>
    </row>
    <row r="4066" spans="24:24" ht="15" customHeight="1" x14ac:dyDescent="0.35">
      <c r="X4066" s="116"/>
    </row>
    <row r="4067" spans="24:24" ht="15" customHeight="1" x14ac:dyDescent="0.35">
      <c r="X4067" s="116"/>
    </row>
    <row r="4068" spans="24:24" ht="15" customHeight="1" x14ac:dyDescent="0.35">
      <c r="X4068" s="116"/>
    </row>
    <row r="4069" spans="24:24" ht="15" customHeight="1" x14ac:dyDescent="0.35">
      <c r="X4069" s="116"/>
    </row>
    <row r="4070" spans="24:24" ht="15" customHeight="1" x14ac:dyDescent="0.35">
      <c r="X4070" s="116"/>
    </row>
    <row r="4071" spans="24:24" ht="15" customHeight="1" x14ac:dyDescent="0.35">
      <c r="X4071" s="116"/>
    </row>
    <row r="4072" spans="24:24" ht="15" customHeight="1" x14ac:dyDescent="0.35">
      <c r="X4072" s="116"/>
    </row>
    <row r="4073" spans="24:24" ht="15" customHeight="1" x14ac:dyDescent="0.35">
      <c r="X4073" s="116"/>
    </row>
    <row r="4074" spans="24:24" ht="15" customHeight="1" x14ac:dyDescent="0.35">
      <c r="X4074" s="116"/>
    </row>
    <row r="4075" spans="24:24" ht="15" customHeight="1" x14ac:dyDescent="0.35">
      <c r="X4075" s="116"/>
    </row>
    <row r="4076" spans="24:24" ht="15" customHeight="1" x14ac:dyDescent="0.35">
      <c r="X4076" s="116"/>
    </row>
    <row r="4077" spans="24:24" ht="15" customHeight="1" x14ac:dyDescent="0.35">
      <c r="X4077" s="116"/>
    </row>
    <row r="4078" spans="24:24" ht="15" customHeight="1" x14ac:dyDescent="0.35">
      <c r="X4078" s="116"/>
    </row>
    <row r="4079" spans="24:24" ht="15" customHeight="1" x14ac:dyDescent="0.35">
      <c r="X4079" s="116"/>
    </row>
    <row r="4080" spans="24:24" ht="15" customHeight="1" x14ac:dyDescent="0.35">
      <c r="X4080" s="116"/>
    </row>
    <row r="4081" spans="24:24" ht="15" customHeight="1" x14ac:dyDescent="0.35">
      <c r="X4081" s="116"/>
    </row>
    <row r="4082" spans="24:24" ht="15" customHeight="1" x14ac:dyDescent="0.35">
      <c r="X4082" s="116"/>
    </row>
    <row r="4083" spans="24:24" ht="15" customHeight="1" x14ac:dyDescent="0.35">
      <c r="X4083" s="116"/>
    </row>
    <row r="4084" spans="24:24" ht="15" customHeight="1" x14ac:dyDescent="0.35">
      <c r="X4084" s="116"/>
    </row>
    <row r="4085" spans="24:24" ht="15" customHeight="1" x14ac:dyDescent="0.35">
      <c r="X4085" s="116"/>
    </row>
    <row r="4086" spans="24:24" ht="15" customHeight="1" x14ac:dyDescent="0.35">
      <c r="X4086" s="116"/>
    </row>
    <row r="4087" spans="24:24" ht="15" customHeight="1" x14ac:dyDescent="0.35">
      <c r="X4087" s="116"/>
    </row>
    <row r="4088" spans="24:24" ht="15" customHeight="1" x14ac:dyDescent="0.35">
      <c r="X4088" s="116"/>
    </row>
    <row r="4089" spans="24:24" ht="15" customHeight="1" x14ac:dyDescent="0.35">
      <c r="X4089" s="116"/>
    </row>
    <row r="4090" spans="24:24" ht="15" customHeight="1" x14ac:dyDescent="0.35">
      <c r="X4090" s="116"/>
    </row>
    <row r="4091" spans="24:24" ht="15" customHeight="1" x14ac:dyDescent="0.35">
      <c r="X4091" s="116"/>
    </row>
    <row r="4092" spans="24:24" ht="15" customHeight="1" x14ac:dyDescent="0.35">
      <c r="X4092" s="116"/>
    </row>
    <row r="4093" spans="24:24" ht="15" customHeight="1" x14ac:dyDescent="0.35">
      <c r="X4093" s="116"/>
    </row>
    <row r="4094" spans="24:24" ht="15" customHeight="1" x14ac:dyDescent="0.35">
      <c r="X4094" s="116"/>
    </row>
    <row r="4095" spans="24:24" ht="15" customHeight="1" x14ac:dyDescent="0.35">
      <c r="X4095" s="116"/>
    </row>
    <row r="4096" spans="24:24" ht="15" customHeight="1" x14ac:dyDescent="0.35">
      <c r="X4096" s="116"/>
    </row>
    <row r="4097" spans="24:24" ht="15" customHeight="1" x14ac:dyDescent="0.35">
      <c r="X4097" s="116"/>
    </row>
    <row r="4098" spans="24:24" ht="15" customHeight="1" x14ac:dyDescent="0.35">
      <c r="X4098" s="116"/>
    </row>
    <row r="4099" spans="24:24" ht="15" customHeight="1" x14ac:dyDescent="0.35">
      <c r="X4099" s="116"/>
    </row>
    <row r="4100" spans="24:24" ht="15" customHeight="1" x14ac:dyDescent="0.35">
      <c r="X4100" s="116"/>
    </row>
    <row r="4101" spans="24:24" ht="15" customHeight="1" x14ac:dyDescent="0.35">
      <c r="X4101" s="116"/>
    </row>
    <row r="4102" spans="24:24" ht="15" customHeight="1" x14ac:dyDescent="0.35">
      <c r="X4102" s="116"/>
    </row>
    <row r="4103" spans="24:24" ht="15" customHeight="1" x14ac:dyDescent="0.35">
      <c r="X4103" s="116"/>
    </row>
    <row r="4104" spans="24:24" ht="15" customHeight="1" x14ac:dyDescent="0.35">
      <c r="X4104" s="116"/>
    </row>
    <row r="4105" spans="24:24" ht="15" customHeight="1" x14ac:dyDescent="0.35">
      <c r="X4105" s="116"/>
    </row>
    <row r="4106" spans="24:24" ht="15" customHeight="1" x14ac:dyDescent="0.35">
      <c r="X4106" s="116"/>
    </row>
    <row r="4107" spans="24:24" ht="15" customHeight="1" x14ac:dyDescent="0.35">
      <c r="X4107" s="116"/>
    </row>
    <row r="4108" spans="24:24" ht="15" customHeight="1" x14ac:dyDescent="0.35">
      <c r="X4108" s="116"/>
    </row>
    <row r="4109" spans="24:24" ht="15" customHeight="1" x14ac:dyDescent="0.35">
      <c r="X4109" s="116"/>
    </row>
    <row r="4110" spans="24:24" ht="15" customHeight="1" x14ac:dyDescent="0.35">
      <c r="X4110" s="116"/>
    </row>
    <row r="4111" spans="24:24" ht="15" customHeight="1" x14ac:dyDescent="0.35">
      <c r="X4111" s="116"/>
    </row>
    <row r="4112" spans="24:24" ht="15" customHeight="1" x14ac:dyDescent="0.35">
      <c r="X4112" s="116"/>
    </row>
    <row r="4113" spans="24:24" ht="15" customHeight="1" x14ac:dyDescent="0.35">
      <c r="X4113" s="116"/>
    </row>
    <row r="4114" spans="24:24" ht="15" customHeight="1" x14ac:dyDescent="0.35">
      <c r="X4114" s="116"/>
    </row>
    <row r="4115" spans="24:24" ht="15" customHeight="1" x14ac:dyDescent="0.35">
      <c r="X4115" s="116"/>
    </row>
    <row r="4116" spans="24:24" ht="15" customHeight="1" x14ac:dyDescent="0.35">
      <c r="X4116" s="116"/>
    </row>
    <row r="4117" spans="24:24" ht="15" customHeight="1" x14ac:dyDescent="0.35">
      <c r="X4117" s="116"/>
    </row>
    <row r="4118" spans="24:24" ht="15" customHeight="1" x14ac:dyDescent="0.35">
      <c r="X4118" s="116"/>
    </row>
    <row r="4119" spans="24:24" ht="15" customHeight="1" x14ac:dyDescent="0.35">
      <c r="X4119" s="116"/>
    </row>
    <row r="4120" spans="24:24" ht="15" customHeight="1" x14ac:dyDescent="0.35">
      <c r="X4120" s="116"/>
    </row>
    <row r="4121" spans="24:24" ht="15" customHeight="1" x14ac:dyDescent="0.35">
      <c r="X4121" s="116"/>
    </row>
    <row r="4122" spans="24:24" ht="15" customHeight="1" x14ac:dyDescent="0.35">
      <c r="X4122" s="116"/>
    </row>
    <row r="4123" spans="24:24" ht="15" customHeight="1" x14ac:dyDescent="0.35">
      <c r="X4123" s="116"/>
    </row>
    <row r="4124" spans="24:24" ht="15" customHeight="1" x14ac:dyDescent="0.35">
      <c r="X4124" s="116"/>
    </row>
    <row r="4125" spans="24:24" ht="15" customHeight="1" x14ac:dyDescent="0.35">
      <c r="X4125" s="116"/>
    </row>
    <row r="4126" spans="24:24" ht="15" customHeight="1" x14ac:dyDescent="0.35">
      <c r="X4126" s="116"/>
    </row>
    <row r="4127" spans="24:24" ht="15" customHeight="1" x14ac:dyDescent="0.35">
      <c r="X4127" s="116"/>
    </row>
    <row r="4128" spans="24:24" ht="15" customHeight="1" x14ac:dyDescent="0.35">
      <c r="X4128" s="116"/>
    </row>
    <row r="4129" spans="24:24" ht="15" customHeight="1" x14ac:dyDescent="0.35">
      <c r="X4129" s="116"/>
    </row>
    <row r="4130" spans="24:24" ht="15" customHeight="1" x14ac:dyDescent="0.35">
      <c r="X4130" s="116"/>
    </row>
    <row r="4131" spans="24:24" ht="15" customHeight="1" x14ac:dyDescent="0.35">
      <c r="X4131" s="116"/>
    </row>
    <row r="4132" spans="24:24" ht="15" customHeight="1" x14ac:dyDescent="0.35">
      <c r="X4132" s="116"/>
    </row>
    <row r="4133" spans="24:24" ht="15" customHeight="1" x14ac:dyDescent="0.35">
      <c r="X4133" s="116"/>
    </row>
    <row r="4134" spans="24:24" ht="15" customHeight="1" x14ac:dyDescent="0.35">
      <c r="X4134" s="116"/>
    </row>
    <row r="4135" spans="24:24" ht="15" customHeight="1" x14ac:dyDescent="0.35">
      <c r="X4135" s="116"/>
    </row>
    <row r="4136" spans="24:24" ht="15" customHeight="1" x14ac:dyDescent="0.35">
      <c r="X4136" s="116"/>
    </row>
    <row r="4137" spans="24:24" ht="15" customHeight="1" x14ac:dyDescent="0.35">
      <c r="X4137" s="116"/>
    </row>
    <row r="4138" spans="24:24" ht="15" customHeight="1" x14ac:dyDescent="0.35">
      <c r="X4138" s="116"/>
    </row>
    <row r="4139" spans="24:24" ht="15" customHeight="1" x14ac:dyDescent="0.35">
      <c r="X4139" s="116"/>
    </row>
    <row r="4140" spans="24:24" ht="15" customHeight="1" x14ac:dyDescent="0.35">
      <c r="X4140" s="116"/>
    </row>
    <row r="4141" spans="24:24" ht="15" customHeight="1" x14ac:dyDescent="0.35">
      <c r="X4141" s="116"/>
    </row>
    <row r="4142" spans="24:24" ht="15" customHeight="1" x14ac:dyDescent="0.35">
      <c r="X4142" s="116"/>
    </row>
    <row r="4143" spans="24:24" ht="15" customHeight="1" x14ac:dyDescent="0.35">
      <c r="X4143" s="116"/>
    </row>
    <row r="4144" spans="24:24" ht="15" customHeight="1" x14ac:dyDescent="0.35">
      <c r="X4144" s="116"/>
    </row>
    <row r="4145" spans="24:24" ht="15" customHeight="1" x14ac:dyDescent="0.35">
      <c r="X4145" s="116"/>
    </row>
    <row r="4146" spans="24:24" ht="15" customHeight="1" x14ac:dyDescent="0.35">
      <c r="X4146" s="116"/>
    </row>
    <row r="4147" spans="24:24" ht="15" customHeight="1" x14ac:dyDescent="0.35">
      <c r="X4147" s="116"/>
    </row>
    <row r="4148" spans="24:24" ht="15" customHeight="1" x14ac:dyDescent="0.35">
      <c r="X4148" s="116"/>
    </row>
    <row r="4149" spans="24:24" ht="15" customHeight="1" x14ac:dyDescent="0.35">
      <c r="X4149" s="116"/>
    </row>
    <row r="4150" spans="24:24" ht="15" customHeight="1" x14ac:dyDescent="0.35">
      <c r="X4150" s="116"/>
    </row>
    <row r="4151" spans="24:24" ht="15" customHeight="1" x14ac:dyDescent="0.35">
      <c r="X4151" s="116"/>
    </row>
    <row r="4152" spans="24:24" ht="15" customHeight="1" x14ac:dyDescent="0.35">
      <c r="X4152" s="116"/>
    </row>
    <row r="4153" spans="24:24" ht="15" customHeight="1" x14ac:dyDescent="0.35">
      <c r="X4153" s="116"/>
    </row>
    <row r="4154" spans="24:24" ht="15" customHeight="1" x14ac:dyDescent="0.35">
      <c r="X4154" s="116"/>
    </row>
    <row r="4155" spans="24:24" ht="15" customHeight="1" x14ac:dyDescent="0.35">
      <c r="X4155" s="116"/>
    </row>
    <row r="4156" spans="24:24" ht="15" customHeight="1" x14ac:dyDescent="0.35">
      <c r="X4156" s="116"/>
    </row>
    <row r="4157" spans="24:24" ht="15" customHeight="1" x14ac:dyDescent="0.35">
      <c r="X4157" s="116"/>
    </row>
    <row r="4158" spans="24:24" ht="15" customHeight="1" x14ac:dyDescent="0.35">
      <c r="X4158" s="116"/>
    </row>
    <row r="4159" spans="24:24" ht="15" customHeight="1" x14ac:dyDescent="0.35">
      <c r="X4159" s="116"/>
    </row>
    <row r="4160" spans="24:24" ht="15" customHeight="1" x14ac:dyDescent="0.35">
      <c r="X4160" s="116"/>
    </row>
    <row r="4161" spans="24:24" ht="15" customHeight="1" x14ac:dyDescent="0.35">
      <c r="X4161" s="116"/>
    </row>
    <row r="4162" spans="24:24" ht="15" customHeight="1" x14ac:dyDescent="0.35">
      <c r="X4162" s="116"/>
    </row>
    <row r="4163" spans="24:24" ht="15" customHeight="1" x14ac:dyDescent="0.35">
      <c r="X4163" s="116"/>
    </row>
    <row r="4164" spans="24:24" ht="15" customHeight="1" x14ac:dyDescent="0.35">
      <c r="X4164" s="116"/>
    </row>
    <row r="4165" spans="24:24" ht="15" customHeight="1" x14ac:dyDescent="0.35">
      <c r="X4165" s="116"/>
    </row>
    <row r="4166" spans="24:24" ht="15" customHeight="1" x14ac:dyDescent="0.35">
      <c r="X4166" s="116"/>
    </row>
    <row r="4167" spans="24:24" ht="15" customHeight="1" x14ac:dyDescent="0.35">
      <c r="X4167" s="116"/>
    </row>
    <row r="4168" spans="24:24" ht="15" customHeight="1" x14ac:dyDescent="0.35">
      <c r="X4168" s="116"/>
    </row>
    <row r="4169" spans="24:24" ht="15" customHeight="1" x14ac:dyDescent="0.35">
      <c r="X4169" s="116"/>
    </row>
    <row r="4170" spans="24:24" ht="15" customHeight="1" x14ac:dyDescent="0.35">
      <c r="X4170" s="116"/>
    </row>
    <row r="4171" spans="24:24" ht="15" customHeight="1" x14ac:dyDescent="0.35">
      <c r="X4171" s="116"/>
    </row>
    <row r="4172" spans="24:24" ht="15" customHeight="1" x14ac:dyDescent="0.35">
      <c r="X4172" s="116"/>
    </row>
    <row r="4173" spans="24:24" ht="15" customHeight="1" x14ac:dyDescent="0.35">
      <c r="X4173" s="116"/>
    </row>
    <row r="4174" spans="24:24" ht="15" customHeight="1" x14ac:dyDescent="0.35">
      <c r="X4174" s="116"/>
    </row>
    <row r="4175" spans="24:24" ht="15" customHeight="1" x14ac:dyDescent="0.35">
      <c r="X4175" s="116"/>
    </row>
    <row r="4176" spans="24:24" ht="15" customHeight="1" x14ac:dyDescent="0.35">
      <c r="X4176" s="116"/>
    </row>
    <row r="4177" spans="24:24" ht="15" customHeight="1" x14ac:dyDescent="0.35">
      <c r="X4177" s="116"/>
    </row>
    <row r="4178" spans="24:24" ht="15" customHeight="1" x14ac:dyDescent="0.35">
      <c r="X4178" s="116"/>
    </row>
    <row r="4179" spans="24:24" ht="15" customHeight="1" x14ac:dyDescent="0.35">
      <c r="X4179" s="116"/>
    </row>
    <row r="4180" spans="24:24" ht="15" customHeight="1" x14ac:dyDescent="0.35">
      <c r="X4180" s="116"/>
    </row>
    <row r="4181" spans="24:24" ht="15" customHeight="1" x14ac:dyDescent="0.35">
      <c r="X4181" s="116"/>
    </row>
    <row r="4182" spans="24:24" ht="15" customHeight="1" x14ac:dyDescent="0.35">
      <c r="X4182" s="116"/>
    </row>
    <row r="4183" spans="24:24" ht="15" customHeight="1" x14ac:dyDescent="0.35">
      <c r="X4183" s="116"/>
    </row>
    <row r="4184" spans="24:24" ht="15" customHeight="1" x14ac:dyDescent="0.35">
      <c r="X4184" s="116"/>
    </row>
    <row r="4185" spans="24:24" ht="15" customHeight="1" x14ac:dyDescent="0.35">
      <c r="X4185" s="116"/>
    </row>
    <row r="4186" spans="24:24" ht="15" customHeight="1" x14ac:dyDescent="0.35">
      <c r="X4186" s="116"/>
    </row>
    <row r="4187" spans="24:24" ht="15" customHeight="1" x14ac:dyDescent="0.35">
      <c r="X4187" s="116"/>
    </row>
    <row r="4188" spans="24:24" ht="15" customHeight="1" x14ac:dyDescent="0.35">
      <c r="X4188" s="116"/>
    </row>
    <row r="4189" spans="24:24" ht="15" customHeight="1" x14ac:dyDescent="0.35">
      <c r="X4189" s="116"/>
    </row>
    <row r="4190" spans="24:24" ht="15" customHeight="1" x14ac:dyDescent="0.35">
      <c r="X4190" s="116"/>
    </row>
    <row r="4191" spans="24:24" ht="15" customHeight="1" x14ac:dyDescent="0.35">
      <c r="X4191" s="116"/>
    </row>
    <row r="4192" spans="24:24" ht="15" customHeight="1" x14ac:dyDescent="0.35">
      <c r="X4192" s="116"/>
    </row>
    <row r="4193" spans="24:24" ht="15" customHeight="1" x14ac:dyDescent="0.35">
      <c r="X4193" s="116"/>
    </row>
    <row r="4194" spans="24:24" ht="15" customHeight="1" x14ac:dyDescent="0.35">
      <c r="X4194" s="116"/>
    </row>
    <row r="4195" spans="24:24" ht="15" customHeight="1" x14ac:dyDescent="0.35">
      <c r="X4195" s="116"/>
    </row>
    <row r="4196" spans="24:24" ht="15" customHeight="1" x14ac:dyDescent="0.35">
      <c r="X4196" s="116"/>
    </row>
    <row r="4197" spans="24:24" ht="15" customHeight="1" x14ac:dyDescent="0.35">
      <c r="X4197" s="116"/>
    </row>
    <row r="4198" spans="24:24" ht="15" customHeight="1" x14ac:dyDescent="0.35">
      <c r="X4198" s="116"/>
    </row>
    <row r="4199" spans="24:24" ht="15" customHeight="1" x14ac:dyDescent="0.35">
      <c r="X4199" s="116"/>
    </row>
    <row r="4200" spans="24:24" ht="15" customHeight="1" x14ac:dyDescent="0.35">
      <c r="X4200" s="116"/>
    </row>
    <row r="4201" spans="24:24" ht="15" customHeight="1" x14ac:dyDescent="0.35">
      <c r="X4201" s="116"/>
    </row>
    <row r="4202" spans="24:24" ht="15" customHeight="1" x14ac:dyDescent="0.35">
      <c r="X4202" s="116"/>
    </row>
    <row r="4203" spans="24:24" ht="15" customHeight="1" x14ac:dyDescent="0.35">
      <c r="X4203" s="116"/>
    </row>
    <row r="4204" spans="24:24" ht="15" customHeight="1" x14ac:dyDescent="0.35">
      <c r="X4204" s="116"/>
    </row>
    <row r="4205" spans="24:24" ht="15" customHeight="1" x14ac:dyDescent="0.35">
      <c r="X4205" s="116"/>
    </row>
    <row r="4206" spans="24:24" ht="15" customHeight="1" x14ac:dyDescent="0.35">
      <c r="X4206" s="116"/>
    </row>
    <row r="4207" spans="24:24" ht="15" customHeight="1" x14ac:dyDescent="0.35">
      <c r="X4207" s="116"/>
    </row>
    <row r="4208" spans="24:24" ht="15" customHeight="1" x14ac:dyDescent="0.35">
      <c r="X4208" s="116"/>
    </row>
    <row r="4209" spans="24:24" ht="15" customHeight="1" x14ac:dyDescent="0.35">
      <c r="X4209" s="116"/>
    </row>
    <row r="4210" spans="24:24" ht="15" customHeight="1" x14ac:dyDescent="0.35">
      <c r="X4210" s="116"/>
    </row>
    <row r="4211" spans="24:24" ht="15" customHeight="1" x14ac:dyDescent="0.35">
      <c r="X4211" s="116"/>
    </row>
    <row r="4212" spans="24:24" ht="15" customHeight="1" x14ac:dyDescent="0.35">
      <c r="X4212" s="116"/>
    </row>
    <row r="4213" spans="24:24" ht="15" customHeight="1" x14ac:dyDescent="0.35">
      <c r="X4213" s="116"/>
    </row>
    <row r="4214" spans="24:24" ht="15" customHeight="1" x14ac:dyDescent="0.35">
      <c r="X4214" s="116"/>
    </row>
    <row r="4215" spans="24:24" ht="15" customHeight="1" x14ac:dyDescent="0.35">
      <c r="X4215" s="116"/>
    </row>
    <row r="4216" spans="24:24" ht="15" customHeight="1" x14ac:dyDescent="0.35">
      <c r="X4216" s="116"/>
    </row>
    <row r="4217" spans="24:24" ht="15" customHeight="1" x14ac:dyDescent="0.35">
      <c r="X4217" s="116"/>
    </row>
    <row r="4218" spans="24:24" ht="15" customHeight="1" x14ac:dyDescent="0.35">
      <c r="X4218" s="116"/>
    </row>
    <row r="4219" spans="24:24" ht="15" customHeight="1" x14ac:dyDescent="0.35">
      <c r="X4219" s="116"/>
    </row>
    <row r="4220" spans="24:24" ht="15" customHeight="1" x14ac:dyDescent="0.35">
      <c r="X4220" s="116"/>
    </row>
    <row r="4221" spans="24:24" ht="15" customHeight="1" x14ac:dyDescent="0.35">
      <c r="X4221" s="116"/>
    </row>
    <row r="4222" spans="24:24" ht="15" customHeight="1" x14ac:dyDescent="0.35">
      <c r="X4222" s="116"/>
    </row>
    <row r="4223" spans="24:24" ht="15" customHeight="1" x14ac:dyDescent="0.35">
      <c r="X4223" s="116"/>
    </row>
    <row r="4224" spans="24:24" ht="15" customHeight="1" x14ac:dyDescent="0.35">
      <c r="X4224" s="116"/>
    </row>
    <row r="4225" spans="24:24" ht="15" customHeight="1" x14ac:dyDescent="0.35">
      <c r="X4225" s="116"/>
    </row>
    <row r="4226" spans="24:24" ht="15" customHeight="1" x14ac:dyDescent="0.35">
      <c r="X4226" s="116"/>
    </row>
    <row r="4227" spans="24:24" ht="15" customHeight="1" x14ac:dyDescent="0.35">
      <c r="X4227" s="116"/>
    </row>
    <row r="4228" spans="24:24" ht="15" customHeight="1" x14ac:dyDescent="0.35">
      <c r="X4228" s="116"/>
    </row>
    <row r="4229" spans="24:24" ht="15" customHeight="1" x14ac:dyDescent="0.35">
      <c r="X4229" s="116"/>
    </row>
    <row r="4230" spans="24:24" ht="15" customHeight="1" x14ac:dyDescent="0.35">
      <c r="X4230" s="116"/>
    </row>
    <row r="4231" spans="24:24" ht="15" customHeight="1" x14ac:dyDescent="0.35">
      <c r="X4231" s="116"/>
    </row>
    <row r="4232" spans="24:24" ht="15" customHeight="1" x14ac:dyDescent="0.35">
      <c r="X4232" s="116"/>
    </row>
    <row r="4233" spans="24:24" ht="15" customHeight="1" x14ac:dyDescent="0.35">
      <c r="X4233" s="116"/>
    </row>
    <row r="4234" spans="24:24" ht="15" customHeight="1" x14ac:dyDescent="0.35">
      <c r="X4234" s="116"/>
    </row>
    <row r="4235" spans="24:24" ht="15" customHeight="1" x14ac:dyDescent="0.35">
      <c r="X4235" s="116"/>
    </row>
    <row r="4236" spans="24:24" ht="15" customHeight="1" x14ac:dyDescent="0.35">
      <c r="X4236" s="116"/>
    </row>
    <row r="4237" spans="24:24" ht="15" customHeight="1" x14ac:dyDescent="0.35">
      <c r="X4237" s="116"/>
    </row>
    <row r="4238" spans="24:24" ht="15" customHeight="1" x14ac:dyDescent="0.35">
      <c r="X4238" s="116"/>
    </row>
    <row r="4239" spans="24:24" ht="15" customHeight="1" x14ac:dyDescent="0.35">
      <c r="X4239" s="116"/>
    </row>
    <row r="4240" spans="24:24" ht="15" customHeight="1" x14ac:dyDescent="0.35">
      <c r="X4240" s="116"/>
    </row>
    <row r="4241" spans="24:24" ht="15" customHeight="1" x14ac:dyDescent="0.35">
      <c r="X4241" s="116"/>
    </row>
    <row r="4242" spans="24:24" ht="15" customHeight="1" x14ac:dyDescent="0.35">
      <c r="X4242" s="116"/>
    </row>
    <row r="4243" spans="24:24" ht="15" customHeight="1" x14ac:dyDescent="0.35">
      <c r="X4243" s="116"/>
    </row>
    <row r="4244" spans="24:24" ht="15" customHeight="1" x14ac:dyDescent="0.35">
      <c r="X4244" s="116"/>
    </row>
    <row r="4245" spans="24:24" ht="15" customHeight="1" x14ac:dyDescent="0.35">
      <c r="X4245" s="116"/>
    </row>
    <row r="4246" spans="24:24" ht="15" customHeight="1" x14ac:dyDescent="0.35">
      <c r="X4246" s="116"/>
    </row>
    <row r="4247" spans="24:24" ht="15" customHeight="1" x14ac:dyDescent="0.35">
      <c r="X4247" s="116"/>
    </row>
    <row r="4248" spans="24:24" ht="15" customHeight="1" x14ac:dyDescent="0.35">
      <c r="X4248" s="116"/>
    </row>
    <row r="4249" spans="24:24" ht="15" customHeight="1" x14ac:dyDescent="0.35">
      <c r="X4249" s="116"/>
    </row>
    <row r="4250" spans="24:24" ht="15" customHeight="1" x14ac:dyDescent="0.35">
      <c r="X4250" s="116"/>
    </row>
    <row r="4251" spans="24:24" ht="15" customHeight="1" x14ac:dyDescent="0.35">
      <c r="X4251" s="116"/>
    </row>
    <row r="4252" spans="24:24" ht="15" customHeight="1" x14ac:dyDescent="0.35">
      <c r="X4252" s="116"/>
    </row>
    <row r="4253" spans="24:24" ht="15" customHeight="1" x14ac:dyDescent="0.35">
      <c r="X4253" s="116"/>
    </row>
    <row r="4254" spans="24:24" ht="15" customHeight="1" x14ac:dyDescent="0.35">
      <c r="X4254" s="116"/>
    </row>
    <row r="4255" spans="24:24" ht="15" customHeight="1" x14ac:dyDescent="0.35">
      <c r="X4255" s="116"/>
    </row>
    <row r="4256" spans="24:24" ht="15" customHeight="1" x14ac:dyDescent="0.35">
      <c r="X4256" s="116"/>
    </row>
    <row r="4257" spans="24:24" ht="15" customHeight="1" x14ac:dyDescent="0.35">
      <c r="X4257" s="116"/>
    </row>
    <row r="4258" spans="24:24" ht="15" customHeight="1" x14ac:dyDescent="0.35">
      <c r="X4258" s="116"/>
    </row>
    <row r="4259" spans="24:24" ht="15" customHeight="1" x14ac:dyDescent="0.35">
      <c r="X4259" s="116"/>
    </row>
    <row r="4260" spans="24:24" ht="15" customHeight="1" x14ac:dyDescent="0.35">
      <c r="X4260" s="116"/>
    </row>
    <row r="4261" spans="24:24" ht="15" customHeight="1" x14ac:dyDescent="0.35">
      <c r="X4261" s="116"/>
    </row>
    <row r="4262" spans="24:24" ht="15" customHeight="1" x14ac:dyDescent="0.35">
      <c r="X4262" s="116"/>
    </row>
    <row r="4263" spans="24:24" ht="15" customHeight="1" x14ac:dyDescent="0.35">
      <c r="X4263" s="116"/>
    </row>
    <row r="4264" spans="24:24" ht="15" customHeight="1" x14ac:dyDescent="0.35">
      <c r="X4264" s="116"/>
    </row>
    <row r="4265" spans="24:24" ht="15" customHeight="1" x14ac:dyDescent="0.35">
      <c r="X4265" s="116"/>
    </row>
    <row r="4266" spans="24:24" ht="15" customHeight="1" x14ac:dyDescent="0.35">
      <c r="X4266" s="116"/>
    </row>
    <row r="4267" spans="24:24" ht="15" customHeight="1" x14ac:dyDescent="0.35">
      <c r="X4267" s="116"/>
    </row>
    <row r="4268" spans="24:24" ht="15" customHeight="1" x14ac:dyDescent="0.35">
      <c r="X4268" s="116"/>
    </row>
    <row r="4269" spans="24:24" ht="15" customHeight="1" x14ac:dyDescent="0.35">
      <c r="X4269" s="116"/>
    </row>
    <row r="4270" spans="24:24" ht="15" customHeight="1" x14ac:dyDescent="0.35">
      <c r="X4270" s="116"/>
    </row>
    <row r="4271" spans="24:24" ht="15" customHeight="1" x14ac:dyDescent="0.35">
      <c r="X4271" s="116"/>
    </row>
    <row r="4272" spans="24:24" ht="15" customHeight="1" x14ac:dyDescent="0.35">
      <c r="X4272" s="116"/>
    </row>
    <row r="4273" spans="24:24" ht="15" customHeight="1" x14ac:dyDescent="0.35">
      <c r="X4273" s="116"/>
    </row>
    <row r="4274" spans="24:24" ht="15" customHeight="1" x14ac:dyDescent="0.35">
      <c r="X4274" s="116"/>
    </row>
    <row r="4275" spans="24:24" ht="15" customHeight="1" x14ac:dyDescent="0.35">
      <c r="X4275" s="116"/>
    </row>
    <row r="4276" spans="24:24" ht="15" customHeight="1" x14ac:dyDescent="0.35">
      <c r="X4276" s="116"/>
    </row>
    <row r="4277" spans="24:24" ht="15" customHeight="1" x14ac:dyDescent="0.35">
      <c r="X4277" s="116"/>
    </row>
    <row r="4278" spans="24:24" ht="15" customHeight="1" x14ac:dyDescent="0.35">
      <c r="X4278" s="116"/>
    </row>
    <row r="4279" spans="24:24" ht="15" customHeight="1" x14ac:dyDescent="0.35">
      <c r="X4279" s="116"/>
    </row>
    <row r="4280" spans="24:24" ht="15" customHeight="1" x14ac:dyDescent="0.35">
      <c r="X4280" s="116"/>
    </row>
    <row r="4281" spans="24:24" ht="15" customHeight="1" x14ac:dyDescent="0.35">
      <c r="X4281" s="116"/>
    </row>
    <row r="4282" spans="24:24" ht="15" customHeight="1" x14ac:dyDescent="0.35">
      <c r="X4282" s="116"/>
    </row>
    <row r="4283" spans="24:24" ht="15" customHeight="1" x14ac:dyDescent="0.35">
      <c r="X4283" s="116"/>
    </row>
    <row r="4284" spans="24:24" ht="15" customHeight="1" x14ac:dyDescent="0.35">
      <c r="X4284" s="116"/>
    </row>
    <row r="4285" spans="24:24" ht="15" customHeight="1" x14ac:dyDescent="0.35">
      <c r="X4285" s="116"/>
    </row>
    <row r="4286" spans="24:24" ht="15" customHeight="1" x14ac:dyDescent="0.35">
      <c r="X4286" s="116"/>
    </row>
    <row r="4287" spans="24:24" ht="15" customHeight="1" x14ac:dyDescent="0.35">
      <c r="X4287" s="116"/>
    </row>
    <row r="4288" spans="24:24" ht="15" customHeight="1" x14ac:dyDescent="0.35">
      <c r="X4288" s="116"/>
    </row>
    <row r="4289" spans="24:24" ht="15" customHeight="1" x14ac:dyDescent="0.35">
      <c r="X4289" s="116"/>
    </row>
    <row r="4290" spans="24:24" ht="15" customHeight="1" x14ac:dyDescent="0.35">
      <c r="X4290" s="116"/>
    </row>
    <row r="4291" spans="24:24" ht="15" customHeight="1" x14ac:dyDescent="0.35">
      <c r="X4291" s="116"/>
    </row>
    <row r="4292" spans="24:24" ht="15" customHeight="1" x14ac:dyDescent="0.35">
      <c r="X4292" s="116"/>
    </row>
    <row r="4293" spans="24:24" ht="15" customHeight="1" x14ac:dyDescent="0.35">
      <c r="X4293" s="116"/>
    </row>
    <row r="4294" spans="24:24" ht="15" customHeight="1" x14ac:dyDescent="0.35">
      <c r="X4294" s="116"/>
    </row>
    <row r="4295" spans="24:24" ht="15" customHeight="1" x14ac:dyDescent="0.35">
      <c r="X4295" s="116"/>
    </row>
    <row r="4296" spans="24:24" ht="15" customHeight="1" x14ac:dyDescent="0.35">
      <c r="X4296" s="116"/>
    </row>
    <row r="4297" spans="24:24" ht="15" customHeight="1" x14ac:dyDescent="0.35">
      <c r="X4297" s="116"/>
    </row>
    <row r="4298" spans="24:24" ht="15" customHeight="1" x14ac:dyDescent="0.35">
      <c r="X4298" s="116"/>
    </row>
    <row r="4299" spans="24:24" ht="15" customHeight="1" x14ac:dyDescent="0.35">
      <c r="X4299" s="116"/>
    </row>
    <row r="4300" spans="24:24" ht="15" customHeight="1" x14ac:dyDescent="0.35">
      <c r="X4300" s="116"/>
    </row>
    <row r="4301" spans="24:24" ht="15" customHeight="1" x14ac:dyDescent="0.35">
      <c r="X4301" s="116"/>
    </row>
    <row r="4302" spans="24:24" ht="15" customHeight="1" x14ac:dyDescent="0.35">
      <c r="X4302" s="116"/>
    </row>
    <row r="4303" spans="24:24" ht="15" customHeight="1" x14ac:dyDescent="0.35">
      <c r="X4303" s="116"/>
    </row>
    <row r="4304" spans="24:24" ht="15" customHeight="1" x14ac:dyDescent="0.35">
      <c r="X4304" s="116"/>
    </row>
    <row r="4305" spans="24:24" ht="15" customHeight="1" x14ac:dyDescent="0.35">
      <c r="X4305" s="116"/>
    </row>
    <row r="4306" spans="24:24" ht="15" customHeight="1" x14ac:dyDescent="0.35">
      <c r="X4306" s="116"/>
    </row>
    <row r="4307" spans="24:24" ht="15" customHeight="1" x14ac:dyDescent="0.35">
      <c r="X4307" s="116"/>
    </row>
    <row r="4308" spans="24:24" ht="15" customHeight="1" x14ac:dyDescent="0.35">
      <c r="X4308" s="116"/>
    </row>
    <row r="4309" spans="24:24" ht="15" customHeight="1" x14ac:dyDescent="0.35">
      <c r="X4309" s="116"/>
    </row>
    <row r="4310" spans="24:24" ht="15" customHeight="1" x14ac:dyDescent="0.35">
      <c r="X4310" s="116"/>
    </row>
    <row r="4311" spans="24:24" ht="15" customHeight="1" x14ac:dyDescent="0.35">
      <c r="X4311" s="116"/>
    </row>
    <row r="4312" spans="24:24" ht="15" customHeight="1" x14ac:dyDescent="0.35">
      <c r="X4312" s="116"/>
    </row>
    <row r="4313" spans="24:24" ht="15" customHeight="1" x14ac:dyDescent="0.35">
      <c r="X4313" s="116"/>
    </row>
    <row r="4314" spans="24:24" ht="15" customHeight="1" x14ac:dyDescent="0.35">
      <c r="X4314" s="116"/>
    </row>
    <row r="4315" spans="24:24" ht="15" customHeight="1" x14ac:dyDescent="0.35">
      <c r="X4315" s="116"/>
    </row>
    <row r="4316" spans="24:24" ht="15" customHeight="1" x14ac:dyDescent="0.35">
      <c r="X4316" s="116"/>
    </row>
    <row r="4317" spans="24:24" ht="15" customHeight="1" x14ac:dyDescent="0.35">
      <c r="X4317" s="116"/>
    </row>
    <row r="4318" spans="24:24" ht="15" customHeight="1" x14ac:dyDescent="0.35">
      <c r="X4318" s="116"/>
    </row>
    <row r="4319" spans="24:24" ht="15" customHeight="1" x14ac:dyDescent="0.35">
      <c r="X4319" s="116"/>
    </row>
    <row r="4320" spans="24:24" ht="15" customHeight="1" x14ac:dyDescent="0.35">
      <c r="X4320" s="116"/>
    </row>
    <row r="4321" spans="24:24" ht="15" customHeight="1" x14ac:dyDescent="0.35">
      <c r="X4321" s="116"/>
    </row>
    <row r="4322" spans="24:24" ht="15" customHeight="1" x14ac:dyDescent="0.35">
      <c r="X4322" s="116"/>
    </row>
    <row r="4323" spans="24:24" ht="15" customHeight="1" x14ac:dyDescent="0.35">
      <c r="X4323" s="116"/>
    </row>
    <row r="4324" spans="24:24" ht="15" customHeight="1" x14ac:dyDescent="0.35">
      <c r="X4324" s="116"/>
    </row>
    <row r="4325" spans="24:24" ht="15" customHeight="1" x14ac:dyDescent="0.35">
      <c r="X4325" s="116"/>
    </row>
    <row r="4326" spans="24:24" ht="15" customHeight="1" x14ac:dyDescent="0.35">
      <c r="X4326" s="116"/>
    </row>
    <row r="4327" spans="24:24" ht="15" customHeight="1" x14ac:dyDescent="0.35">
      <c r="X4327" s="116"/>
    </row>
    <row r="4328" spans="24:24" ht="15" customHeight="1" x14ac:dyDescent="0.35">
      <c r="X4328" s="116"/>
    </row>
    <row r="4329" spans="24:24" ht="15" customHeight="1" x14ac:dyDescent="0.35">
      <c r="X4329" s="116"/>
    </row>
    <row r="4330" spans="24:24" ht="15" customHeight="1" x14ac:dyDescent="0.35">
      <c r="X4330" s="116"/>
    </row>
    <row r="4331" spans="24:24" ht="15" customHeight="1" x14ac:dyDescent="0.35">
      <c r="X4331" s="116"/>
    </row>
    <row r="4332" spans="24:24" ht="15" customHeight="1" x14ac:dyDescent="0.35">
      <c r="X4332" s="116"/>
    </row>
    <row r="4333" spans="24:24" ht="15" customHeight="1" x14ac:dyDescent="0.35">
      <c r="X4333" s="116"/>
    </row>
    <row r="4334" spans="24:24" ht="15" customHeight="1" x14ac:dyDescent="0.35">
      <c r="X4334" s="116"/>
    </row>
    <row r="4335" spans="24:24" ht="15" customHeight="1" x14ac:dyDescent="0.35">
      <c r="X4335" s="116"/>
    </row>
    <row r="4336" spans="24:24" ht="15" customHeight="1" x14ac:dyDescent="0.35">
      <c r="X4336" s="116"/>
    </row>
    <row r="4337" spans="24:24" ht="15" customHeight="1" x14ac:dyDescent="0.35">
      <c r="X4337" s="116"/>
    </row>
    <row r="4338" spans="24:24" ht="15" customHeight="1" x14ac:dyDescent="0.35">
      <c r="X4338" s="116"/>
    </row>
    <row r="4339" spans="24:24" ht="15" customHeight="1" x14ac:dyDescent="0.35">
      <c r="X4339" s="116"/>
    </row>
    <row r="4340" spans="24:24" ht="15" customHeight="1" x14ac:dyDescent="0.35">
      <c r="X4340" s="116"/>
    </row>
    <row r="4341" spans="24:24" ht="15" customHeight="1" x14ac:dyDescent="0.35">
      <c r="X4341" s="116"/>
    </row>
    <row r="4342" spans="24:24" ht="15" customHeight="1" x14ac:dyDescent="0.35">
      <c r="X4342" s="116"/>
    </row>
    <row r="4343" spans="24:24" ht="15" customHeight="1" x14ac:dyDescent="0.35">
      <c r="X4343" s="116"/>
    </row>
    <row r="4344" spans="24:24" ht="15" customHeight="1" x14ac:dyDescent="0.35">
      <c r="X4344" s="116"/>
    </row>
    <row r="4345" spans="24:24" ht="15" customHeight="1" x14ac:dyDescent="0.35">
      <c r="X4345" s="116"/>
    </row>
    <row r="4346" spans="24:24" ht="15" customHeight="1" x14ac:dyDescent="0.35">
      <c r="X4346" s="116"/>
    </row>
    <row r="4347" spans="24:24" ht="15" customHeight="1" x14ac:dyDescent="0.35">
      <c r="X4347" s="116"/>
    </row>
    <row r="4348" spans="24:24" ht="15" customHeight="1" x14ac:dyDescent="0.35">
      <c r="X4348" s="116"/>
    </row>
    <row r="4349" spans="24:24" ht="15" customHeight="1" x14ac:dyDescent="0.35">
      <c r="X4349" s="116"/>
    </row>
    <row r="4350" spans="24:24" ht="15" customHeight="1" x14ac:dyDescent="0.35">
      <c r="X4350" s="116"/>
    </row>
    <row r="4351" spans="24:24" ht="15" customHeight="1" x14ac:dyDescent="0.35">
      <c r="X4351" s="116"/>
    </row>
    <row r="4352" spans="24:24" ht="15" customHeight="1" x14ac:dyDescent="0.35">
      <c r="X4352" s="116"/>
    </row>
    <row r="4353" spans="24:24" ht="15" customHeight="1" x14ac:dyDescent="0.35">
      <c r="X4353" s="116"/>
    </row>
    <row r="4354" spans="24:24" ht="15" customHeight="1" x14ac:dyDescent="0.35">
      <c r="X4354" s="116"/>
    </row>
    <row r="4355" spans="24:24" ht="15" customHeight="1" x14ac:dyDescent="0.35">
      <c r="X4355" s="116"/>
    </row>
    <row r="4356" spans="24:24" ht="15" customHeight="1" x14ac:dyDescent="0.35">
      <c r="X4356" s="116"/>
    </row>
    <row r="4357" spans="24:24" ht="15" customHeight="1" x14ac:dyDescent="0.35">
      <c r="X4357" s="116"/>
    </row>
    <row r="4358" spans="24:24" ht="15" customHeight="1" x14ac:dyDescent="0.35">
      <c r="X4358" s="116"/>
    </row>
    <row r="4359" spans="24:24" ht="15" customHeight="1" x14ac:dyDescent="0.35">
      <c r="X4359" s="116"/>
    </row>
    <row r="4360" spans="24:24" ht="15" customHeight="1" x14ac:dyDescent="0.35">
      <c r="X4360" s="116"/>
    </row>
    <row r="4361" spans="24:24" ht="15" customHeight="1" x14ac:dyDescent="0.35">
      <c r="X4361" s="116"/>
    </row>
    <row r="4362" spans="24:24" ht="15" customHeight="1" x14ac:dyDescent="0.35">
      <c r="X4362" s="116"/>
    </row>
    <row r="4363" spans="24:24" ht="15" customHeight="1" x14ac:dyDescent="0.35">
      <c r="X4363" s="116"/>
    </row>
    <row r="4364" spans="24:24" ht="15" customHeight="1" x14ac:dyDescent="0.35">
      <c r="X4364" s="116"/>
    </row>
    <row r="4365" spans="24:24" ht="15" customHeight="1" x14ac:dyDescent="0.35">
      <c r="X4365" s="116"/>
    </row>
    <row r="4366" spans="24:24" ht="15" customHeight="1" x14ac:dyDescent="0.35">
      <c r="X4366" s="116"/>
    </row>
    <row r="4367" spans="24:24" ht="15" customHeight="1" x14ac:dyDescent="0.35">
      <c r="X4367" s="116"/>
    </row>
    <row r="4368" spans="24:24" ht="15" customHeight="1" x14ac:dyDescent="0.35">
      <c r="X4368" s="116"/>
    </row>
    <row r="4369" spans="24:24" ht="15" customHeight="1" x14ac:dyDescent="0.35">
      <c r="X4369" s="116"/>
    </row>
    <row r="4370" spans="24:24" ht="15" customHeight="1" x14ac:dyDescent="0.35">
      <c r="X4370" s="116"/>
    </row>
    <row r="4371" spans="24:24" ht="15" customHeight="1" x14ac:dyDescent="0.35">
      <c r="X4371" s="116"/>
    </row>
    <row r="4372" spans="24:24" ht="15" customHeight="1" x14ac:dyDescent="0.35">
      <c r="X4372" s="116"/>
    </row>
    <row r="4373" spans="24:24" ht="15" customHeight="1" x14ac:dyDescent="0.35">
      <c r="X4373" s="116"/>
    </row>
    <row r="4374" spans="24:24" ht="15" customHeight="1" x14ac:dyDescent="0.35">
      <c r="X4374" s="116"/>
    </row>
    <row r="4375" spans="24:24" ht="15" customHeight="1" x14ac:dyDescent="0.35">
      <c r="X4375" s="116"/>
    </row>
    <row r="4376" spans="24:24" ht="15" customHeight="1" x14ac:dyDescent="0.35">
      <c r="X4376" s="116"/>
    </row>
    <row r="4377" spans="24:24" ht="15" customHeight="1" x14ac:dyDescent="0.35">
      <c r="X4377" s="116"/>
    </row>
    <row r="4378" spans="24:24" ht="15" customHeight="1" x14ac:dyDescent="0.35">
      <c r="X4378" s="116"/>
    </row>
    <row r="4379" spans="24:24" ht="15" customHeight="1" x14ac:dyDescent="0.35">
      <c r="X4379" s="116"/>
    </row>
    <row r="4380" spans="24:24" ht="15" customHeight="1" x14ac:dyDescent="0.35">
      <c r="X4380" s="116"/>
    </row>
    <row r="4381" spans="24:24" ht="15" customHeight="1" x14ac:dyDescent="0.35">
      <c r="X4381" s="116"/>
    </row>
    <row r="4382" spans="24:24" ht="15" customHeight="1" x14ac:dyDescent="0.35">
      <c r="X4382" s="116"/>
    </row>
    <row r="4383" spans="24:24" ht="15" customHeight="1" x14ac:dyDescent="0.35">
      <c r="X4383" s="116"/>
    </row>
    <row r="4384" spans="24:24" ht="15" customHeight="1" x14ac:dyDescent="0.35">
      <c r="X4384" s="116"/>
    </row>
    <row r="4385" spans="24:24" ht="15" customHeight="1" x14ac:dyDescent="0.35">
      <c r="X4385" s="116"/>
    </row>
    <row r="4386" spans="24:24" ht="15" customHeight="1" x14ac:dyDescent="0.35">
      <c r="X4386" s="116"/>
    </row>
    <row r="4387" spans="24:24" ht="15" customHeight="1" x14ac:dyDescent="0.35">
      <c r="X4387" s="116"/>
    </row>
    <row r="4388" spans="24:24" ht="15" customHeight="1" x14ac:dyDescent="0.35">
      <c r="X4388" s="116"/>
    </row>
    <row r="4389" spans="24:24" ht="15" customHeight="1" x14ac:dyDescent="0.35">
      <c r="X4389" s="116"/>
    </row>
    <row r="4390" spans="24:24" ht="15" customHeight="1" x14ac:dyDescent="0.35">
      <c r="X4390" s="116"/>
    </row>
    <row r="4391" spans="24:24" ht="15" customHeight="1" x14ac:dyDescent="0.35">
      <c r="X4391" s="116"/>
    </row>
    <row r="4392" spans="24:24" ht="15" customHeight="1" x14ac:dyDescent="0.35">
      <c r="X4392" s="116"/>
    </row>
    <row r="4393" spans="24:24" ht="15" customHeight="1" x14ac:dyDescent="0.35">
      <c r="X4393" s="116"/>
    </row>
    <row r="4394" spans="24:24" ht="15" customHeight="1" x14ac:dyDescent="0.35">
      <c r="X4394" s="116"/>
    </row>
    <row r="4395" spans="24:24" ht="15" customHeight="1" x14ac:dyDescent="0.35">
      <c r="X4395" s="116"/>
    </row>
    <row r="4396" spans="24:24" ht="15" customHeight="1" x14ac:dyDescent="0.35">
      <c r="X4396" s="116"/>
    </row>
    <row r="4397" spans="24:24" ht="15" customHeight="1" x14ac:dyDescent="0.35">
      <c r="X4397" s="116"/>
    </row>
    <row r="4398" spans="24:24" ht="15" customHeight="1" x14ac:dyDescent="0.35">
      <c r="X4398" s="116"/>
    </row>
    <row r="4399" spans="24:24" ht="15" customHeight="1" x14ac:dyDescent="0.35">
      <c r="X4399" s="116"/>
    </row>
    <row r="4400" spans="24:24" ht="15" customHeight="1" x14ac:dyDescent="0.35">
      <c r="X4400" s="116"/>
    </row>
    <row r="4401" spans="24:24" ht="15" customHeight="1" x14ac:dyDescent="0.35">
      <c r="X4401" s="116"/>
    </row>
    <row r="4402" spans="24:24" ht="15" customHeight="1" x14ac:dyDescent="0.35">
      <c r="X4402" s="116"/>
    </row>
    <row r="4403" spans="24:24" ht="15" customHeight="1" x14ac:dyDescent="0.35">
      <c r="X4403" s="116"/>
    </row>
    <row r="4404" spans="24:24" ht="15" customHeight="1" x14ac:dyDescent="0.35">
      <c r="X4404" s="116"/>
    </row>
    <row r="4405" spans="24:24" ht="15" customHeight="1" x14ac:dyDescent="0.35">
      <c r="X4405" s="116"/>
    </row>
    <row r="4406" spans="24:24" ht="15" customHeight="1" x14ac:dyDescent="0.35">
      <c r="X4406" s="116"/>
    </row>
    <row r="4407" spans="24:24" ht="15" customHeight="1" x14ac:dyDescent="0.35">
      <c r="X4407" s="116"/>
    </row>
    <row r="4408" spans="24:24" ht="15" customHeight="1" x14ac:dyDescent="0.35">
      <c r="X4408" s="116"/>
    </row>
    <row r="4409" spans="24:24" ht="15" customHeight="1" x14ac:dyDescent="0.35">
      <c r="X4409" s="116"/>
    </row>
    <row r="4410" spans="24:24" ht="15" customHeight="1" x14ac:dyDescent="0.35">
      <c r="X4410" s="116"/>
    </row>
    <row r="4411" spans="24:24" ht="15" customHeight="1" x14ac:dyDescent="0.35">
      <c r="X4411" s="116"/>
    </row>
    <row r="4412" spans="24:24" ht="15" customHeight="1" x14ac:dyDescent="0.35">
      <c r="X4412" s="116"/>
    </row>
    <row r="4413" spans="24:24" ht="15" customHeight="1" x14ac:dyDescent="0.35">
      <c r="X4413" s="116"/>
    </row>
    <row r="4414" spans="24:24" ht="15" customHeight="1" x14ac:dyDescent="0.35">
      <c r="X4414" s="116"/>
    </row>
    <row r="4415" spans="24:24" ht="15" customHeight="1" x14ac:dyDescent="0.35">
      <c r="X4415" s="116"/>
    </row>
    <row r="4416" spans="24:24" ht="15" customHeight="1" x14ac:dyDescent="0.35">
      <c r="X4416" s="116"/>
    </row>
    <row r="4417" spans="24:24" ht="15" customHeight="1" x14ac:dyDescent="0.35">
      <c r="X4417" s="116"/>
    </row>
    <row r="4418" spans="24:24" ht="15" customHeight="1" x14ac:dyDescent="0.35">
      <c r="X4418" s="116"/>
    </row>
    <row r="4419" spans="24:24" ht="15" customHeight="1" x14ac:dyDescent="0.35">
      <c r="X4419" s="116"/>
    </row>
    <row r="4420" spans="24:24" ht="15" customHeight="1" x14ac:dyDescent="0.35">
      <c r="X4420" s="116"/>
    </row>
    <row r="4421" spans="24:24" ht="15" customHeight="1" x14ac:dyDescent="0.35">
      <c r="X4421" s="116"/>
    </row>
    <row r="4422" spans="24:24" ht="15" customHeight="1" x14ac:dyDescent="0.35">
      <c r="X4422" s="116"/>
    </row>
    <row r="4423" spans="24:24" ht="15" customHeight="1" x14ac:dyDescent="0.35">
      <c r="X4423" s="116"/>
    </row>
    <row r="4424" spans="24:24" ht="15" customHeight="1" x14ac:dyDescent="0.35">
      <c r="X4424" s="116"/>
    </row>
    <row r="4425" spans="24:24" ht="15" customHeight="1" x14ac:dyDescent="0.35">
      <c r="X4425" s="116"/>
    </row>
    <row r="4426" spans="24:24" ht="15" customHeight="1" x14ac:dyDescent="0.35">
      <c r="X4426" s="116"/>
    </row>
    <row r="4427" spans="24:24" ht="15" customHeight="1" x14ac:dyDescent="0.35">
      <c r="X4427" s="116"/>
    </row>
    <row r="4428" spans="24:24" ht="15" customHeight="1" x14ac:dyDescent="0.35">
      <c r="X4428" s="116"/>
    </row>
    <row r="4429" spans="24:24" ht="15" customHeight="1" x14ac:dyDescent="0.35">
      <c r="X4429" s="116"/>
    </row>
    <row r="4430" spans="24:24" ht="15" customHeight="1" x14ac:dyDescent="0.35">
      <c r="X4430" s="116"/>
    </row>
    <row r="4431" spans="24:24" ht="15" customHeight="1" x14ac:dyDescent="0.35">
      <c r="X4431" s="116"/>
    </row>
    <row r="4432" spans="24:24" ht="15" customHeight="1" x14ac:dyDescent="0.35">
      <c r="X4432" s="116"/>
    </row>
    <row r="4433" spans="24:24" ht="15" customHeight="1" x14ac:dyDescent="0.35">
      <c r="X4433" s="116"/>
    </row>
    <row r="4434" spans="24:24" ht="15" customHeight="1" x14ac:dyDescent="0.35">
      <c r="X4434" s="116"/>
    </row>
    <row r="4435" spans="24:24" ht="15" customHeight="1" x14ac:dyDescent="0.35">
      <c r="X4435" s="116"/>
    </row>
    <row r="4436" spans="24:24" ht="15" customHeight="1" x14ac:dyDescent="0.35">
      <c r="X4436" s="116"/>
    </row>
    <row r="4437" spans="24:24" ht="15" customHeight="1" x14ac:dyDescent="0.35">
      <c r="X4437" s="116"/>
    </row>
    <row r="4438" spans="24:24" ht="15" customHeight="1" x14ac:dyDescent="0.35">
      <c r="X4438" s="116"/>
    </row>
    <row r="4439" spans="24:24" ht="15" customHeight="1" x14ac:dyDescent="0.35">
      <c r="X4439" s="116"/>
    </row>
    <row r="4440" spans="24:24" ht="15" customHeight="1" x14ac:dyDescent="0.35">
      <c r="X4440" s="116"/>
    </row>
    <row r="4441" spans="24:24" ht="15" customHeight="1" x14ac:dyDescent="0.35">
      <c r="X4441" s="116"/>
    </row>
    <row r="4442" spans="24:24" ht="15" customHeight="1" x14ac:dyDescent="0.35">
      <c r="X4442" s="116"/>
    </row>
    <row r="4443" spans="24:24" ht="15" customHeight="1" x14ac:dyDescent="0.35">
      <c r="X4443" s="116"/>
    </row>
    <row r="4444" spans="24:24" ht="15" customHeight="1" x14ac:dyDescent="0.35">
      <c r="X4444" s="116"/>
    </row>
    <row r="4445" spans="24:24" ht="15" customHeight="1" x14ac:dyDescent="0.35">
      <c r="X4445" s="116"/>
    </row>
    <row r="4446" spans="24:24" ht="15" customHeight="1" x14ac:dyDescent="0.35">
      <c r="X4446" s="116"/>
    </row>
    <row r="4447" spans="24:24" ht="15" customHeight="1" x14ac:dyDescent="0.35">
      <c r="X4447" s="116"/>
    </row>
    <row r="4448" spans="24:24" ht="15" customHeight="1" x14ac:dyDescent="0.35">
      <c r="X4448" s="116"/>
    </row>
    <row r="4449" spans="24:24" ht="15" customHeight="1" x14ac:dyDescent="0.35">
      <c r="X4449" s="116"/>
    </row>
    <row r="4450" spans="24:24" ht="15" customHeight="1" x14ac:dyDescent="0.35">
      <c r="X4450" s="116"/>
    </row>
    <row r="4451" spans="24:24" ht="15" customHeight="1" x14ac:dyDescent="0.35">
      <c r="X4451" s="116"/>
    </row>
    <row r="4452" spans="24:24" ht="15" customHeight="1" x14ac:dyDescent="0.35">
      <c r="X4452" s="116"/>
    </row>
    <row r="4453" spans="24:24" ht="15" customHeight="1" x14ac:dyDescent="0.35">
      <c r="X4453" s="116"/>
    </row>
    <row r="4454" spans="24:24" ht="15" customHeight="1" x14ac:dyDescent="0.35">
      <c r="X4454" s="116"/>
    </row>
    <row r="4455" spans="24:24" ht="15" customHeight="1" x14ac:dyDescent="0.35">
      <c r="X4455" s="116"/>
    </row>
    <row r="4456" spans="24:24" ht="15" customHeight="1" x14ac:dyDescent="0.35">
      <c r="X4456" s="116"/>
    </row>
    <row r="4457" spans="24:24" ht="15" customHeight="1" x14ac:dyDescent="0.35">
      <c r="X4457" s="116"/>
    </row>
    <row r="4458" spans="24:24" ht="15" customHeight="1" x14ac:dyDescent="0.35">
      <c r="X4458" s="116"/>
    </row>
    <row r="4459" spans="24:24" ht="15" customHeight="1" x14ac:dyDescent="0.35">
      <c r="X4459" s="116"/>
    </row>
    <row r="4460" spans="24:24" ht="15" customHeight="1" x14ac:dyDescent="0.35">
      <c r="X4460" s="116"/>
    </row>
    <row r="4461" spans="24:24" ht="15" customHeight="1" x14ac:dyDescent="0.35">
      <c r="X4461" s="116"/>
    </row>
    <row r="4462" spans="24:24" ht="15" customHeight="1" x14ac:dyDescent="0.35">
      <c r="X4462" s="116"/>
    </row>
    <row r="4463" spans="24:24" ht="15" customHeight="1" x14ac:dyDescent="0.35">
      <c r="X4463" s="116"/>
    </row>
    <row r="4464" spans="24:24" ht="15" customHeight="1" x14ac:dyDescent="0.35">
      <c r="X4464" s="116"/>
    </row>
    <row r="4465" spans="24:24" ht="15" customHeight="1" x14ac:dyDescent="0.35">
      <c r="X4465" s="116"/>
    </row>
    <row r="4466" spans="24:24" ht="15" customHeight="1" x14ac:dyDescent="0.35">
      <c r="X4466" s="116"/>
    </row>
    <row r="4467" spans="24:24" ht="15" customHeight="1" x14ac:dyDescent="0.35">
      <c r="X4467" s="116"/>
    </row>
    <row r="4468" spans="24:24" ht="15" customHeight="1" x14ac:dyDescent="0.35">
      <c r="X4468" s="116"/>
    </row>
    <row r="4469" spans="24:24" ht="15" customHeight="1" x14ac:dyDescent="0.35">
      <c r="X4469" s="116"/>
    </row>
    <row r="4470" spans="24:24" ht="15" customHeight="1" x14ac:dyDescent="0.35">
      <c r="X4470" s="116"/>
    </row>
    <row r="4471" spans="24:24" ht="15" customHeight="1" x14ac:dyDescent="0.35">
      <c r="X4471" s="116"/>
    </row>
    <row r="4472" spans="24:24" ht="15" customHeight="1" x14ac:dyDescent="0.35">
      <c r="X4472" s="116"/>
    </row>
    <row r="4473" spans="24:24" ht="15" customHeight="1" x14ac:dyDescent="0.35">
      <c r="X4473" s="116"/>
    </row>
    <row r="4474" spans="24:24" ht="15" customHeight="1" x14ac:dyDescent="0.35">
      <c r="X4474" s="116"/>
    </row>
    <row r="4475" spans="24:24" ht="15" customHeight="1" x14ac:dyDescent="0.35">
      <c r="X4475" s="116"/>
    </row>
    <row r="4476" spans="24:24" ht="15" customHeight="1" x14ac:dyDescent="0.35">
      <c r="X4476" s="116"/>
    </row>
    <row r="4477" spans="24:24" ht="15" customHeight="1" x14ac:dyDescent="0.35">
      <c r="X4477" s="116"/>
    </row>
    <row r="4478" spans="24:24" ht="15" customHeight="1" x14ac:dyDescent="0.35">
      <c r="X4478" s="116"/>
    </row>
    <row r="4479" spans="24:24" ht="15" customHeight="1" x14ac:dyDescent="0.35">
      <c r="X4479" s="116"/>
    </row>
    <row r="4480" spans="24:24" ht="15" customHeight="1" x14ac:dyDescent="0.35">
      <c r="X4480" s="116"/>
    </row>
    <row r="4481" spans="24:24" ht="15" customHeight="1" x14ac:dyDescent="0.35">
      <c r="X4481" s="116"/>
    </row>
    <row r="4482" spans="24:24" ht="15" customHeight="1" x14ac:dyDescent="0.35">
      <c r="X4482" s="116"/>
    </row>
    <row r="4483" spans="24:24" ht="15" customHeight="1" x14ac:dyDescent="0.35">
      <c r="X4483" s="116"/>
    </row>
    <row r="4484" spans="24:24" ht="15" customHeight="1" x14ac:dyDescent="0.35">
      <c r="X4484" s="116"/>
    </row>
    <row r="4485" spans="24:24" ht="15" customHeight="1" x14ac:dyDescent="0.35">
      <c r="X4485" s="116"/>
    </row>
    <row r="4486" spans="24:24" ht="15" customHeight="1" x14ac:dyDescent="0.35">
      <c r="X4486" s="116"/>
    </row>
    <row r="4487" spans="24:24" ht="15" customHeight="1" x14ac:dyDescent="0.35">
      <c r="X4487" s="116"/>
    </row>
    <row r="4488" spans="24:24" ht="15" customHeight="1" x14ac:dyDescent="0.35">
      <c r="X4488" s="116"/>
    </row>
    <row r="4489" spans="24:24" ht="15" customHeight="1" x14ac:dyDescent="0.35">
      <c r="X4489" s="116"/>
    </row>
    <row r="4490" spans="24:24" ht="15" customHeight="1" x14ac:dyDescent="0.35">
      <c r="X4490" s="116"/>
    </row>
    <row r="4491" spans="24:24" ht="15" customHeight="1" x14ac:dyDescent="0.35">
      <c r="X4491" s="116"/>
    </row>
    <row r="4492" spans="24:24" ht="15" customHeight="1" x14ac:dyDescent="0.35">
      <c r="X4492" s="116"/>
    </row>
    <row r="4493" spans="24:24" ht="15" customHeight="1" x14ac:dyDescent="0.35">
      <c r="X4493" s="116"/>
    </row>
    <row r="4494" spans="24:24" ht="15" customHeight="1" x14ac:dyDescent="0.35">
      <c r="X4494" s="116"/>
    </row>
    <row r="4495" spans="24:24" ht="15" customHeight="1" x14ac:dyDescent="0.35">
      <c r="X4495" s="116"/>
    </row>
    <row r="4496" spans="24:24" ht="15" customHeight="1" x14ac:dyDescent="0.35">
      <c r="X4496" s="116"/>
    </row>
    <row r="4497" spans="24:24" ht="15" customHeight="1" x14ac:dyDescent="0.35">
      <c r="X4497" s="116"/>
    </row>
    <row r="4498" spans="24:24" ht="15" customHeight="1" x14ac:dyDescent="0.35">
      <c r="X4498" s="116"/>
    </row>
    <row r="4499" spans="24:24" ht="15" customHeight="1" x14ac:dyDescent="0.35">
      <c r="X4499" s="116"/>
    </row>
    <row r="4500" spans="24:24" ht="15" customHeight="1" x14ac:dyDescent="0.35">
      <c r="X4500" s="116"/>
    </row>
    <row r="4501" spans="24:24" ht="15" customHeight="1" x14ac:dyDescent="0.35">
      <c r="X4501" s="116"/>
    </row>
    <row r="4502" spans="24:24" ht="15" customHeight="1" x14ac:dyDescent="0.35">
      <c r="X4502" s="116"/>
    </row>
    <row r="4503" spans="24:24" ht="15" customHeight="1" x14ac:dyDescent="0.35">
      <c r="X4503" s="116"/>
    </row>
    <row r="4504" spans="24:24" ht="15" customHeight="1" x14ac:dyDescent="0.35">
      <c r="X4504" s="116"/>
    </row>
    <row r="4505" spans="24:24" ht="15" customHeight="1" x14ac:dyDescent="0.35">
      <c r="X4505" s="116"/>
    </row>
    <row r="4506" spans="24:24" ht="15" customHeight="1" x14ac:dyDescent="0.35">
      <c r="X4506" s="116"/>
    </row>
    <row r="4507" spans="24:24" ht="15" customHeight="1" x14ac:dyDescent="0.35">
      <c r="X4507" s="116"/>
    </row>
    <row r="4508" spans="24:24" ht="15" customHeight="1" x14ac:dyDescent="0.35">
      <c r="X4508" s="116"/>
    </row>
    <row r="4509" spans="24:24" ht="15" customHeight="1" x14ac:dyDescent="0.35">
      <c r="X4509" s="116"/>
    </row>
    <row r="4510" spans="24:24" ht="15" customHeight="1" x14ac:dyDescent="0.35">
      <c r="X4510" s="116"/>
    </row>
    <row r="4511" spans="24:24" ht="15" customHeight="1" x14ac:dyDescent="0.35">
      <c r="X4511" s="116"/>
    </row>
    <row r="4512" spans="24:24" ht="15" customHeight="1" x14ac:dyDescent="0.35">
      <c r="X4512" s="116"/>
    </row>
    <row r="4513" spans="24:24" ht="15" customHeight="1" x14ac:dyDescent="0.35">
      <c r="X4513" s="116"/>
    </row>
    <row r="4514" spans="24:24" ht="15" customHeight="1" x14ac:dyDescent="0.35">
      <c r="X4514" s="116"/>
    </row>
    <row r="4515" spans="24:24" ht="15" customHeight="1" x14ac:dyDescent="0.35">
      <c r="X4515" s="116"/>
    </row>
    <row r="4516" spans="24:24" ht="15" customHeight="1" x14ac:dyDescent="0.35">
      <c r="X4516" s="116"/>
    </row>
    <row r="4517" spans="24:24" ht="15" customHeight="1" x14ac:dyDescent="0.35">
      <c r="X4517" s="116"/>
    </row>
    <row r="4518" spans="24:24" ht="15" customHeight="1" x14ac:dyDescent="0.35">
      <c r="X4518" s="116"/>
    </row>
    <row r="4519" spans="24:24" ht="15" customHeight="1" x14ac:dyDescent="0.35">
      <c r="X4519" s="116"/>
    </row>
    <row r="4520" spans="24:24" ht="15" customHeight="1" x14ac:dyDescent="0.35">
      <c r="X4520" s="116"/>
    </row>
    <row r="4521" spans="24:24" ht="15" customHeight="1" x14ac:dyDescent="0.35">
      <c r="X4521" s="116"/>
    </row>
    <row r="4522" spans="24:24" ht="15" customHeight="1" x14ac:dyDescent="0.35">
      <c r="X4522" s="116"/>
    </row>
    <row r="4523" spans="24:24" ht="15" customHeight="1" x14ac:dyDescent="0.35">
      <c r="X4523" s="116"/>
    </row>
    <row r="4524" spans="24:24" ht="15" customHeight="1" x14ac:dyDescent="0.35">
      <c r="X4524" s="116"/>
    </row>
    <row r="4525" spans="24:24" ht="15" customHeight="1" x14ac:dyDescent="0.35">
      <c r="X4525" s="116"/>
    </row>
    <row r="4526" spans="24:24" ht="15" customHeight="1" x14ac:dyDescent="0.35">
      <c r="X4526" s="116"/>
    </row>
    <row r="4527" spans="24:24" ht="15" customHeight="1" x14ac:dyDescent="0.35">
      <c r="X4527" s="116"/>
    </row>
    <row r="4528" spans="24:24" ht="15" customHeight="1" x14ac:dyDescent="0.35">
      <c r="X4528" s="116"/>
    </row>
    <row r="4529" spans="24:24" ht="15" customHeight="1" x14ac:dyDescent="0.35">
      <c r="X4529" s="116"/>
    </row>
    <row r="4530" spans="24:24" ht="15" customHeight="1" x14ac:dyDescent="0.35">
      <c r="X4530" s="116"/>
    </row>
    <row r="4531" spans="24:24" ht="15" customHeight="1" x14ac:dyDescent="0.35">
      <c r="X4531" s="116"/>
    </row>
    <row r="4532" spans="24:24" ht="15" customHeight="1" x14ac:dyDescent="0.35">
      <c r="X4532" s="116"/>
    </row>
    <row r="4533" spans="24:24" ht="15" customHeight="1" x14ac:dyDescent="0.35">
      <c r="X4533" s="116"/>
    </row>
    <row r="4534" spans="24:24" ht="15" customHeight="1" x14ac:dyDescent="0.35">
      <c r="X4534" s="116"/>
    </row>
    <row r="4535" spans="24:24" ht="15" customHeight="1" x14ac:dyDescent="0.35">
      <c r="X4535" s="116"/>
    </row>
    <row r="4536" spans="24:24" ht="15" customHeight="1" x14ac:dyDescent="0.35">
      <c r="X4536" s="116"/>
    </row>
    <row r="4537" spans="24:24" ht="15" customHeight="1" x14ac:dyDescent="0.35">
      <c r="X4537" s="116"/>
    </row>
    <row r="4538" spans="24:24" ht="15" customHeight="1" x14ac:dyDescent="0.35">
      <c r="X4538" s="116"/>
    </row>
    <row r="4539" spans="24:24" ht="15" customHeight="1" x14ac:dyDescent="0.35">
      <c r="X4539" s="116"/>
    </row>
    <row r="4540" spans="24:24" ht="15" customHeight="1" x14ac:dyDescent="0.35">
      <c r="X4540" s="116"/>
    </row>
    <row r="4541" spans="24:24" ht="15" customHeight="1" x14ac:dyDescent="0.35">
      <c r="X4541" s="116"/>
    </row>
    <row r="4542" spans="24:24" ht="15" customHeight="1" x14ac:dyDescent="0.35">
      <c r="X4542" s="116"/>
    </row>
    <row r="4543" spans="24:24" ht="15" customHeight="1" x14ac:dyDescent="0.35">
      <c r="X4543" s="116"/>
    </row>
    <row r="4544" spans="24:24" ht="15" customHeight="1" x14ac:dyDescent="0.35">
      <c r="X4544" s="116"/>
    </row>
    <row r="4545" spans="24:24" ht="15" customHeight="1" x14ac:dyDescent="0.35">
      <c r="X4545" s="116"/>
    </row>
    <row r="4546" spans="24:24" ht="15" customHeight="1" x14ac:dyDescent="0.35">
      <c r="X4546" s="116"/>
    </row>
    <row r="4547" spans="24:24" ht="15" customHeight="1" x14ac:dyDescent="0.35">
      <c r="X4547" s="116"/>
    </row>
    <row r="4548" spans="24:24" ht="15" customHeight="1" x14ac:dyDescent="0.35">
      <c r="X4548" s="116"/>
    </row>
    <row r="4549" spans="24:24" ht="15" customHeight="1" x14ac:dyDescent="0.35">
      <c r="X4549" s="116"/>
    </row>
    <row r="4550" spans="24:24" ht="15" customHeight="1" x14ac:dyDescent="0.35">
      <c r="X4550" s="116"/>
    </row>
    <row r="4551" spans="24:24" ht="15" customHeight="1" x14ac:dyDescent="0.35">
      <c r="X4551" s="116"/>
    </row>
    <row r="4552" spans="24:24" ht="15" customHeight="1" x14ac:dyDescent="0.35">
      <c r="X4552" s="116"/>
    </row>
    <row r="4553" spans="24:24" ht="15" customHeight="1" x14ac:dyDescent="0.35">
      <c r="X4553" s="116"/>
    </row>
    <row r="4554" spans="24:24" ht="15" customHeight="1" x14ac:dyDescent="0.35">
      <c r="X4554" s="116"/>
    </row>
    <row r="4555" spans="24:24" ht="15" customHeight="1" x14ac:dyDescent="0.35">
      <c r="X4555" s="116"/>
    </row>
    <row r="4556" spans="24:24" ht="15" customHeight="1" x14ac:dyDescent="0.35">
      <c r="X4556" s="116"/>
    </row>
    <row r="4557" spans="24:24" ht="15" customHeight="1" x14ac:dyDescent="0.35">
      <c r="X4557" s="116"/>
    </row>
    <row r="4558" spans="24:24" ht="15" customHeight="1" x14ac:dyDescent="0.35">
      <c r="X4558" s="116"/>
    </row>
    <row r="4559" spans="24:24" ht="15" customHeight="1" x14ac:dyDescent="0.35">
      <c r="X4559" s="116"/>
    </row>
    <row r="4560" spans="24:24" ht="15" customHeight="1" x14ac:dyDescent="0.35">
      <c r="X4560" s="116"/>
    </row>
    <row r="4561" spans="24:24" ht="15" customHeight="1" x14ac:dyDescent="0.35">
      <c r="X4561" s="116"/>
    </row>
    <row r="4562" spans="24:24" ht="15" customHeight="1" x14ac:dyDescent="0.35">
      <c r="X4562" s="116"/>
    </row>
    <row r="4563" spans="24:24" ht="15" customHeight="1" x14ac:dyDescent="0.35">
      <c r="X4563" s="116"/>
    </row>
    <row r="4564" spans="24:24" ht="15" customHeight="1" x14ac:dyDescent="0.35">
      <c r="X4564" s="116"/>
    </row>
    <row r="4565" spans="24:24" ht="15" customHeight="1" x14ac:dyDescent="0.35">
      <c r="X4565" s="116"/>
    </row>
    <row r="4566" spans="24:24" ht="15" customHeight="1" x14ac:dyDescent="0.35">
      <c r="X4566" s="116"/>
    </row>
    <row r="4567" spans="24:24" ht="15" customHeight="1" x14ac:dyDescent="0.35">
      <c r="X4567" s="116"/>
    </row>
    <row r="4568" spans="24:24" ht="15" customHeight="1" x14ac:dyDescent="0.35">
      <c r="X4568" s="116"/>
    </row>
    <row r="4569" spans="24:24" ht="15" customHeight="1" x14ac:dyDescent="0.35">
      <c r="X4569" s="116"/>
    </row>
    <row r="4570" spans="24:24" ht="15" customHeight="1" x14ac:dyDescent="0.35">
      <c r="X4570" s="116"/>
    </row>
    <row r="4571" spans="24:24" ht="15" customHeight="1" x14ac:dyDescent="0.35">
      <c r="X4571" s="116"/>
    </row>
    <row r="4572" spans="24:24" ht="15" customHeight="1" x14ac:dyDescent="0.35">
      <c r="X4572" s="116"/>
    </row>
    <row r="4573" spans="24:24" ht="15" customHeight="1" x14ac:dyDescent="0.35">
      <c r="X4573" s="116"/>
    </row>
    <row r="4574" spans="24:24" ht="15" customHeight="1" x14ac:dyDescent="0.35">
      <c r="X4574" s="116"/>
    </row>
    <row r="4575" spans="24:24" ht="15" customHeight="1" x14ac:dyDescent="0.35">
      <c r="X4575" s="116"/>
    </row>
    <row r="4576" spans="24:24" ht="15" customHeight="1" x14ac:dyDescent="0.35">
      <c r="X4576" s="116"/>
    </row>
    <row r="4577" spans="24:24" ht="15" customHeight="1" x14ac:dyDescent="0.35">
      <c r="X4577" s="116"/>
    </row>
    <row r="4578" spans="24:24" ht="15" customHeight="1" x14ac:dyDescent="0.35">
      <c r="X4578" s="116"/>
    </row>
    <row r="4579" spans="24:24" ht="15" customHeight="1" x14ac:dyDescent="0.35">
      <c r="X4579" s="116"/>
    </row>
    <row r="4580" spans="24:24" ht="15" customHeight="1" x14ac:dyDescent="0.35">
      <c r="X4580" s="116"/>
    </row>
    <row r="4581" spans="24:24" ht="15" customHeight="1" x14ac:dyDescent="0.35">
      <c r="X4581" s="116"/>
    </row>
    <row r="4582" spans="24:24" ht="15" customHeight="1" x14ac:dyDescent="0.35">
      <c r="X4582" s="116"/>
    </row>
    <row r="4583" spans="24:24" ht="15" customHeight="1" x14ac:dyDescent="0.35">
      <c r="X4583" s="116"/>
    </row>
    <row r="4584" spans="24:24" ht="15" customHeight="1" x14ac:dyDescent="0.35">
      <c r="X4584" s="116"/>
    </row>
    <row r="4585" spans="24:24" ht="15" customHeight="1" x14ac:dyDescent="0.35">
      <c r="X4585" s="116"/>
    </row>
    <row r="4586" spans="24:24" ht="15" customHeight="1" x14ac:dyDescent="0.35">
      <c r="X4586" s="116"/>
    </row>
    <row r="4587" spans="24:24" ht="15" customHeight="1" x14ac:dyDescent="0.35">
      <c r="X4587" s="116"/>
    </row>
    <row r="4588" spans="24:24" ht="15" customHeight="1" x14ac:dyDescent="0.35">
      <c r="X4588" s="116"/>
    </row>
    <row r="4589" spans="24:24" ht="15" customHeight="1" x14ac:dyDescent="0.35">
      <c r="X4589" s="116"/>
    </row>
    <row r="4590" spans="24:24" ht="15" customHeight="1" x14ac:dyDescent="0.35">
      <c r="X4590" s="116"/>
    </row>
    <row r="4591" spans="24:24" ht="15" customHeight="1" x14ac:dyDescent="0.35">
      <c r="X4591" s="116"/>
    </row>
    <row r="4592" spans="24:24" ht="15" customHeight="1" x14ac:dyDescent="0.35">
      <c r="X4592" s="116"/>
    </row>
    <row r="4593" spans="24:24" ht="15" customHeight="1" x14ac:dyDescent="0.35">
      <c r="X4593" s="116"/>
    </row>
    <row r="4594" spans="24:24" ht="15" customHeight="1" x14ac:dyDescent="0.35">
      <c r="X4594" s="116"/>
    </row>
    <row r="4595" spans="24:24" ht="15" customHeight="1" x14ac:dyDescent="0.35">
      <c r="X4595" s="116"/>
    </row>
    <row r="4596" spans="24:24" ht="15" customHeight="1" x14ac:dyDescent="0.35">
      <c r="X4596" s="116"/>
    </row>
    <row r="4597" spans="24:24" ht="15" customHeight="1" x14ac:dyDescent="0.35">
      <c r="X4597" s="116"/>
    </row>
    <row r="4598" spans="24:24" ht="15" customHeight="1" x14ac:dyDescent="0.35">
      <c r="X4598" s="116"/>
    </row>
    <row r="4599" spans="24:24" ht="15" customHeight="1" x14ac:dyDescent="0.35">
      <c r="X4599" s="116"/>
    </row>
    <row r="4600" spans="24:24" ht="15" customHeight="1" x14ac:dyDescent="0.35">
      <c r="X4600" s="116"/>
    </row>
    <row r="4601" spans="24:24" ht="15" customHeight="1" x14ac:dyDescent="0.35">
      <c r="X4601" s="116"/>
    </row>
    <row r="4602" spans="24:24" ht="15" customHeight="1" x14ac:dyDescent="0.35">
      <c r="X4602" s="116"/>
    </row>
    <row r="4603" spans="24:24" ht="15" customHeight="1" x14ac:dyDescent="0.35">
      <c r="X4603" s="116"/>
    </row>
    <row r="4604" spans="24:24" ht="15" customHeight="1" x14ac:dyDescent="0.35">
      <c r="X4604" s="116"/>
    </row>
    <row r="4605" spans="24:24" ht="15" customHeight="1" x14ac:dyDescent="0.35">
      <c r="X4605" s="116"/>
    </row>
    <row r="4606" spans="24:24" ht="15" customHeight="1" x14ac:dyDescent="0.35">
      <c r="X4606" s="116"/>
    </row>
    <row r="4607" spans="24:24" ht="15" customHeight="1" x14ac:dyDescent="0.35">
      <c r="X4607" s="116"/>
    </row>
    <row r="4608" spans="24:24" ht="15" customHeight="1" x14ac:dyDescent="0.35">
      <c r="X4608" s="116"/>
    </row>
    <row r="4609" spans="24:24" ht="15" customHeight="1" x14ac:dyDescent="0.35">
      <c r="X4609" s="116"/>
    </row>
    <row r="4610" spans="24:24" ht="15" customHeight="1" x14ac:dyDescent="0.35">
      <c r="X4610" s="116"/>
    </row>
    <row r="4611" spans="24:24" ht="15" customHeight="1" x14ac:dyDescent="0.35">
      <c r="X4611" s="116"/>
    </row>
    <row r="4612" spans="24:24" ht="15" customHeight="1" x14ac:dyDescent="0.35">
      <c r="X4612" s="116"/>
    </row>
    <row r="4613" spans="24:24" ht="15" customHeight="1" x14ac:dyDescent="0.35">
      <c r="X4613" s="116"/>
    </row>
    <row r="4614" spans="24:24" ht="15" customHeight="1" x14ac:dyDescent="0.35">
      <c r="X4614" s="116"/>
    </row>
    <row r="4615" spans="24:24" ht="15" customHeight="1" x14ac:dyDescent="0.35">
      <c r="X4615" s="116"/>
    </row>
    <row r="4616" spans="24:24" ht="15" customHeight="1" x14ac:dyDescent="0.35">
      <c r="X4616" s="116"/>
    </row>
    <row r="4617" spans="24:24" ht="15" customHeight="1" x14ac:dyDescent="0.35">
      <c r="X4617" s="116"/>
    </row>
    <row r="4618" spans="24:24" ht="15" customHeight="1" x14ac:dyDescent="0.35">
      <c r="X4618" s="116"/>
    </row>
    <row r="4619" spans="24:24" ht="15" customHeight="1" x14ac:dyDescent="0.35">
      <c r="X4619" s="116"/>
    </row>
    <row r="4620" spans="24:24" ht="15" customHeight="1" x14ac:dyDescent="0.35">
      <c r="X4620" s="116"/>
    </row>
    <row r="4621" spans="24:24" ht="15" customHeight="1" x14ac:dyDescent="0.35">
      <c r="X4621" s="116"/>
    </row>
    <row r="4622" spans="24:24" ht="15" customHeight="1" x14ac:dyDescent="0.35">
      <c r="X4622" s="116"/>
    </row>
    <row r="4623" spans="24:24" ht="15" customHeight="1" x14ac:dyDescent="0.35">
      <c r="X4623" s="116"/>
    </row>
    <row r="4624" spans="24:24" ht="15" customHeight="1" x14ac:dyDescent="0.35">
      <c r="X4624" s="116"/>
    </row>
    <row r="4625" spans="24:24" ht="15" customHeight="1" x14ac:dyDescent="0.35">
      <c r="X4625" s="116"/>
    </row>
    <row r="4626" spans="24:24" ht="15" customHeight="1" x14ac:dyDescent="0.35">
      <c r="X4626" s="116"/>
    </row>
    <row r="4627" spans="24:24" ht="15" customHeight="1" x14ac:dyDescent="0.35">
      <c r="X4627" s="116"/>
    </row>
    <row r="4628" spans="24:24" ht="15" customHeight="1" x14ac:dyDescent="0.35">
      <c r="X4628" s="116"/>
    </row>
    <row r="4629" spans="24:24" ht="15" customHeight="1" x14ac:dyDescent="0.35">
      <c r="X4629" s="116"/>
    </row>
    <row r="4630" spans="24:24" ht="15" customHeight="1" x14ac:dyDescent="0.35">
      <c r="X4630" s="116"/>
    </row>
    <row r="4631" spans="24:24" ht="15" customHeight="1" x14ac:dyDescent="0.35">
      <c r="X4631" s="116"/>
    </row>
    <row r="4632" spans="24:24" ht="15" customHeight="1" x14ac:dyDescent="0.35">
      <c r="X4632" s="116"/>
    </row>
    <row r="4633" spans="24:24" ht="15" customHeight="1" x14ac:dyDescent="0.35">
      <c r="X4633" s="116"/>
    </row>
    <row r="4634" spans="24:24" ht="15" customHeight="1" x14ac:dyDescent="0.35">
      <c r="X4634" s="116"/>
    </row>
    <row r="4635" spans="24:24" ht="15" customHeight="1" x14ac:dyDescent="0.35">
      <c r="X4635" s="116"/>
    </row>
    <row r="4636" spans="24:24" ht="15" customHeight="1" x14ac:dyDescent="0.35">
      <c r="X4636" s="116"/>
    </row>
    <row r="4637" spans="24:24" ht="15" customHeight="1" x14ac:dyDescent="0.35">
      <c r="X4637" s="116"/>
    </row>
    <row r="4638" spans="24:24" ht="15" customHeight="1" x14ac:dyDescent="0.35">
      <c r="X4638" s="116"/>
    </row>
    <row r="4639" spans="24:24" ht="15" customHeight="1" x14ac:dyDescent="0.35">
      <c r="X4639" s="116"/>
    </row>
    <row r="4640" spans="24:24" ht="15" customHeight="1" x14ac:dyDescent="0.35">
      <c r="X4640" s="116"/>
    </row>
    <row r="4641" spans="24:24" ht="15" customHeight="1" x14ac:dyDescent="0.35">
      <c r="X4641" s="116"/>
    </row>
    <row r="4642" spans="24:24" ht="15" customHeight="1" x14ac:dyDescent="0.35">
      <c r="X4642" s="116"/>
    </row>
    <row r="4643" spans="24:24" ht="15" customHeight="1" x14ac:dyDescent="0.35">
      <c r="X4643" s="116"/>
    </row>
    <row r="4644" spans="24:24" ht="15" customHeight="1" x14ac:dyDescent="0.35">
      <c r="X4644" s="116"/>
    </row>
    <row r="4645" spans="24:24" ht="15" customHeight="1" x14ac:dyDescent="0.35">
      <c r="X4645" s="116"/>
    </row>
    <row r="4646" spans="24:24" ht="15" customHeight="1" x14ac:dyDescent="0.35">
      <c r="X4646" s="116"/>
    </row>
    <row r="4647" spans="24:24" ht="15" customHeight="1" x14ac:dyDescent="0.35">
      <c r="X4647" s="116"/>
    </row>
    <row r="4648" spans="24:24" ht="15" customHeight="1" x14ac:dyDescent="0.35">
      <c r="X4648" s="116"/>
    </row>
    <row r="4649" spans="24:24" ht="15" customHeight="1" x14ac:dyDescent="0.35">
      <c r="X4649" s="116"/>
    </row>
    <row r="4650" spans="24:24" ht="15" customHeight="1" x14ac:dyDescent="0.35">
      <c r="X4650" s="116"/>
    </row>
    <row r="4651" spans="24:24" ht="15" customHeight="1" x14ac:dyDescent="0.35">
      <c r="X4651" s="116"/>
    </row>
    <row r="4652" spans="24:24" ht="15" customHeight="1" x14ac:dyDescent="0.35">
      <c r="X4652" s="116"/>
    </row>
    <row r="4653" spans="24:24" ht="15" customHeight="1" x14ac:dyDescent="0.35">
      <c r="X4653" s="116"/>
    </row>
    <row r="4654" spans="24:24" ht="15" customHeight="1" x14ac:dyDescent="0.35">
      <c r="X4654" s="116"/>
    </row>
    <row r="4655" spans="24:24" ht="15" customHeight="1" x14ac:dyDescent="0.35">
      <c r="X4655" s="116"/>
    </row>
    <row r="4656" spans="24:24" ht="15" customHeight="1" x14ac:dyDescent="0.35">
      <c r="X4656" s="116"/>
    </row>
    <row r="4657" spans="24:24" ht="15" customHeight="1" x14ac:dyDescent="0.35">
      <c r="X4657" s="116"/>
    </row>
    <row r="4658" spans="24:24" ht="15" customHeight="1" x14ac:dyDescent="0.35">
      <c r="X4658" s="116"/>
    </row>
    <row r="4659" spans="24:24" ht="15" customHeight="1" x14ac:dyDescent="0.35">
      <c r="X4659" s="116"/>
    </row>
    <row r="4660" spans="24:24" ht="15" customHeight="1" x14ac:dyDescent="0.35">
      <c r="X4660" s="116"/>
    </row>
    <row r="4661" spans="24:24" ht="15" customHeight="1" x14ac:dyDescent="0.35">
      <c r="X4661" s="116"/>
    </row>
    <row r="4662" spans="24:24" ht="15" customHeight="1" x14ac:dyDescent="0.35">
      <c r="X4662" s="116"/>
    </row>
    <row r="4663" spans="24:24" ht="15" customHeight="1" x14ac:dyDescent="0.35">
      <c r="X4663" s="116"/>
    </row>
    <row r="4664" spans="24:24" ht="15" customHeight="1" x14ac:dyDescent="0.35">
      <c r="X4664" s="116"/>
    </row>
    <row r="4665" spans="24:24" ht="15" customHeight="1" x14ac:dyDescent="0.35">
      <c r="X4665" s="116"/>
    </row>
    <row r="4666" spans="24:24" ht="15" customHeight="1" x14ac:dyDescent="0.35">
      <c r="X4666" s="116"/>
    </row>
    <row r="4667" spans="24:24" ht="15" customHeight="1" x14ac:dyDescent="0.35">
      <c r="X4667" s="116"/>
    </row>
    <row r="4668" spans="24:24" ht="15" customHeight="1" x14ac:dyDescent="0.35">
      <c r="X4668" s="116"/>
    </row>
    <row r="4669" spans="24:24" ht="15" customHeight="1" x14ac:dyDescent="0.35">
      <c r="X4669" s="116"/>
    </row>
    <row r="4670" spans="24:24" ht="15" customHeight="1" x14ac:dyDescent="0.35">
      <c r="X4670" s="116"/>
    </row>
    <row r="4671" spans="24:24" ht="15" customHeight="1" x14ac:dyDescent="0.35">
      <c r="X4671" s="116"/>
    </row>
    <row r="4672" spans="24:24" ht="15" customHeight="1" x14ac:dyDescent="0.35">
      <c r="X4672" s="116"/>
    </row>
    <row r="4673" spans="24:24" ht="15" customHeight="1" x14ac:dyDescent="0.35">
      <c r="X4673" s="116"/>
    </row>
    <row r="4674" spans="24:24" ht="15" customHeight="1" x14ac:dyDescent="0.35">
      <c r="X4674" s="116"/>
    </row>
    <row r="4675" spans="24:24" ht="15" customHeight="1" x14ac:dyDescent="0.35">
      <c r="X4675" s="116"/>
    </row>
    <row r="4676" spans="24:24" ht="15" customHeight="1" x14ac:dyDescent="0.35">
      <c r="X4676" s="116"/>
    </row>
    <row r="4677" spans="24:24" ht="15" customHeight="1" x14ac:dyDescent="0.35">
      <c r="X4677" s="116"/>
    </row>
    <row r="4678" spans="24:24" ht="15" customHeight="1" x14ac:dyDescent="0.35">
      <c r="X4678" s="116"/>
    </row>
    <row r="4679" spans="24:24" ht="15" customHeight="1" x14ac:dyDescent="0.35">
      <c r="X4679" s="116"/>
    </row>
    <row r="4680" spans="24:24" ht="15" customHeight="1" x14ac:dyDescent="0.35">
      <c r="X4680" s="116"/>
    </row>
    <row r="4681" spans="24:24" ht="15" customHeight="1" x14ac:dyDescent="0.35">
      <c r="X4681" s="116"/>
    </row>
    <row r="4682" spans="24:24" ht="15" customHeight="1" x14ac:dyDescent="0.35">
      <c r="X4682" s="116"/>
    </row>
    <row r="4683" spans="24:24" ht="15" customHeight="1" x14ac:dyDescent="0.35">
      <c r="X4683" s="116"/>
    </row>
    <row r="4684" spans="24:24" ht="15" customHeight="1" x14ac:dyDescent="0.35">
      <c r="X4684" s="116"/>
    </row>
    <row r="4685" spans="24:24" ht="15" customHeight="1" x14ac:dyDescent="0.35">
      <c r="X4685" s="116"/>
    </row>
    <row r="4686" spans="24:24" ht="15" customHeight="1" x14ac:dyDescent="0.35">
      <c r="X4686" s="116"/>
    </row>
    <row r="4687" spans="24:24" ht="15" customHeight="1" x14ac:dyDescent="0.35">
      <c r="X4687" s="116"/>
    </row>
    <row r="4688" spans="24:24" ht="15" customHeight="1" x14ac:dyDescent="0.35">
      <c r="X4688" s="116"/>
    </row>
    <row r="4689" spans="24:24" ht="15" customHeight="1" x14ac:dyDescent="0.35">
      <c r="X4689" s="116"/>
    </row>
    <row r="4690" spans="24:24" ht="15" customHeight="1" x14ac:dyDescent="0.35">
      <c r="X4690" s="116"/>
    </row>
    <row r="4691" spans="24:24" ht="15" customHeight="1" x14ac:dyDescent="0.35">
      <c r="X4691" s="116"/>
    </row>
    <row r="4692" spans="24:24" ht="15" customHeight="1" x14ac:dyDescent="0.35">
      <c r="X4692" s="116"/>
    </row>
    <row r="4693" spans="24:24" ht="15" customHeight="1" x14ac:dyDescent="0.35">
      <c r="X4693" s="116"/>
    </row>
    <row r="4694" spans="24:24" ht="15" customHeight="1" x14ac:dyDescent="0.35">
      <c r="X4694" s="116"/>
    </row>
    <row r="4695" spans="24:24" ht="15" customHeight="1" x14ac:dyDescent="0.35">
      <c r="X4695" s="116"/>
    </row>
    <row r="4696" spans="24:24" ht="15" customHeight="1" x14ac:dyDescent="0.35">
      <c r="X4696" s="116"/>
    </row>
    <row r="4697" spans="24:24" ht="15" customHeight="1" x14ac:dyDescent="0.35">
      <c r="X4697" s="116"/>
    </row>
    <row r="4698" spans="24:24" ht="15" customHeight="1" x14ac:dyDescent="0.35">
      <c r="X4698" s="116"/>
    </row>
    <row r="4699" spans="24:24" ht="15" customHeight="1" x14ac:dyDescent="0.35">
      <c r="X4699" s="116"/>
    </row>
    <row r="4700" spans="24:24" ht="15" customHeight="1" x14ac:dyDescent="0.35">
      <c r="X4700" s="116"/>
    </row>
    <row r="4701" spans="24:24" ht="15" customHeight="1" x14ac:dyDescent="0.35">
      <c r="X4701" s="116"/>
    </row>
    <row r="4702" spans="24:24" ht="15" customHeight="1" x14ac:dyDescent="0.35">
      <c r="X4702" s="116"/>
    </row>
    <row r="4703" spans="24:24" ht="15" customHeight="1" x14ac:dyDescent="0.35">
      <c r="X4703" s="116"/>
    </row>
    <row r="4704" spans="24:24" ht="15" customHeight="1" x14ac:dyDescent="0.35">
      <c r="X4704" s="116"/>
    </row>
    <row r="4705" spans="24:24" ht="15" customHeight="1" x14ac:dyDescent="0.35">
      <c r="X4705" s="116"/>
    </row>
    <row r="4706" spans="24:24" ht="15" customHeight="1" x14ac:dyDescent="0.35">
      <c r="X4706" s="116"/>
    </row>
    <row r="4707" spans="24:24" ht="15" customHeight="1" x14ac:dyDescent="0.35">
      <c r="X4707" s="116"/>
    </row>
    <row r="4708" spans="24:24" ht="15" customHeight="1" x14ac:dyDescent="0.35">
      <c r="X4708" s="116"/>
    </row>
    <row r="4709" spans="24:24" ht="15" customHeight="1" x14ac:dyDescent="0.35">
      <c r="X4709" s="116"/>
    </row>
    <row r="4710" spans="24:24" ht="15" customHeight="1" x14ac:dyDescent="0.35">
      <c r="X4710" s="116"/>
    </row>
    <row r="4711" spans="24:24" ht="15" customHeight="1" x14ac:dyDescent="0.35">
      <c r="X4711" s="116"/>
    </row>
    <row r="4712" spans="24:24" ht="15" customHeight="1" x14ac:dyDescent="0.35">
      <c r="X4712" s="116"/>
    </row>
    <row r="4713" spans="24:24" ht="15" customHeight="1" x14ac:dyDescent="0.35">
      <c r="X4713" s="116"/>
    </row>
    <row r="4714" spans="24:24" ht="15" customHeight="1" x14ac:dyDescent="0.35">
      <c r="X4714" s="116"/>
    </row>
    <row r="4715" spans="24:24" ht="15" customHeight="1" x14ac:dyDescent="0.35">
      <c r="X4715" s="116"/>
    </row>
    <row r="4716" spans="24:24" ht="15" customHeight="1" x14ac:dyDescent="0.35">
      <c r="X4716" s="116"/>
    </row>
    <row r="4717" spans="24:24" ht="15" customHeight="1" x14ac:dyDescent="0.35">
      <c r="X4717" s="116"/>
    </row>
    <row r="4718" spans="24:24" ht="15" customHeight="1" x14ac:dyDescent="0.35">
      <c r="X4718" s="116"/>
    </row>
    <row r="4719" spans="24:24" ht="15" customHeight="1" x14ac:dyDescent="0.35">
      <c r="X4719" s="116"/>
    </row>
    <row r="4720" spans="24:24" ht="15" customHeight="1" x14ac:dyDescent="0.35">
      <c r="X4720" s="116"/>
    </row>
    <row r="4721" spans="24:24" ht="15" customHeight="1" x14ac:dyDescent="0.35">
      <c r="X4721" s="116"/>
    </row>
    <row r="4722" spans="24:24" ht="15" customHeight="1" x14ac:dyDescent="0.35">
      <c r="X4722" s="116"/>
    </row>
    <row r="4723" spans="24:24" ht="15" customHeight="1" x14ac:dyDescent="0.35">
      <c r="X4723" s="116"/>
    </row>
    <row r="4724" spans="24:24" ht="15" customHeight="1" x14ac:dyDescent="0.35">
      <c r="X4724" s="116"/>
    </row>
    <row r="4725" spans="24:24" ht="15" customHeight="1" x14ac:dyDescent="0.35">
      <c r="X4725" s="116"/>
    </row>
    <row r="4726" spans="24:24" ht="15" customHeight="1" x14ac:dyDescent="0.35">
      <c r="X4726" s="116"/>
    </row>
    <row r="4727" spans="24:24" ht="15" customHeight="1" x14ac:dyDescent="0.35">
      <c r="X4727" s="116"/>
    </row>
    <row r="4728" spans="24:24" ht="15" customHeight="1" x14ac:dyDescent="0.35">
      <c r="X4728" s="116"/>
    </row>
    <row r="4729" spans="24:24" ht="15" customHeight="1" x14ac:dyDescent="0.35">
      <c r="X4729" s="116"/>
    </row>
    <row r="4730" spans="24:24" ht="15" customHeight="1" x14ac:dyDescent="0.35">
      <c r="X4730" s="116"/>
    </row>
    <row r="4731" spans="24:24" ht="15" customHeight="1" x14ac:dyDescent="0.35">
      <c r="X4731" s="116"/>
    </row>
    <row r="4732" spans="24:24" ht="15" customHeight="1" x14ac:dyDescent="0.35">
      <c r="X4732" s="116"/>
    </row>
    <row r="4733" spans="24:24" ht="15" customHeight="1" x14ac:dyDescent="0.35">
      <c r="X4733" s="116"/>
    </row>
    <row r="4734" spans="24:24" ht="15" customHeight="1" x14ac:dyDescent="0.35">
      <c r="X4734" s="116"/>
    </row>
    <row r="4735" spans="24:24" ht="15" customHeight="1" x14ac:dyDescent="0.35">
      <c r="X4735" s="116"/>
    </row>
    <row r="4736" spans="24:24" ht="15" customHeight="1" x14ac:dyDescent="0.35">
      <c r="X4736" s="116"/>
    </row>
    <row r="4737" spans="24:24" ht="15" customHeight="1" x14ac:dyDescent="0.35">
      <c r="X4737" s="116"/>
    </row>
    <row r="4738" spans="24:24" ht="15" customHeight="1" x14ac:dyDescent="0.35">
      <c r="X4738" s="116"/>
    </row>
    <row r="4739" spans="24:24" ht="15" customHeight="1" x14ac:dyDescent="0.35">
      <c r="X4739" s="116"/>
    </row>
    <row r="4740" spans="24:24" ht="15" customHeight="1" x14ac:dyDescent="0.35">
      <c r="X4740" s="116"/>
    </row>
    <row r="4741" spans="24:24" ht="15" customHeight="1" x14ac:dyDescent="0.35">
      <c r="X4741" s="116"/>
    </row>
    <row r="4742" spans="24:24" ht="15" customHeight="1" x14ac:dyDescent="0.35">
      <c r="X4742" s="116"/>
    </row>
    <row r="4743" spans="24:24" ht="15" customHeight="1" x14ac:dyDescent="0.35">
      <c r="X4743" s="116"/>
    </row>
    <row r="4744" spans="24:24" ht="15" customHeight="1" x14ac:dyDescent="0.35">
      <c r="X4744" s="116"/>
    </row>
    <row r="4745" spans="24:24" ht="15" customHeight="1" x14ac:dyDescent="0.35">
      <c r="X4745" s="116"/>
    </row>
    <row r="4746" spans="24:24" ht="15" customHeight="1" x14ac:dyDescent="0.35">
      <c r="X4746" s="116"/>
    </row>
    <row r="4747" spans="24:24" ht="15" customHeight="1" x14ac:dyDescent="0.35">
      <c r="X4747" s="116"/>
    </row>
    <row r="4748" spans="24:24" ht="15" customHeight="1" x14ac:dyDescent="0.35">
      <c r="X4748" s="116"/>
    </row>
    <row r="4749" spans="24:24" ht="15" customHeight="1" x14ac:dyDescent="0.35">
      <c r="X4749" s="116"/>
    </row>
    <row r="4750" spans="24:24" ht="15" customHeight="1" x14ac:dyDescent="0.35">
      <c r="X4750" s="116"/>
    </row>
    <row r="4751" spans="24:24" ht="15" customHeight="1" x14ac:dyDescent="0.35">
      <c r="X4751" s="116"/>
    </row>
    <row r="4752" spans="24:24" ht="15" customHeight="1" x14ac:dyDescent="0.35">
      <c r="X4752" s="116"/>
    </row>
    <row r="4753" spans="24:24" ht="15" customHeight="1" x14ac:dyDescent="0.35">
      <c r="X4753" s="116"/>
    </row>
    <row r="4754" spans="24:24" ht="15" customHeight="1" x14ac:dyDescent="0.35">
      <c r="X4754" s="116"/>
    </row>
    <row r="4755" spans="24:24" ht="15" customHeight="1" x14ac:dyDescent="0.35">
      <c r="X4755" s="116"/>
    </row>
    <row r="4756" spans="24:24" ht="15" customHeight="1" x14ac:dyDescent="0.35">
      <c r="X4756" s="116"/>
    </row>
    <row r="4757" spans="24:24" ht="15" customHeight="1" x14ac:dyDescent="0.35">
      <c r="X4757" s="116"/>
    </row>
    <row r="4758" spans="24:24" ht="15" customHeight="1" x14ac:dyDescent="0.35">
      <c r="X4758" s="116"/>
    </row>
    <row r="4759" spans="24:24" ht="15" customHeight="1" x14ac:dyDescent="0.35">
      <c r="X4759" s="116"/>
    </row>
    <row r="4760" spans="24:24" ht="15" customHeight="1" x14ac:dyDescent="0.35">
      <c r="X4760" s="116"/>
    </row>
    <row r="4761" spans="24:24" ht="15" customHeight="1" x14ac:dyDescent="0.35">
      <c r="X4761" s="116"/>
    </row>
    <row r="4762" spans="24:24" ht="15" customHeight="1" x14ac:dyDescent="0.35">
      <c r="X4762" s="116"/>
    </row>
    <row r="4763" spans="24:24" ht="15" customHeight="1" x14ac:dyDescent="0.35">
      <c r="X4763" s="116"/>
    </row>
    <row r="4764" spans="24:24" ht="15" customHeight="1" x14ac:dyDescent="0.35">
      <c r="X4764" s="116"/>
    </row>
    <row r="4765" spans="24:24" ht="15" customHeight="1" x14ac:dyDescent="0.35">
      <c r="X4765" s="116"/>
    </row>
    <row r="4766" spans="24:24" ht="15" customHeight="1" x14ac:dyDescent="0.35">
      <c r="X4766" s="116"/>
    </row>
    <row r="4767" spans="24:24" ht="15" customHeight="1" x14ac:dyDescent="0.35">
      <c r="X4767" s="116"/>
    </row>
    <row r="4768" spans="24:24" ht="15" customHeight="1" x14ac:dyDescent="0.35">
      <c r="X4768" s="116"/>
    </row>
    <row r="4769" spans="24:24" ht="15" customHeight="1" x14ac:dyDescent="0.35">
      <c r="X4769" s="116"/>
    </row>
    <row r="4770" spans="24:24" ht="15" customHeight="1" x14ac:dyDescent="0.35">
      <c r="X4770" s="116"/>
    </row>
    <row r="4771" spans="24:24" ht="15" customHeight="1" x14ac:dyDescent="0.35">
      <c r="X4771" s="116"/>
    </row>
    <row r="4772" spans="24:24" ht="15" customHeight="1" x14ac:dyDescent="0.35">
      <c r="X4772" s="116"/>
    </row>
    <row r="4773" spans="24:24" ht="15" customHeight="1" x14ac:dyDescent="0.35">
      <c r="X4773" s="116"/>
    </row>
    <row r="4774" spans="24:24" ht="15" customHeight="1" x14ac:dyDescent="0.35">
      <c r="X4774" s="116"/>
    </row>
    <row r="4775" spans="24:24" ht="15" customHeight="1" x14ac:dyDescent="0.35">
      <c r="X4775" s="116"/>
    </row>
    <row r="4776" spans="24:24" ht="15" customHeight="1" x14ac:dyDescent="0.35">
      <c r="X4776" s="116"/>
    </row>
    <row r="4777" spans="24:24" ht="15" customHeight="1" x14ac:dyDescent="0.35">
      <c r="X4777" s="116"/>
    </row>
    <row r="4778" spans="24:24" ht="15" customHeight="1" x14ac:dyDescent="0.35">
      <c r="X4778" s="116"/>
    </row>
    <row r="4779" spans="24:24" ht="15" customHeight="1" x14ac:dyDescent="0.35">
      <c r="X4779" s="116"/>
    </row>
    <row r="4780" spans="24:24" ht="15" customHeight="1" x14ac:dyDescent="0.35">
      <c r="X4780" s="116"/>
    </row>
    <row r="4781" spans="24:24" ht="15" customHeight="1" x14ac:dyDescent="0.35">
      <c r="X4781" s="116"/>
    </row>
    <row r="4782" spans="24:24" ht="15" customHeight="1" x14ac:dyDescent="0.35">
      <c r="X4782" s="116"/>
    </row>
    <row r="4783" spans="24:24" ht="15" customHeight="1" x14ac:dyDescent="0.35">
      <c r="X4783" s="116"/>
    </row>
    <row r="4784" spans="24:24" ht="15" customHeight="1" x14ac:dyDescent="0.35">
      <c r="X4784" s="116"/>
    </row>
    <row r="4785" spans="24:24" ht="15" customHeight="1" x14ac:dyDescent="0.35">
      <c r="X4785" s="116"/>
    </row>
    <row r="4786" spans="24:24" ht="15" customHeight="1" x14ac:dyDescent="0.35">
      <c r="X4786" s="116"/>
    </row>
    <row r="4787" spans="24:24" ht="15" customHeight="1" x14ac:dyDescent="0.35">
      <c r="X4787" s="116"/>
    </row>
    <row r="4788" spans="24:24" ht="15" customHeight="1" x14ac:dyDescent="0.35">
      <c r="X4788" s="116"/>
    </row>
    <row r="4789" spans="24:24" ht="15" customHeight="1" x14ac:dyDescent="0.35">
      <c r="X4789" s="116"/>
    </row>
    <row r="4790" spans="24:24" ht="15" customHeight="1" x14ac:dyDescent="0.35">
      <c r="X4790" s="116"/>
    </row>
    <row r="4791" spans="24:24" ht="15" customHeight="1" x14ac:dyDescent="0.35">
      <c r="X4791" s="116"/>
    </row>
    <row r="4792" spans="24:24" ht="15" customHeight="1" x14ac:dyDescent="0.35">
      <c r="X4792" s="116"/>
    </row>
    <row r="4793" spans="24:24" ht="15" customHeight="1" x14ac:dyDescent="0.35">
      <c r="X4793" s="116"/>
    </row>
    <row r="4794" spans="24:24" ht="15" customHeight="1" x14ac:dyDescent="0.35">
      <c r="X4794" s="116"/>
    </row>
    <row r="4795" spans="24:24" ht="15" customHeight="1" x14ac:dyDescent="0.35">
      <c r="X4795" s="116"/>
    </row>
    <row r="4796" spans="24:24" ht="15" customHeight="1" x14ac:dyDescent="0.35">
      <c r="X4796" s="116"/>
    </row>
    <row r="4797" spans="24:24" ht="15" customHeight="1" x14ac:dyDescent="0.35">
      <c r="X4797" s="116"/>
    </row>
    <row r="4798" spans="24:24" ht="15" customHeight="1" x14ac:dyDescent="0.35">
      <c r="X4798" s="116"/>
    </row>
    <row r="4799" spans="24:24" ht="15" customHeight="1" x14ac:dyDescent="0.35">
      <c r="X4799" s="116"/>
    </row>
    <row r="4800" spans="24:24" ht="15" customHeight="1" x14ac:dyDescent="0.35">
      <c r="X4800" s="116"/>
    </row>
    <row r="4801" spans="24:24" ht="15" customHeight="1" x14ac:dyDescent="0.35">
      <c r="X4801" s="116"/>
    </row>
    <row r="4802" spans="24:24" ht="15" customHeight="1" x14ac:dyDescent="0.35">
      <c r="X4802" s="116"/>
    </row>
    <row r="4803" spans="24:24" ht="15" customHeight="1" x14ac:dyDescent="0.35">
      <c r="X4803" s="116"/>
    </row>
    <row r="4804" spans="24:24" ht="15" customHeight="1" x14ac:dyDescent="0.35">
      <c r="X4804" s="116"/>
    </row>
    <row r="4805" spans="24:24" ht="15" customHeight="1" x14ac:dyDescent="0.35">
      <c r="X4805" s="116"/>
    </row>
    <row r="4806" spans="24:24" ht="15" customHeight="1" x14ac:dyDescent="0.35">
      <c r="X4806" s="116"/>
    </row>
    <row r="4807" spans="24:24" ht="15" customHeight="1" x14ac:dyDescent="0.35">
      <c r="X4807" s="116"/>
    </row>
    <row r="4808" spans="24:24" ht="15" customHeight="1" x14ac:dyDescent="0.35">
      <c r="X4808" s="116"/>
    </row>
    <row r="4809" spans="24:24" ht="15" customHeight="1" x14ac:dyDescent="0.35">
      <c r="X4809" s="116"/>
    </row>
    <row r="4810" spans="24:24" ht="15" customHeight="1" x14ac:dyDescent="0.35">
      <c r="X4810" s="116"/>
    </row>
    <row r="4811" spans="24:24" ht="15" customHeight="1" x14ac:dyDescent="0.35">
      <c r="X4811" s="116"/>
    </row>
    <row r="4812" spans="24:24" ht="15" customHeight="1" x14ac:dyDescent="0.35">
      <c r="X4812" s="116"/>
    </row>
    <row r="4813" spans="24:24" ht="15" customHeight="1" x14ac:dyDescent="0.35">
      <c r="X4813" s="116"/>
    </row>
    <row r="4814" spans="24:24" ht="15" customHeight="1" x14ac:dyDescent="0.35">
      <c r="X4814" s="116"/>
    </row>
    <row r="4815" spans="24:24" ht="15" customHeight="1" x14ac:dyDescent="0.35">
      <c r="X4815" s="116"/>
    </row>
    <row r="4816" spans="24:24" ht="15" customHeight="1" x14ac:dyDescent="0.35">
      <c r="X4816" s="116"/>
    </row>
    <row r="4817" spans="24:24" ht="15" customHeight="1" x14ac:dyDescent="0.35">
      <c r="X4817" s="116"/>
    </row>
    <row r="4818" spans="24:24" ht="15" customHeight="1" x14ac:dyDescent="0.35">
      <c r="X4818" s="116"/>
    </row>
    <row r="4819" spans="24:24" ht="15" customHeight="1" x14ac:dyDescent="0.35">
      <c r="X4819" s="116"/>
    </row>
    <row r="4820" spans="24:24" ht="15" customHeight="1" x14ac:dyDescent="0.35">
      <c r="X4820" s="116"/>
    </row>
    <row r="4821" spans="24:24" ht="15" customHeight="1" x14ac:dyDescent="0.35">
      <c r="X4821" s="116"/>
    </row>
    <row r="4822" spans="24:24" ht="15" customHeight="1" x14ac:dyDescent="0.35">
      <c r="X4822" s="116"/>
    </row>
    <row r="4823" spans="24:24" ht="15" customHeight="1" x14ac:dyDescent="0.35">
      <c r="X4823" s="116"/>
    </row>
    <row r="4824" spans="24:24" ht="15" customHeight="1" x14ac:dyDescent="0.35">
      <c r="X4824" s="116"/>
    </row>
    <row r="4825" spans="24:24" ht="15" customHeight="1" x14ac:dyDescent="0.35">
      <c r="X4825" s="116"/>
    </row>
    <row r="4826" spans="24:24" ht="15" customHeight="1" x14ac:dyDescent="0.35">
      <c r="X4826" s="116"/>
    </row>
    <row r="4827" spans="24:24" ht="15" customHeight="1" x14ac:dyDescent="0.35">
      <c r="X4827" s="116"/>
    </row>
    <row r="4828" spans="24:24" ht="15" customHeight="1" x14ac:dyDescent="0.35">
      <c r="X4828" s="116"/>
    </row>
    <row r="4829" spans="24:24" ht="15" customHeight="1" x14ac:dyDescent="0.35">
      <c r="X4829" s="116"/>
    </row>
    <row r="4830" spans="24:24" ht="15" customHeight="1" x14ac:dyDescent="0.35">
      <c r="X4830" s="116"/>
    </row>
    <row r="4831" spans="24:24" ht="15" customHeight="1" x14ac:dyDescent="0.35">
      <c r="X4831" s="116"/>
    </row>
    <row r="4832" spans="24:24" ht="15" customHeight="1" x14ac:dyDescent="0.35">
      <c r="X4832" s="116"/>
    </row>
    <row r="4833" spans="24:24" ht="15" customHeight="1" x14ac:dyDescent="0.35">
      <c r="X4833" s="116"/>
    </row>
    <row r="4834" spans="24:24" ht="15" customHeight="1" x14ac:dyDescent="0.35">
      <c r="X4834" s="116"/>
    </row>
    <row r="4835" spans="24:24" ht="15" customHeight="1" x14ac:dyDescent="0.35">
      <c r="X4835" s="116"/>
    </row>
    <row r="4836" spans="24:24" ht="15" customHeight="1" x14ac:dyDescent="0.35">
      <c r="X4836" s="116"/>
    </row>
    <row r="4837" spans="24:24" ht="15" customHeight="1" x14ac:dyDescent="0.35">
      <c r="X4837" s="116"/>
    </row>
    <row r="4838" spans="24:24" ht="15" customHeight="1" x14ac:dyDescent="0.35">
      <c r="X4838" s="116"/>
    </row>
    <row r="4839" spans="24:24" ht="15" customHeight="1" x14ac:dyDescent="0.35">
      <c r="X4839" s="116"/>
    </row>
    <row r="4840" spans="24:24" ht="15" customHeight="1" x14ac:dyDescent="0.35">
      <c r="X4840" s="116"/>
    </row>
    <row r="4841" spans="24:24" ht="15" customHeight="1" x14ac:dyDescent="0.35">
      <c r="X4841" s="116"/>
    </row>
    <row r="4842" spans="24:24" ht="15" customHeight="1" x14ac:dyDescent="0.35">
      <c r="X4842" s="116"/>
    </row>
    <row r="4843" spans="24:24" ht="15" customHeight="1" x14ac:dyDescent="0.35">
      <c r="X4843" s="116"/>
    </row>
    <row r="4844" spans="24:24" ht="15" customHeight="1" x14ac:dyDescent="0.35">
      <c r="X4844" s="116"/>
    </row>
    <row r="4845" spans="24:24" ht="15" customHeight="1" x14ac:dyDescent="0.35">
      <c r="X4845" s="116"/>
    </row>
    <row r="4846" spans="24:24" ht="15" customHeight="1" x14ac:dyDescent="0.35">
      <c r="X4846" s="116"/>
    </row>
    <row r="4847" spans="24:24" ht="15" customHeight="1" x14ac:dyDescent="0.35">
      <c r="X4847" s="116"/>
    </row>
    <row r="4848" spans="24:24" ht="15" customHeight="1" x14ac:dyDescent="0.35">
      <c r="X4848" s="116"/>
    </row>
    <row r="4849" spans="24:24" ht="15" customHeight="1" x14ac:dyDescent="0.35">
      <c r="X4849" s="116"/>
    </row>
    <row r="4850" spans="24:24" ht="15" customHeight="1" x14ac:dyDescent="0.35">
      <c r="X4850" s="116"/>
    </row>
    <row r="4851" spans="24:24" ht="15" customHeight="1" x14ac:dyDescent="0.35">
      <c r="X4851" s="116"/>
    </row>
    <row r="4852" spans="24:24" ht="15" customHeight="1" x14ac:dyDescent="0.35">
      <c r="X4852" s="116"/>
    </row>
    <row r="4853" spans="24:24" ht="15" customHeight="1" x14ac:dyDescent="0.35">
      <c r="X4853" s="116"/>
    </row>
    <row r="4854" spans="24:24" ht="15" customHeight="1" x14ac:dyDescent="0.35">
      <c r="X4854" s="116"/>
    </row>
    <row r="4855" spans="24:24" ht="15" customHeight="1" x14ac:dyDescent="0.35">
      <c r="X4855" s="116"/>
    </row>
    <row r="4856" spans="24:24" ht="15" customHeight="1" x14ac:dyDescent="0.35">
      <c r="X4856" s="116"/>
    </row>
    <row r="4857" spans="24:24" ht="15" customHeight="1" x14ac:dyDescent="0.35">
      <c r="X4857" s="116"/>
    </row>
    <row r="4858" spans="24:24" ht="15" customHeight="1" x14ac:dyDescent="0.35">
      <c r="X4858" s="116"/>
    </row>
    <row r="4859" spans="24:24" ht="15" customHeight="1" x14ac:dyDescent="0.35">
      <c r="X4859" s="116"/>
    </row>
    <row r="4860" spans="24:24" ht="15" customHeight="1" x14ac:dyDescent="0.35">
      <c r="X4860" s="116"/>
    </row>
    <row r="4861" spans="24:24" ht="15" customHeight="1" x14ac:dyDescent="0.35">
      <c r="X4861" s="116"/>
    </row>
    <row r="4862" spans="24:24" ht="15" customHeight="1" x14ac:dyDescent="0.35">
      <c r="X4862" s="116"/>
    </row>
    <row r="4863" spans="24:24" ht="15" customHeight="1" x14ac:dyDescent="0.35">
      <c r="X4863" s="116"/>
    </row>
    <row r="4864" spans="24:24" ht="15" customHeight="1" x14ac:dyDescent="0.35">
      <c r="X4864" s="116"/>
    </row>
    <row r="4865" spans="24:24" ht="15" customHeight="1" x14ac:dyDescent="0.35">
      <c r="X4865" s="116"/>
    </row>
    <row r="4866" spans="24:24" ht="15" customHeight="1" x14ac:dyDescent="0.35">
      <c r="X4866" s="116"/>
    </row>
    <row r="4867" spans="24:24" ht="15" customHeight="1" x14ac:dyDescent="0.35">
      <c r="X4867" s="116"/>
    </row>
    <row r="4868" spans="24:24" ht="15" customHeight="1" x14ac:dyDescent="0.35">
      <c r="X4868" s="116"/>
    </row>
    <row r="4869" spans="24:24" ht="15" customHeight="1" x14ac:dyDescent="0.35">
      <c r="X4869" s="116"/>
    </row>
    <row r="4870" spans="24:24" ht="15" customHeight="1" x14ac:dyDescent="0.35">
      <c r="X4870" s="116"/>
    </row>
    <row r="4871" spans="24:24" ht="15" customHeight="1" x14ac:dyDescent="0.35">
      <c r="X4871" s="116"/>
    </row>
    <row r="4872" spans="24:24" ht="15" customHeight="1" x14ac:dyDescent="0.35">
      <c r="X4872" s="116"/>
    </row>
    <row r="4873" spans="24:24" ht="15" customHeight="1" x14ac:dyDescent="0.35">
      <c r="X4873" s="116"/>
    </row>
    <row r="4874" spans="24:24" ht="15" customHeight="1" x14ac:dyDescent="0.35">
      <c r="X4874" s="116"/>
    </row>
    <row r="4875" spans="24:24" ht="15" customHeight="1" x14ac:dyDescent="0.35">
      <c r="X4875" s="116"/>
    </row>
    <row r="4876" spans="24:24" ht="15" customHeight="1" x14ac:dyDescent="0.35">
      <c r="X4876" s="116"/>
    </row>
    <row r="4877" spans="24:24" ht="15" customHeight="1" x14ac:dyDescent="0.35">
      <c r="X4877" s="116"/>
    </row>
    <row r="4878" spans="24:24" ht="15" customHeight="1" x14ac:dyDescent="0.35">
      <c r="X4878" s="116"/>
    </row>
    <row r="4879" spans="24:24" ht="15" customHeight="1" x14ac:dyDescent="0.35">
      <c r="X4879" s="116"/>
    </row>
    <row r="4880" spans="24:24" ht="15" customHeight="1" x14ac:dyDescent="0.35">
      <c r="X4880" s="116"/>
    </row>
    <row r="4881" spans="24:24" ht="15" customHeight="1" x14ac:dyDescent="0.35">
      <c r="X4881" s="116"/>
    </row>
    <row r="4882" spans="24:24" ht="15" customHeight="1" x14ac:dyDescent="0.35">
      <c r="X4882" s="116"/>
    </row>
    <row r="4883" spans="24:24" ht="15" customHeight="1" x14ac:dyDescent="0.35">
      <c r="X4883" s="116"/>
    </row>
    <row r="4884" spans="24:24" ht="15" customHeight="1" x14ac:dyDescent="0.35">
      <c r="X4884" s="116"/>
    </row>
    <row r="4885" spans="24:24" ht="15" customHeight="1" x14ac:dyDescent="0.35">
      <c r="X4885" s="116"/>
    </row>
    <row r="4886" spans="24:24" ht="15" customHeight="1" x14ac:dyDescent="0.35">
      <c r="X4886" s="116"/>
    </row>
    <row r="4887" spans="24:24" ht="15" customHeight="1" x14ac:dyDescent="0.35">
      <c r="X4887" s="116"/>
    </row>
    <row r="4888" spans="24:24" ht="15" customHeight="1" x14ac:dyDescent="0.35">
      <c r="X4888" s="116"/>
    </row>
    <row r="4889" spans="24:24" ht="15" customHeight="1" x14ac:dyDescent="0.35">
      <c r="X4889" s="116"/>
    </row>
    <row r="4890" spans="24:24" ht="15" customHeight="1" x14ac:dyDescent="0.35">
      <c r="X4890" s="116"/>
    </row>
    <row r="4891" spans="24:24" ht="15" customHeight="1" x14ac:dyDescent="0.35">
      <c r="X4891" s="116"/>
    </row>
    <row r="4892" spans="24:24" ht="15" customHeight="1" x14ac:dyDescent="0.35">
      <c r="X4892" s="116"/>
    </row>
    <row r="4893" spans="24:24" ht="15" customHeight="1" x14ac:dyDescent="0.35">
      <c r="X4893" s="116"/>
    </row>
    <row r="4894" spans="24:24" ht="15" customHeight="1" x14ac:dyDescent="0.35">
      <c r="X4894" s="116"/>
    </row>
    <row r="4895" spans="24:24" ht="15" customHeight="1" x14ac:dyDescent="0.35">
      <c r="X4895" s="116"/>
    </row>
    <row r="4896" spans="24:24" ht="15" customHeight="1" x14ac:dyDescent="0.35">
      <c r="X4896" s="116"/>
    </row>
    <row r="4897" spans="24:24" ht="15" customHeight="1" x14ac:dyDescent="0.35">
      <c r="X4897" s="116"/>
    </row>
    <row r="4898" spans="24:24" ht="15" customHeight="1" x14ac:dyDescent="0.35">
      <c r="X4898" s="116"/>
    </row>
    <row r="4899" spans="24:24" ht="15" customHeight="1" x14ac:dyDescent="0.35">
      <c r="X4899" s="116"/>
    </row>
    <row r="4900" spans="24:24" ht="15" customHeight="1" x14ac:dyDescent="0.35">
      <c r="X4900" s="116"/>
    </row>
    <row r="4901" spans="24:24" ht="15" customHeight="1" x14ac:dyDescent="0.35">
      <c r="X4901" s="116"/>
    </row>
    <row r="4902" spans="24:24" ht="15" customHeight="1" x14ac:dyDescent="0.35">
      <c r="X4902" s="116"/>
    </row>
    <row r="4903" spans="24:24" ht="15" customHeight="1" x14ac:dyDescent="0.35">
      <c r="X4903" s="116"/>
    </row>
    <row r="4904" spans="24:24" ht="15" customHeight="1" x14ac:dyDescent="0.35">
      <c r="X4904" s="116"/>
    </row>
    <row r="4905" spans="24:24" ht="15" customHeight="1" x14ac:dyDescent="0.35">
      <c r="X4905" s="116"/>
    </row>
    <row r="4906" spans="24:24" ht="15" customHeight="1" x14ac:dyDescent="0.35">
      <c r="X4906" s="116"/>
    </row>
    <row r="4907" spans="24:24" ht="15" customHeight="1" x14ac:dyDescent="0.35">
      <c r="X4907" s="116"/>
    </row>
    <row r="4908" spans="24:24" ht="15" customHeight="1" x14ac:dyDescent="0.35">
      <c r="X4908" s="116"/>
    </row>
    <row r="4909" spans="24:24" ht="15" customHeight="1" x14ac:dyDescent="0.35">
      <c r="X4909" s="116"/>
    </row>
    <row r="4910" spans="24:24" ht="15" customHeight="1" x14ac:dyDescent="0.35">
      <c r="X4910" s="116"/>
    </row>
    <row r="4911" spans="24:24" ht="15" customHeight="1" x14ac:dyDescent="0.35">
      <c r="X4911" s="116"/>
    </row>
    <row r="4912" spans="24:24" ht="15" customHeight="1" x14ac:dyDescent="0.35">
      <c r="X4912" s="116"/>
    </row>
    <row r="4913" spans="24:24" ht="15" customHeight="1" x14ac:dyDescent="0.35">
      <c r="X4913" s="116"/>
    </row>
    <row r="4914" spans="24:24" ht="15" customHeight="1" x14ac:dyDescent="0.35">
      <c r="X4914" s="116"/>
    </row>
    <row r="4915" spans="24:24" ht="15" customHeight="1" x14ac:dyDescent="0.35">
      <c r="X4915" s="116"/>
    </row>
    <row r="4916" spans="24:24" ht="15" customHeight="1" x14ac:dyDescent="0.35">
      <c r="X4916" s="116"/>
    </row>
    <row r="4917" spans="24:24" ht="15" customHeight="1" x14ac:dyDescent="0.35">
      <c r="X4917" s="116"/>
    </row>
    <row r="4918" spans="24:24" ht="15" customHeight="1" x14ac:dyDescent="0.35">
      <c r="X4918" s="116"/>
    </row>
    <row r="4919" spans="24:24" ht="15" customHeight="1" x14ac:dyDescent="0.35">
      <c r="X4919" s="116"/>
    </row>
    <row r="4920" spans="24:24" ht="15" customHeight="1" x14ac:dyDescent="0.35">
      <c r="X4920" s="116"/>
    </row>
    <row r="4921" spans="24:24" ht="15" customHeight="1" x14ac:dyDescent="0.35">
      <c r="X4921" s="116"/>
    </row>
    <row r="4922" spans="24:24" ht="15" customHeight="1" x14ac:dyDescent="0.35">
      <c r="X4922" s="116"/>
    </row>
    <row r="4923" spans="24:24" ht="15" customHeight="1" x14ac:dyDescent="0.35">
      <c r="X4923" s="116"/>
    </row>
    <row r="4924" spans="24:24" ht="15" customHeight="1" x14ac:dyDescent="0.35">
      <c r="X4924" s="116"/>
    </row>
    <row r="4925" spans="24:24" ht="15" customHeight="1" x14ac:dyDescent="0.35">
      <c r="X4925" s="116"/>
    </row>
    <row r="4926" spans="24:24" ht="15" customHeight="1" x14ac:dyDescent="0.35">
      <c r="X4926" s="116"/>
    </row>
    <row r="4927" spans="24:24" ht="15" customHeight="1" x14ac:dyDescent="0.35">
      <c r="X4927" s="116"/>
    </row>
    <row r="4928" spans="24:24" ht="15" customHeight="1" x14ac:dyDescent="0.35">
      <c r="X4928" s="116"/>
    </row>
    <row r="4929" spans="24:24" ht="15" customHeight="1" x14ac:dyDescent="0.35">
      <c r="X4929" s="116"/>
    </row>
    <row r="4930" spans="24:24" ht="15" customHeight="1" x14ac:dyDescent="0.35">
      <c r="X4930" s="116"/>
    </row>
    <row r="4931" spans="24:24" ht="15" customHeight="1" x14ac:dyDescent="0.35">
      <c r="X4931" s="116"/>
    </row>
    <row r="4932" spans="24:24" ht="15" customHeight="1" x14ac:dyDescent="0.35">
      <c r="X4932" s="116"/>
    </row>
    <row r="4933" spans="24:24" ht="15" customHeight="1" x14ac:dyDescent="0.35">
      <c r="X4933" s="116"/>
    </row>
    <row r="4934" spans="24:24" ht="15" customHeight="1" x14ac:dyDescent="0.35">
      <c r="X4934" s="116"/>
    </row>
    <row r="4935" spans="24:24" ht="15" customHeight="1" x14ac:dyDescent="0.35">
      <c r="X4935" s="116"/>
    </row>
    <row r="4936" spans="24:24" ht="15" customHeight="1" x14ac:dyDescent="0.35">
      <c r="X4936" s="116"/>
    </row>
    <row r="4937" spans="24:24" ht="15" customHeight="1" x14ac:dyDescent="0.35">
      <c r="X4937" s="116"/>
    </row>
    <row r="4938" spans="24:24" ht="15" customHeight="1" x14ac:dyDescent="0.35">
      <c r="X4938" s="116"/>
    </row>
    <row r="4939" spans="24:24" ht="15" customHeight="1" x14ac:dyDescent="0.35">
      <c r="X4939" s="116"/>
    </row>
    <row r="4940" spans="24:24" ht="15" customHeight="1" x14ac:dyDescent="0.35">
      <c r="X4940" s="116"/>
    </row>
    <row r="4941" spans="24:24" ht="15" customHeight="1" x14ac:dyDescent="0.35">
      <c r="X4941" s="116"/>
    </row>
    <row r="4942" spans="24:24" ht="15" customHeight="1" x14ac:dyDescent="0.35">
      <c r="X4942" s="116"/>
    </row>
    <row r="4943" spans="24:24" ht="15" customHeight="1" x14ac:dyDescent="0.35">
      <c r="X4943" s="116"/>
    </row>
    <row r="4944" spans="24:24" ht="15" customHeight="1" x14ac:dyDescent="0.35">
      <c r="X4944" s="116"/>
    </row>
    <row r="4945" spans="24:24" ht="15" customHeight="1" x14ac:dyDescent="0.35">
      <c r="X4945" s="116"/>
    </row>
    <row r="4946" spans="24:24" ht="15" customHeight="1" x14ac:dyDescent="0.35">
      <c r="X4946" s="116"/>
    </row>
    <row r="4947" spans="24:24" ht="15" customHeight="1" x14ac:dyDescent="0.35">
      <c r="X4947" s="116"/>
    </row>
    <row r="4948" spans="24:24" ht="15" customHeight="1" x14ac:dyDescent="0.35">
      <c r="X4948" s="116"/>
    </row>
    <row r="4949" spans="24:24" ht="15" customHeight="1" x14ac:dyDescent="0.35">
      <c r="X4949" s="116"/>
    </row>
    <row r="4950" spans="24:24" ht="15" customHeight="1" x14ac:dyDescent="0.35">
      <c r="X4950" s="116"/>
    </row>
    <row r="4951" spans="24:24" ht="15" customHeight="1" x14ac:dyDescent="0.35">
      <c r="X4951" s="116"/>
    </row>
    <row r="4952" spans="24:24" ht="15" customHeight="1" x14ac:dyDescent="0.35">
      <c r="X4952" s="116"/>
    </row>
    <row r="4953" spans="24:24" ht="15" customHeight="1" x14ac:dyDescent="0.35">
      <c r="X4953" s="116"/>
    </row>
    <row r="4954" spans="24:24" ht="15" customHeight="1" x14ac:dyDescent="0.35">
      <c r="X4954" s="116"/>
    </row>
    <row r="4955" spans="24:24" ht="15" customHeight="1" x14ac:dyDescent="0.35">
      <c r="X4955" s="116"/>
    </row>
    <row r="4956" spans="24:24" ht="15" customHeight="1" x14ac:dyDescent="0.35">
      <c r="X4956" s="116"/>
    </row>
    <row r="4957" spans="24:24" ht="15" customHeight="1" x14ac:dyDescent="0.35">
      <c r="X4957" s="116"/>
    </row>
    <row r="4958" spans="24:24" ht="15" customHeight="1" x14ac:dyDescent="0.35">
      <c r="X4958" s="116"/>
    </row>
    <row r="4959" spans="24:24" ht="15" customHeight="1" x14ac:dyDescent="0.35">
      <c r="X4959" s="116"/>
    </row>
    <row r="4960" spans="24:24" ht="15" customHeight="1" x14ac:dyDescent="0.35">
      <c r="X4960" s="116"/>
    </row>
    <row r="4961" spans="24:24" ht="15" customHeight="1" x14ac:dyDescent="0.35">
      <c r="X4961" s="116"/>
    </row>
    <row r="4962" spans="24:24" ht="15" customHeight="1" x14ac:dyDescent="0.35">
      <c r="X4962" s="116"/>
    </row>
    <row r="4963" spans="24:24" ht="15" customHeight="1" x14ac:dyDescent="0.35">
      <c r="X4963" s="116"/>
    </row>
    <row r="4964" spans="24:24" ht="15" customHeight="1" x14ac:dyDescent="0.35">
      <c r="X4964" s="116"/>
    </row>
    <row r="4965" spans="24:24" ht="15" customHeight="1" x14ac:dyDescent="0.35">
      <c r="X4965" s="116"/>
    </row>
    <row r="4966" spans="24:24" ht="15" customHeight="1" x14ac:dyDescent="0.35">
      <c r="X4966" s="116"/>
    </row>
    <row r="4967" spans="24:24" ht="15" customHeight="1" x14ac:dyDescent="0.35">
      <c r="X4967" s="116"/>
    </row>
    <row r="4968" spans="24:24" ht="15" customHeight="1" x14ac:dyDescent="0.35">
      <c r="X4968" s="116"/>
    </row>
    <row r="4969" spans="24:24" ht="15" customHeight="1" x14ac:dyDescent="0.35">
      <c r="X4969" s="116"/>
    </row>
    <row r="4970" spans="24:24" ht="15" customHeight="1" x14ac:dyDescent="0.35">
      <c r="X4970" s="116"/>
    </row>
    <row r="4971" spans="24:24" ht="15" customHeight="1" x14ac:dyDescent="0.35">
      <c r="X4971" s="116"/>
    </row>
    <row r="4972" spans="24:24" ht="15" customHeight="1" x14ac:dyDescent="0.35">
      <c r="X4972" s="116"/>
    </row>
    <row r="4973" spans="24:24" ht="15" customHeight="1" x14ac:dyDescent="0.35">
      <c r="X4973" s="116"/>
    </row>
    <row r="4974" spans="24:24" ht="15" customHeight="1" x14ac:dyDescent="0.35">
      <c r="X4974" s="116"/>
    </row>
    <row r="4975" spans="24:24" ht="15" customHeight="1" x14ac:dyDescent="0.35">
      <c r="X4975" s="116"/>
    </row>
    <row r="4976" spans="24:24" ht="15" customHeight="1" x14ac:dyDescent="0.35">
      <c r="X4976" s="116"/>
    </row>
    <row r="4977" spans="24:24" ht="15" customHeight="1" x14ac:dyDescent="0.35">
      <c r="X4977" s="116"/>
    </row>
    <row r="4978" spans="24:24" ht="15" customHeight="1" x14ac:dyDescent="0.35">
      <c r="X4978" s="116"/>
    </row>
    <row r="4979" spans="24:24" ht="15" customHeight="1" x14ac:dyDescent="0.35">
      <c r="X4979" s="116"/>
    </row>
    <row r="4980" spans="24:24" ht="15" customHeight="1" x14ac:dyDescent="0.35">
      <c r="X4980" s="116"/>
    </row>
    <row r="4981" spans="24:24" ht="15" customHeight="1" x14ac:dyDescent="0.35">
      <c r="X4981" s="116"/>
    </row>
    <row r="4982" spans="24:24" ht="15" customHeight="1" x14ac:dyDescent="0.35">
      <c r="X4982" s="116"/>
    </row>
    <row r="4983" spans="24:24" ht="15" customHeight="1" x14ac:dyDescent="0.35">
      <c r="X4983" s="116"/>
    </row>
    <row r="4984" spans="24:24" ht="15" customHeight="1" x14ac:dyDescent="0.35">
      <c r="X4984" s="116"/>
    </row>
    <row r="4985" spans="24:24" ht="15" customHeight="1" x14ac:dyDescent="0.35">
      <c r="X4985" s="116"/>
    </row>
    <row r="4986" spans="24:24" ht="15" customHeight="1" x14ac:dyDescent="0.35">
      <c r="X4986" s="116"/>
    </row>
    <row r="4987" spans="24:24" ht="15" customHeight="1" x14ac:dyDescent="0.35">
      <c r="X4987" s="116"/>
    </row>
    <row r="4988" spans="24:24" ht="15" customHeight="1" x14ac:dyDescent="0.35">
      <c r="X4988" s="116"/>
    </row>
    <row r="4989" spans="24:24" ht="15" customHeight="1" x14ac:dyDescent="0.35">
      <c r="X4989" s="116"/>
    </row>
    <row r="4990" spans="24:24" ht="15" customHeight="1" x14ac:dyDescent="0.35">
      <c r="X4990" s="116"/>
    </row>
    <row r="4991" spans="24:24" ht="15" customHeight="1" x14ac:dyDescent="0.35">
      <c r="X4991" s="116"/>
    </row>
    <row r="4992" spans="24:24" ht="15" customHeight="1" x14ac:dyDescent="0.35">
      <c r="X4992" s="116"/>
    </row>
    <row r="4993" spans="24:24" ht="15" customHeight="1" x14ac:dyDescent="0.35">
      <c r="X4993" s="116"/>
    </row>
    <row r="4994" spans="24:24" ht="15" customHeight="1" x14ac:dyDescent="0.35">
      <c r="X4994" s="116"/>
    </row>
    <row r="4995" spans="24:24" ht="15" customHeight="1" x14ac:dyDescent="0.35">
      <c r="X4995" s="116"/>
    </row>
    <row r="4996" spans="24:24" ht="15" customHeight="1" x14ac:dyDescent="0.35">
      <c r="X4996" s="116"/>
    </row>
    <row r="4997" spans="24:24" ht="15" customHeight="1" x14ac:dyDescent="0.35">
      <c r="X4997" s="116"/>
    </row>
    <row r="4998" spans="24:24" ht="15" customHeight="1" x14ac:dyDescent="0.35">
      <c r="X4998" s="116"/>
    </row>
    <row r="4999" spans="24:24" ht="15" customHeight="1" x14ac:dyDescent="0.35">
      <c r="X4999" s="116"/>
    </row>
    <row r="5000" spans="24:24" ht="15" customHeight="1" x14ac:dyDescent="0.35">
      <c r="X5000" s="116"/>
    </row>
    <row r="5001" spans="24:24" ht="15" customHeight="1" x14ac:dyDescent="0.35">
      <c r="X5001" s="116"/>
    </row>
    <row r="5002" spans="24:24" ht="15" customHeight="1" x14ac:dyDescent="0.35">
      <c r="X5002" s="116"/>
    </row>
    <row r="5003" spans="24:24" ht="15" customHeight="1" x14ac:dyDescent="0.35">
      <c r="X5003" s="116"/>
    </row>
    <row r="5004" spans="24:24" ht="15" customHeight="1" x14ac:dyDescent="0.35">
      <c r="X5004" s="116"/>
    </row>
    <row r="5005" spans="24:24" ht="15" customHeight="1" x14ac:dyDescent="0.35">
      <c r="X5005" s="116"/>
    </row>
    <row r="5006" spans="24:24" ht="15" customHeight="1" x14ac:dyDescent="0.35">
      <c r="X5006" s="116"/>
    </row>
    <row r="5007" spans="24:24" ht="15" customHeight="1" x14ac:dyDescent="0.35">
      <c r="X5007" s="116"/>
    </row>
    <row r="5008" spans="24:24" ht="15" customHeight="1" x14ac:dyDescent="0.35">
      <c r="X5008" s="116"/>
    </row>
    <row r="5009" spans="24:24" ht="15" customHeight="1" x14ac:dyDescent="0.35">
      <c r="X5009" s="116"/>
    </row>
    <row r="5010" spans="24:24" ht="15" customHeight="1" x14ac:dyDescent="0.35">
      <c r="X5010" s="116"/>
    </row>
    <row r="5011" spans="24:24" ht="15" customHeight="1" x14ac:dyDescent="0.35">
      <c r="X5011" s="116"/>
    </row>
    <row r="5012" spans="24:24" ht="15" customHeight="1" x14ac:dyDescent="0.35">
      <c r="X5012" s="116"/>
    </row>
    <row r="5013" spans="24:24" ht="15" customHeight="1" x14ac:dyDescent="0.35">
      <c r="X5013" s="116"/>
    </row>
    <row r="5014" spans="24:24" ht="15" customHeight="1" x14ac:dyDescent="0.35">
      <c r="X5014" s="116"/>
    </row>
    <row r="5015" spans="24:24" ht="15" customHeight="1" x14ac:dyDescent="0.35">
      <c r="X5015" s="116"/>
    </row>
    <row r="5016" spans="24:24" ht="15" customHeight="1" x14ac:dyDescent="0.35">
      <c r="X5016" s="116"/>
    </row>
    <row r="5017" spans="24:24" ht="15" customHeight="1" x14ac:dyDescent="0.35">
      <c r="X5017" s="116"/>
    </row>
    <row r="5018" spans="24:24" ht="15" customHeight="1" x14ac:dyDescent="0.35">
      <c r="X5018" s="116"/>
    </row>
    <row r="5019" spans="24:24" ht="15" customHeight="1" x14ac:dyDescent="0.35">
      <c r="X5019" s="116"/>
    </row>
    <row r="5020" spans="24:24" ht="15" customHeight="1" x14ac:dyDescent="0.35">
      <c r="X5020" s="116"/>
    </row>
    <row r="5021" spans="24:24" ht="15" customHeight="1" x14ac:dyDescent="0.35">
      <c r="X5021" s="116"/>
    </row>
    <row r="5022" spans="24:24" ht="15" customHeight="1" x14ac:dyDescent="0.35">
      <c r="X5022" s="116"/>
    </row>
    <row r="5023" spans="24:24" ht="15" customHeight="1" x14ac:dyDescent="0.35">
      <c r="X5023" s="116"/>
    </row>
    <row r="5024" spans="24:24" ht="15" customHeight="1" x14ac:dyDescent="0.35">
      <c r="X5024" s="116"/>
    </row>
    <row r="5025" spans="24:24" ht="15" customHeight="1" x14ac:dyDescent="0.35">
      <c r="X5025" s="116"/>
    </row>
    <row r="5026" spans="24:24" ht="15" customHeight="1" x14ac:dyDescent="0.35">
      <c r="X5026" s="116"/>
    </row>
    <row r="5027" spans="24:24" ht="15" customHeight="1" x14ac:dyDescent="0.35">
      <c r="X5027" s="116"/>
    </row>
    <row r="5028" spans="24:24" ht="15" customHeight="1" x14ac:dyDescent="0.35">
      <c r="X5028" s="116"/>
    </row>
    <row r="5029" spans="24:24" ht="15" customHeight="1" x14ac:dyDescent="0.35">
      <c r="X5029" s="116"/>
    </row>
    <row r="5030" spans="24:24" ht="15" customHeight="1" x14ac:dyDescent="0.35">
      <c r="X5030" s="116"/>
    </row>
    <row r="5031" spans="24:24" ht="15" customHeight="1" x14ac:dyDescent="0.35">
      <c r="X5031" s="116"/>
    </row>
    <row r="5032" spans="24:24" ht="15" customHeight="1" x14ac:dyDescent="0.35">
      <c r="X5032" s="116"/>
    </row>
    <row r="5033" spans="24:24" ht="15" customHeight="1" x14ac:dyDescent="0.35">
      <c r="X5033" s="116"/>
    </row>
    <row r="5034" spans="24:24" ht="15" customHeight="1" x14ac:dyDescent="0.35">
      <c r="X5034" s="116"/>
    </row>
    <row r="5035" spans="24:24" ht="15" customHeight="1" x14ac:dyDescent="0.35">
      <c r="X5035" s="116"/>
    </row>
    <row r="5036" spans="24:24" ht="15" customHeight="1" x14ac:dyDescent="0.35">
      <c r="X5036" s="116"/>
    </row>
    <row r="5037" spans="24:24" ht="15" customHeight="1" x14ac:dyDescent="0.35">
      <c r="X5037" s="116"/>
    </row>
    <row r="5038" spans="24:24" ht="15" customHeight="1" x14ac:dyDescent="0.35">
      <c r="X5038" s="116"/>
    </row>
    <row r="5039" spans="24:24" ht="15" customHeight="1" x14ac:dyDescent="0.35">
      <c r="X5039" s="116"/>
    </row>
    <row r="5040" spans="24:24" ht="15" customHeight="1" x14ac:dyDescent="0.35">
      <c r="X5040" s="116"/>
    </row>
    <row r="5041" spans="24:24" ht="15" customHeight="1" x14ac:dyDescent="0.35">
      <c r="X5041" s="116"/>
    </row>
    <row r="5042" spans="24:24" ht="15" customHeight="1" x14ac:dyDescent="0.35">
      <c r="X5042" s="116"/>
    </row>
    <row r="5043" spans="24:24" ht="15" customHeight="1" x14ac:dyDescent="0.35">
      <c r="X5043" s="116"/>
    </row>
    <row r="5044" spans="24:24" ht="15" customHeight="1" x14ac:dyDescent="0.35">
      <c r="X5044" s="116"/>
    </row>
    <row r="5045" spans="24:24" ht="15" customHeight="1" x14ac:dyDescent="0.35">
      <c r="X5045" s="116"/>
    </row>
    <row r="5046" spans="24:24" ht="15" customHeight="1" x14ac:dyDescent="0.35">
      <c r="X5046" s="116"/>
    </row>
    <row r="5047" spans="24:24" ht="15" customHeight="1" x14ac:dyDescent="0.35">
      <c r="X5047" s="116"/>
    </row>
    <row r="5048" spans="24:24" ht="15" customHeight="1" x14ac:dyDescent="0.35">
      <c r="X5048" s="116"/>
    </row>
    <row r="5049" spans="24:24" ht="15" customHeight="1" x14ac:dyDescent="0.35">
      <c r="X5049" s="116"/>
    </row>
    <row r="5050" spans="24:24" ht="15" customHeight="1" x14ac:dyDescent="0.35">
      <c r="X5050" s="116"/>
    </row>
    <row r="5051" spans="24:24" ht="15" customHeight="1" x14ac:dyDescent="0.35">
      <c r="X5051" s="116"/>
    </row>
    <row r="5052" spans="24:24" ht="15" customHeight="1" x14ac:dyDescent="0.35">
      <c r="X5052" s="116"/>
    </row>
    <row r="5053" spans="24:24" ht="15" customHeight="1" x14ac:dyDescent="0.35">
      <c r="X5053" s="116"/>
    </row>
    <row r="5054" spans="24:24" ht="15" customHeight="1" x14ac:dyDescent="0.35">
      <c r="X5054" s="116"/>
    </row>
    <row r="5055" spans="24:24" ht="15" customHeight="1" x14ac:dyDescent="0.35">
      <c r="X5055" s="116"/>
    </row>
    <row r="5056" spans="24:24" ht="15" customHeight="1" x14ac:dyDescent="0.35">
      <c r="X5056" s="116"/>
    </row>
    <row r="5057" spans="24:24" ht="15" customHeight="1" x14ac:dyDescent="0.35">
      <c r="X5057" s="116"/>
    </row>
    <row r="5058" spans="24:24" ht="15" customHeight="1" x14ac:dyDescent="0.35">
      <c r="X5058" s="116"/>
    </row>
    <row r="5059" spans="24:24" ht="15" customHeight="1" x14ac:dyDescent="0.35">
      <c r="X5059" s="116"/>
    </row>
    <row r="5060" spans="24:24" ht="15" customHeight="1" x14ac:dyDescent="0.35">
      <c r="X5060" s="116"/>
    </row>
    <row r="5061" spans="24:24" ht="15" customHeight="1" x14ac:dyDescent="0.35">
      <c r="X5061" s="116"/>
    </row>
    <row r="5062" spans="24:24" ht="15" customHeight="1" x14ac:dyDescent="0.35">
      <c r="X5062" s="116"/>
    </row>
    <row r="5063" spans="24:24" ht="15" customHeight="1" x14ac:dyDescent="0.35">
      <c r="X5063" s="116"/>
    </row>
    <row r="5064" spans="24:24" ht="15" customHeight="1" x14ac:dyDescent="0.35">
      <c r="X5064" s="116"/>
    </row>
    <row r="5065" spans="24:24" ht="15" customHeight="1" x14ac:dyDescent="0.35">
      <c r="X5065" s="116"/>
    </row>
    <row r="5066" spans="24:24" ht="15" customHeight="1" x14ac:dyDescent="0.35">
      <c r="X5066" s="116"/>
    </row>
    <row r="5067" spans="24:24" ht="15" customHeight="1" x14ac:dyDescent="0.35">
      <c r="X5067" s="116"/>
    </row>
    <row r="5068" spans="24:24" ht="15" customHeight="1" x14ac:dyDescent="0.35">
      <c r="X5068" s="116"/>
    </row>
    <row r="5069" spans="24:24" ht="15" customHeight="1" x14ac:dyDescent="0.35">
      <c r="X5069" s="116"/>
    </row>
    <row r="5070" spans="24:24" ht="15" customHeight="1" x14ac:dyDescent="0.35">
      <c r="X5070" s="116"/>
    </row>
    <row r="5071" spans="24:24" ht="15" customHeight="1" x14ac:dyDescent="0.35">
      <c r="X5071" s="116"/>
    </row>
    <row r="5072" spans="24:24" ht="15" customHeight="1" x14ac:dyDescent="0.35">
      <c r="X5072" s="116"/>
    </row>
    <row r="5073" spans="24:24" ht="15" customHeight="1" x14ac:dyDescent="0.35">
      <c r="X5073" s="116"/>
    </row>
    <row r="5074" spans="24:24" ht="15" customHeight="1" x14ac:dyDescent="0.35">
      <c r="X5074" s="116"/>
    </row>
    <row r="5075" spans="24:24" ht="15" customHeight="1" x14ac:dyDescent="0.35">
      <c r="X5075" s="116"/>
    </row>
    <row r="5076" spans="24:24" ht="15" customHeight="1" x14ac:dyDescent="0.35">
      <c r="X5076" s="116"/>
    </row>
    <row r="5077" spans="24:24" ht="15" customHeight="1" x14ac:dyDescent="0.35">
      <c r="X5077" s="116"/>
    </row>
    <row r="5078" spans="24:24" ht="15" customHeight="1" x14ac:dyDescent="0.35">
      <c r="X5078" s="116"/>
    </row>
    <row r="5079" spans="24:24" ht="15" customHeight="1" x14ac:dyDescent="0.35">
      <c r="X5079" s="116"/>
    </row>
    <row r="5080" spans="24:24" ht="15" customHeight="1" x14ac:dyDescent="0.35">
      <c r="X5080" s="116"/>
    </row>
    <row r="5081" spans="24:24" ht="15" customHeight="1" x14ac:dyDescent="0.35">
      <c r="X5081" s="116"/>
    </row>
    <row r="5082" spans="24:24" ht="15" customHeight="1" x14ac:dyDescent="0.35">
      <c r="X5082" s="116"/>
    </row>
    <row r="5083" spans="24:24" ht="15" customHeight="1" x14ac:dyDescent="0.35">
      <c r="X5083" s="116"/>
    </row>
    <row r="5084" spans="24:24" ht="15" customHeight="1" x14ac:dyDescent="0.35">
      <c r="X5084" s="116"/>
    </row>
    <row r="5085" spans="24:24" ht="15" customHeight="1" x14ac:dyDescent="0.35">
      <c r="X5085" s="116"/>
    </row>
    <row r="5086" spans="24:24" ht="15" customHeight="1" x14ac:dyDescent="0.35">
      <c r="X5086" s="116"/>
    </row>
    <row r="5087" spans="24:24" ht="15" customHeight="1" x14ac:dyDescent="0.35">
      <c r="X5087" s="116"/>
    </row>
    <row r="5088" spans="24:24" ht="15" customHeight="1" x14ac:dyDescent="0.35">
      <c r="X5088" s="116"/>
    </row>
    <row r="5089" spans="24:24" ht="15" customHeight="1" x14ac:dyDescent="0.35">
      <c r="X5089" s="116"/>
    </row>
    <row r="5090" spans="24:24" ht="15" customHeight="1" x14ac:dyDescent="0.35">
      <c r="X5090" s="116"/>
    </row>
    <row r="5091" spans="24:24" ht="15" customHeight="1" x14ac:dyDescent="0.35">
      <c r="X5091" s="116"/>
    </row>
    <row r="5092" spans="24:24" ht="15" customHeight="1" x14ac:dyDescent="0.35">
      <c r="X5092" s="116"/>
    </row>
    <row r="5093" spans="24:24" ht="15" customHeight="1" x14ac:dyDescent="0.35">
      <c r="X5093" s="116"/>
    </row>
    <row r="5094" spans="24:24" ht="15" customHeight="1" x14ac:dyDescent="0.35">
      <c r="X5094" s="116"/>
    </row>
    <row r="5095" spans="24:24" ht="15" customHeight="1" x14ac:dyDescent="0.35">
      <c r="X5095" s="116"/>
    </row>
    <row r="5096" spans="24:24" ht="15" customHeight="1" x14ac:dyDescent="0.35">
      <c r="X5096" s="116"/>
    </row>
    <row r="5097" spans="24:24" ht="15" customHeight="1" x14ac:dyDescent="0.35">
      <c r="X5097" s="116"/>
    </row>
    <row r="5098" spans="24:24" ht="15" customHeight="1" x14ac:dyDescent="0.35">
      <c r="X5098" s="116"/>
    </row>
    <row r="5099" spans="24:24" ht="15" customHeight="1" x14ac:dyDescent="0.35">
      <c r="X5099" s="116"/>
    </row>
    <row r="5100" spans="24:24" ht="15" customHeight="1" x14ac:dyDescent="0.35">
      <c r="X5100" s="116"/>
    </row>
    <row r="5101" spans="24:24" ht="15" customHeight="1" x14ac:dyDescent="0.35">
      <c r="X5101" s="116"/>
    </row>
    <row r="5102" spans="24:24" ht="15" customHeight="1" x14ac:dyDescent="0.35">
      <c r="X5102" s="116"/>
    </row>
    <row r="5103" spans="24:24" ht="15" customHeight="1" x14ac:dyDescent="0.35">
      <c r="X5103" s="116"/>
    </row>
    <row r="5104" spans="24:24" ht="15" customHeight="1" x14ac:dyDescent="0.35">
      <c r="X5104" s="116"/>
    </row>
    <row r="5105" spans="24:24" ht="15" customHeight="1" x14ac:dyDescent="0.35">
      <c r="X5105" s="116"/>
    </row>
    <row r="5106" spans="24:24" ht="15" customHeight="1" x14ac:dyDescent="0.35">
      <c r="X5106" s="116"/>
    </row>
    <row r="5107" spans="24:24" ht="15" customHeight="1" x14ac:dyDescent="0.35">
      <c r="X5107" s="116"/>
    </row>
    <row r="5108" spans="24:24" ht="15" customHeight="1" x14ac:dyDescent="0.35">
      <c r="X5108" s="116"/>
    </row>
    <row r="5109" spans="24:24" ht="15" customHeight="1" x14ac:dyDescent="0.35">
      <c r="X5109" s="116"/>
    </row>
    <row r="5110" spans="24:24" ht="15" customHeight="1" x14ac:dyDescent="0.35">
      <c r="X5110" s="116"/>
    </row>
    <row r="5111" spans="24:24" ht="15" customHeight="1" x14ac:dyDescent="0.35">
      <c r="X5111" s="116"/>
    </row>
    <row r="5112" spans="24:24" ht="15" customHeight="1" x14ac:dyDescent="0.35">
      <c r="X5112" s="116"/>
    </row>
    <row r="5113" spans="24:24" ht="15" customHeight="1" x14ac:dyDescent="0.35">
      <c r="X5113" s="116"/>
    </row>
    <row r="5114" spans="24:24" ht="15" customHeight="1" x14ac:dyDescent="0.35">
      <c r="X5114" s="116"/>
    </row>
    <row r="5115" spans="24:24" ht="15" customHeight="1" x14ac:dyDescent="0.35">
      <c r="X5115" s="116"/>
    </row>
    <row r="5116" spans="24:24" ht="15" customHeight="1" x14ac:dyDescent="0.35">
      <c r="X5116" s="116"/>
    </row>
    <row r="5117" spans="24:24" ht="15" customHeight="1" x14ac:dyDescent="0.35">
      <c r="X5117" s="116"/>
    </row>
    <row r="5118" spans="24:24" ht="15" customHeight="1" x14ac:dyDescent="0.35">
      <c r="X5118" s="116"/>
    </row>
    <row r="5119" spans="24:24" ht="15" customHeight="1" x14ac:dyDescent="0.35">
      <c r="X5119" s="116"/>
    </row>
    <row r="5120" spans="24:24" ht="15" customHeight="1" x14ac:dyDescent="0.35">
      <c r="X5120" s="116"/>
    </row>
    <row r="5121" spans="24:24" ht="15" customHeight="1" x14ac:dyDescent="0.35">
      <c r="X5121" s="116"/>
    </row>
    <row r="5122" spans="24:24" ht="15" customHeight="1" x14ac:dyDescent="0.35">
      <c r="X5122" s="116"/>
    </row>
    <row r="5123" spans="24:24" ht="15" customHeight="1" x14ac:dyDescent="0.35">
      <c r="X5123" s="116"/>
    </row>
    <row r="5124" spans="24:24" ht="15" customHeight="1" x14ac:dyDescent="0.35">
      <c r="X5124" s="116"/>
    </row>
    <row r="5125" spans="24:24" ht="15" customHeight="1" x14ac:dyDescent="0.35">
      <c r="X5125" s="116"/>
    </row>
    <row r="5126" spans="24:24" ht="15" customHeight="1" x14ac:dyDescent="0.35">
      <c r="X5126" s="116"/>
    </row>
    <row r="5127" spans="24:24" ht="15" customHeight="1" x14ac:dyDescent="0.35">
      <c r="X5127" s="116"/>
    </row>
    <row r="5128" spans="24:24" ht="15" customHeight="1" x14ac:dyDescent="0.35">
      <c r="X5128" s="116"/>
    </row>
    <row r="5129" spans="24:24" ht="15" customHeight="1" x14ac:dyDescent="0.35">
      <c r="X5129" s="116"/>
    </row>
    <row r="5130" spans="24:24" ht="15" customHeight="1" x14ac:dyDescent="0.35">
      <c r="X5130" s="116"/>
    </row>
    <row r="5131" spans="24:24" ht="15" customHeight="1" x14ac:dyDescent="0.35">
      <c r="X5131" s="116"/>
    </row>
    <row r="5132" spans="24:24" ht="15" customHeight="1" x14ac:dyDescent="0.35">
      <c r="X5132" s="116"/>
    </row>
    <row r="5133" spans="24:24" ht="15" customHeight="1" x14ac:dyDescent="0.35">
      <c r="X5133" s="116"/>
    </row>
    <row r="5134" spans="24:24" ht="15" customHeight="1" x14ac:dyDescent="0.35">
      <c r="X5134" s="116"/>
    </row>
    <row r="5135" spans="24:24" ht="15" customHeight="1" x14ac:dyDescent="0.35">
      <c r="X5135" s="116"/>
    </row>
    <row r="5136" spans="24:24" ht="15" customHeight="1" x14ac:dyDescent="0.35">
      <c r="X5136" s="116"/>
    </row>
    <row r="5137" spans="24:24" ht="15" customHeight="1" x14ac:dyDescent="0.35">
      <c r="X5137" s="116"/>
    </row>
    <row r="5138" spans="24:24" ht="15" customHeight="1" x14ac:dyDescent="0.35">
      <c r="X5138" s="116"/>
    </row>
    <row r="5139" spans="24:24" ht="15" customHeight="1" x14ac:dyDescent="0.35">
      <c r="X5139" s="116"/>
    </row>
    <row r="5140" spans="24:24" ht="15" customHeight="1" x14ac:dyDescent="0.35">
      <c r="X5140" s="116"/>
    </row>
    <row r="5141" spans="24:24" ht="15" customHeight="1" x14ac:dyDescent="0.35">
      <c r="X5141" s="116"/>
    </row>
    <row r="5142" spans="24:24" ht="15" customHeight="1" x14ac:dyDescent="0.35">
      <c r="X5142" s="116"/>
    </row>
    <row r="5143" spans="24:24" ht="15" customHeight="1" x14ac:dyDescent="0.35">
      <c r="X5143" s="116"/>
    </row>
    <row r="5144" spans="24:24" ht="15" customHeight="1" x14ac:dyDescent="0.35">
      <c r="X5144" s="116"/>
    </row>
    <row r="5145" spans="24:24" ht="15" customHeight="1" x14ac:dyDescent="0.35">
      <c r="X5145" s="116"/>
    </row>
    <row r="5146" spans="24:24" ht="15" customHeight="1" x14ac:dyDescent="0.35">
      <c r="X5146" s="116"/>
    </row>
    <row r="5147" spans="24:24" ht="15" customHeight="1" x14ac:dyDescent="0.35">
      <c r="X5147" s="116"/>
    </row>
    <row r="5148" spans="24:24" ht="15" customHeight="1" x14ac:dyDescent="0.35">
      <c r="X5148" s="116"/>
    </row>
    <row r="5149" spans="24:24" ht="15" customHeight="1" x14ac:dyDescent="0.35">
      <c r="X5149" s="116"/>
    </row>
    <row r="5150" spans="24:24" ht="15" customHeight="1" x14ac:dyDescent="0.35">
      <c r="X5150" s="116"/>
    </row>
    <row r="5151" spans="24:24" ht="15" customHeight="1" x14ac:dyDescent="0.35">
      <c r="X5151" s="116"/>
    </row>
    <row r="5152" spans="24:24" ht="15" customHeight="1" x14ac:dyDescent="0.35">
      <c r="X5152" s="116"/>
    </row>
    <row r="5153" spans="24:24" ht="15" customHeight="1" x14ac:dyDescent="0.35">
      <c r="X5153" s="116"/>
    </row>
    <row r="5154" spans="24:24" ht="15" customHeight="1" x14ac:dyDescent="0.35">
      <c r="X5154" s="116"/>
    </row>
    <row r="5155" spans="24:24" ht="15" customHeight="1" x14ac:dyDescent="0.35">
      <c r="X5155" s="116"/>
    </row>
    <row r="5156" spans="24:24" ht="15" customHeight="1" x14ac:dyDescent="0.35">
      <c r="X5156" s="116"/>
    </row>
    <row r="5157" spans="24:24" ht="15" customHeight="1" x14ac:dyDescent="0.35">
      <c r="X5157" s="116"/>
    </row>
    <row r="5158" spans="24:24" ht="15" customHeight="1" x14ac:dyDescent="0.35">
      <c r="X5158" s="116"/>
    </row>
    <row r="5159" spans="24:24" ht="15" customHeight="1" x14ac:dyDescent="0.35">
      <c r="X5159" s="116"/>
    </row>
    <row r="5160" spans="24:24" ht="15" customHeight="1" x14ac:dyDescent="0.35">
      <c r="X5160" s="116"/>
    </row>
    <row r="5161" spans="24:24" ht="15" customHeight="1" x14ac:dyDescent="0.35">
      <c r="X5161" s="116"/>
    </row>
    <row r="5162" spans="24:24" ht="15" customHeight="1" x14ac:dyDescent="0.35">
      <c r="X5162" s="116"/>
    </row>
    <row r="5163" spans="24:24" ht="15" customHeight="1" x14ac:dyDescent="0.35">
      <c r="X5163" s="116"/>
    </row>
    <row r="5164" spans="24:24" ht="15" customHeight="1" x14ac:dyDescent="0.35">
      <c r="X5164" s="116"/>
    </row>
    <row r="5165" spans="24:24" ht="15" customHeight="1" x14ac:dyDescent="0.35">
      <c r="X5165" s="116"/>
    </row>
    <row r="5166" spans="24:24" ht="15" customHeight="1" x14ac:dyDescent="0.35">
      <c r="X5166" s="116"/>
    </row>
    <row r="5167" spans="24:24" ht="15" customHeight="1" x14ac:dyDescent="0.35">
      <c r="X5167" s="116"/>
    </row>
    <row r="5168" spans="24:24" ht="15" customHeight="1" x14ac:dyDescent="0.35">
      <c r="X5168" s="116"/>
    </row>
    <row r="5169" spans="24:24" ht="15" customHeight="1" x14ac:dyDescent="0.35">
      <c r="X5169" s="116"/>
    </row>
    <row r="5170" spans="24:24" ht="15" customHeight="1" x14ac:dyDescent="0.35">
      <c r="X5170" s="116"/>
    </row>
    <row r="5171" spans="24:24" ht="15" customHeight="1" x14ac:dyDescent="0.35">
      <c r="X5171" s="116"/>
    </row>
    <row r="5172" spans="24:24" ht="15" customHeight="1" x14ac:dyDescent="0.35">
      <c r="X5172" s="116"/>
    </row>
    <row r="5173" spans="24:24" ht="15" customHeight="1" x14ac:dyDescent="0.35">
      <c r="X5173" s="116"/>
    </row>
    <row r="5174" spans="24:24" ht="15" customHeight="1" x14ac:dyDescent="0.35">
      <c r="X5174" s="116"/>
    </row>
    <row r="5175" spans="24:24" ht="15" customHeight="1" x14ac:dyDescent="0.35">
      <c r="X5175" s="116"/>
    </row>
    <row r="5176" spans="24:24" ht="15" customHeight="1" x14ac:dyDescent="0.35">
      <c r="X5176" s="116"/>
    </row>
    <row r="5177" spans="24:24" ht="15" customHeight="1" x14ac:dyDescent="0.35">
      <c r="X5177" s="116"/>
    </row>
    <row r="5178" spans="24:24" ht="15" customHeight="1" x14ac:dyDescent="0.35">
      <c r="X5178" s="116"/>
    </row>
    <row r="5179" spans="24:24" ht="15" customHeight="1" x14ac:dyDescent="0.35">
      <c r="X5179" s="116"/>
    </row>
    <row r="5180" spans="24:24" ht="15" customHeight="1" x14ac:dyDescent="0.35">
      <c r="X5180" s="116"/>
    </row>
    <row r="5181" spans="24:24" ht="15" customHeight="1" x14ac:dyDescent="0.35">
      <c r="X5181" s="116"/>
    </row>
    <row r="5182" spans="24:24" ht="15" customHeight="1" x14ac:dyDescent="0.35">
      <c r="X5182" s="116"/>
    </row>
    <row r="5183" spans="24:24" ht="15" customHeight="1" x14ac:dyDescent="0.35">
      <c r="X5183" s="116"/>
    </row>
    <row r="5184" spans="24:24" ht="15" customHeight="1" x14ac:dyDescent="0.35">
      <c r="X5184" s="116"/>
    </row>
    <row r="5185" spans="24:24" ht="15" customHeight="1" x14ac:dyDescent="0.35">
      <c r="X5185" s="116"/>
    </row>
    <row r="5186" spans="24:24" ht="15" customHeight="1" x14ac:dyDescent="0.35">
      <c r="X5186" s="116"/>
    </row>
    <row r="5187" spans="24:24" ht="15" customHeight="1" x14ac:dyDescent="0.35">
      <c r="X5187" s="116"/>
    </row>
    <row r="5188" spans="24:24" ht="15" customHeight="1" x14ac:dyDescent="0.35">
      <c r="X5188" s="116"/>
    </row>
    <row r="5189" spans="24:24" ht="15" customHeight="1" x14ac:dyDescent="0.35">
      <c r="X5189" s="116"/>
    </row>
    <row r="5190" spans="24:24" ht="15" customHeight="1" x14ac:dyDescent="0.35">
      <c r="X5190" s="116"/>
    </row>
    <row r="5191" spans="24:24" ht="15" customHeight="1" x14ac:dyDescent="0.35">
      <c r="X5191" s="116"/>
    </row>
    <row r="5192" spans="24:24" ht="15" customHeight="1" x14ac:dyDescent="0.35">
      <c r="X5192" s="116"/>
    </row>
    <row r="5193" spans="24:24" ht="15" customHeight="1" x14ac:dyDescent="0.35">
      <c r="X5193" s="116"/>
    </row>
    <row r="5194" spans="24:24" ht="15" customHeight="1" x14ac:dyDescent="0.35">
      <c r="X5194" s="116"/>
    </row>
    <row r="5195" spans="24:24" ht="15" customHeight="1" x14ac:dyDescent="0.35">
      <c r="X5195" s="116"/>
    </row>
    <row r="5196" spans="24:24" ht="15" customHeight="1" x14ac:dyDescent="0.35">
      <c r="X5196" s="116"/>
    </row>
    <row r="5197" spans="24:24" ht="15" customHeight="1" x14ac:dyDescent="0.35">
      <c r="X5197" s="116"/>
    </row>
    <row r="5198" spans="24:24" ht="15" customHeight="1" x14ac:dyDescent="0.35">
      <c r="X5198" s="116"/>
    </row>
    <row r="5199" spans="24:24" ht="15" customHeight="1" x14ac:dyDescent="0.35">
      <c r="X5199" s="116"/>
    </row>
    <row r="5200" spans="24:24" ht="15" customHeight="1" x14ac:dyDescent="0.35">
      <c r="X5200" s="116"/>
    </row>
    <row r="5201" spans="24:24" ht="15" customHeight="1" x14ac:dyDescent="0.35">
      <c r="X5201" s="116"/>
    </row>
    <row r="5202" spans="24:24" ht="15" customHeight="1" x14ac:dyDescent="0.35">
      <c r="X5202" s="116"/>
    </row>
    <row r="5203" spans="24:24" ht="15" customHeight="1" x14ac:dyDescent="0.35">
      <c r="X5203" s="116"/>
    </row>
    <row r="5204" spans="24:24" ht="15" customHeight="1" x14ac:dyDescent="0.35">
      <c r="X5204" s="116"/>
    </row>
    <row r="5205" spans="24:24" ht="15" customHeight="1" x14ac:dyDescent="0.35">
      <c r="X5205" s="116"/>
    </row>
    <row r="5206" spans="24:24" ht="15" customHeight="1" x14ac:dyDescent="0.35">
      <c r="X5206" s="116"/>
    </row>
    <row r="5207" spans="24:24" ht="15" customHeight="1" x14ac:dyDescent="0.35">
      <c r="X5207" s="116"/>
    </row>
    <row r="5208" spans="24:24" ht="15" customHeight="1" x14ac:dyDescent="0.35">
      <c r="X5208" s="116"/>
    </row>
    <row r="5209" spans="24:24" ht="15" customHeight="1" x14ac:dyDescent="0.35">
      <c r="X5209" s="116"/>
    </row>
    <row r="5210" spans="24:24" ht="15" customHeight="1" x14ac:dyDescent="0.35">
      <c r="X5210" s="116"/>
    </row>
    <row r="5211" spans="24:24" ht="15" customHeight="1" x14ac:dyDescent="0.35">
      <c r="X5211" s="116"/>
    </row>
    <row r="5212" spans="24:24" ht="15" customHeight="1" x14ac:dyDescent="0.35">
      <c r="X5212" s="116"/>
    </row>
    <row r="5213" spans="24:24" ht="15" customHeight="1" x14ac:dyDescent="0.35">
      <c r="X5213" s="116"/>
    </row>
    <row r="5214" spans="24:24" ht="15" customHeight="1" x14ac:dyDescent="0.35">
      <c r="X5214" s="116"/>
    </row>
    <row r="5215" spans="24:24" ht="15" customHeight="1" x14ac:dyDescent="0.35">
      <c r="X5215" s="116"/>
    </row>
    <row r="5216" spans="24:24" ht="15" customHeight="1" x14ac:dyDescent="0.35">
      <c r="X5216" s="116"/>
    </row>
    <row r="5217" spans="24:24" ht="15" customHeight="1" x14ac:dyDescent="0.35">
      <c r="X5217" s="116"/>
    </row>
    <row r="5218" spans="24:24" ht="15" customHeight="1" x14ac:dyDescent="0.35">
      <c r="X5218" s="116"/>
    </row>
    <row r="5219" spans="24:24" ht="15" customHeight="1" x14ac:dyDescent="0.35">
      <c r="X5219" s="116"/>
    </row>
    <row r="5220" spans="24:24" ht="15" customHeight="1" x14ac:dyDescent="0.35">
      <c r="X5220" s="116"/>
    </row>
    <row r="5221" spans="24:24" ht="15" customHeight="1" x14ac:dyDescent="0.35">
      <c r="X5221" s="116"/>
    </row>
    <row r="5222" spans="24:24" ht="15" customHeight="1" x14ac:dyDescent="0.35">
      <c r="X5222" s="116"/>
    </row>
    <row r="5223" spans="24:24" ht="15" customHeight="1" x14ac:dyDescent="0.35">
      <c r="X5223" s="116"/>
    </row>
    <row r="5224" spans="24:24" ht="15" customHeight="1" x14ac:dyDescent="0.35">
      <c r="X5224" s="116"/>
    </row>
    <row r="5225" spans="24:24" ht="15" customHeight="1" x14ac:dyDescent="0.35">
      <c r="X5225" s="116"/>
    </row>
    <row r="5226" spans="24:24" ht="15" customHeight="1" x14ac:dyDescent="0.35">
      <c r="X5226" s="116"/>
    </row>
    <row r="5227" spans="24:24" ht="15" customHeight="1" x14ac:dyDescent="0.35">
      <c r="X5227" s="116"/>
    </row>
    <row r="5228" spans="24:24" ht="15" customHeight="1" x14ac:dyDescent="0.35">
      <c r="X5228" s="116"/>
    </row>
    <row r="5229" spans="24:24" ht="15" customHeight="1" x14ac:dyDescent="0.35">
      <c r="X5229" s="116"/>
    </row>
    <row r="5230" spans="24:24" ht="15" customHeight="1" x14ac:dyDescent="0.35">
      <c r="X5230" s="116"/>
    </row>
    <row r="5231" spans="24:24" ht="15" customHeight="1" x14ac:dyDescent="0.35">
      <c r="X5231" s="116"/>
    </row>
    <row r="5232" spans="24:24" ht="15" customHeight="1" x14ac:dyDescent="0.35">
      <c r="X5232" s="116"/>
    </row>
    <row r="5233" spans="24:24" ht="15" customHeight="1" x14ac:dyDescent="0.35">
      <c r="X5233" s="116"/>
    </row>
    <row r="5234" spans="24:24" ht="15" customHeight="1" x14ac:dyDescent="0.35">
      <c r="X5234" s="116"/>
    </row>
    <row r="5235" spans="24:24" ht="15" customHeight="1" x14ac:dyDescent="0.35">
      <c r="X5235" s="116"/>
    </row>
    <row r="5236" spans="24:24" ht="15" customHeight="1" x14ac:dyDescent="0.35">
      <c r="X5236" s="116"/>
    </row>
    <row r="5237" spans="24:24" ht="15" customHeight="1" x14ac:dyDescent="0.35">
      <c r="X5237" s="116"/>
    </row>
    <row r="5238" spans="24:24" ht="15" customHeight="1" x14ac:dyDescent="0.35">
      <c r="X5238" s="116"/>
    </row>
    <row r="5239" spans="24:24" ht="15" customHeight="1" x14ac:dyDescent="0.35">
      <c r="X5239" s="116"/>
    </row>
    <row r="5240" spans="24:24" ht="15" customHeight="1" x14ac:dyDescent="0.35">
      <c r="X5240" s="116"/>
    </row>
    <row r="5241" spans="24:24" ht="15" customHeight="1" x14ac:dyDescent="0.35">
      <c r="X5241" s="116"/>
    </row>
    <row r="5242" spans="24:24" ht="15" customHeight="1" x14ac:dyDescent="0.35">
      <c r="X5242" s="116"/>
    </row>
    <row r="5243" spans="24:24" ht="15" customHeight="1" x14ac:dyDescent="0.35">
      <c r="X5243" s="116"/>
    </row>
    <row r="5244" spans="24:24" ht="15" customHeight="1" x14ac:dyDescent="0.35">
      <c r="X5244" s="116"/>
    </row>
    <row r="5245" spans="24:24" ht="15" customHeight="1" x14ac:dyDescent="0.35">
      <c r="X5245" s="116"/>
    </row>
    <row r="5246" spans="24:24" ht="15" customHeight="1" x14ac:dyDescent="0.35">
      <c r="X5246" s="116"/>
    </row>
    <row r="5247" spans="24:24" ht="15" customHeight="1" x14ac:dyDescent="0.35">
      <c r="X5247" s="116"/>
    </row>
    <row r="5248" spans="24:24" ht="15" customHeight="1" x14ac:dyDescent="0.35">
      <c r="X5248" s="116"/>
    </row>
    <row r="5249" spans="24:24" ht="15" customHeight="1" x14ac:dyDescent="0.35">
      <c r="X5249" s="116"/>
    </row>
    <row r="5250" spans="24:24" ht="15" customHeight="1" x14ac:dyDescent="0.35">
      <c r="X5250" s="116"/>
    </row>
    <row r="5251" spans="24:24" ht="15" customHeight="1" x14ac:dyDescent="0.35">
      <c r="X5251" s="116"/>
    </row>
    <row r="5252" spans="24:24" ht="15" customHeight="1" x14ac:dyDescent="0.35">
      <c r="X5252" s="116"/>
    </row>
    <row r="5253" spans="24:24" ht="15" customHeight="1" x14ac:dyDescent="0.35">
      <c r="X5253" s="116"/>
    </row>
    <row r="5254" spans="24:24" ht="15" customHeight="1" x14ac:dyDescent="0.35">
      <c r="X5254" s="116"/>
    </row>
    <row r="5255" spans="24:24" ht="15" customHeight="1" x14ac:dyDescent="0.35">
      <c r="X5255" s="116"/>
    </row>
    <row r="5256" spans="24:24" ht="15" customHeight="1" x14ac:dyDescent="0.35">
      <c r="X5256" s="116"/>
    </row>
    <row r="5257" spans="24:24" ht="15" customHeight="1" x14ac:dyDescent="0.35">
      <c r="X5257" s="116"/>
    </row>
    <row r="5258" spans="24:24" ht="15" customHeight="1" x14ac:dyDescent="0.35">
      <c r="X5258" s="116"/>
    </row>
    <row r="5259" spans="24:24" ht="15" customHeight="1" x14ac:dyDescent="0.35">
      <c r="X5259" s="116"/>
    </row>
    <row r="5260" spans="24:24" ht="15" customHeight="1" x14ac:dyDescent="0.35">
      <c r="X5260" s="116"/>
    </row>
    <row r="5261" spans="24:24" ht="15" customHeight="1" x14ac:dyDescent="0.35">
      <c r="X5261" s="116"/>
    </row>
    <row r="5262" spans="24:24" ht="15" customHeight="1" x14ac:dyDescent="0.35">
      <c r="X5262" s="116"/>
    </row>
    <row r="5263" spans="24:24" ht="15" customHeight="1" x14ac:dyDescent="0.35">
      <c r="X5263" s="116"/>
    </row>
    <row r="5264" spans="24:24" ht="15" customHeight="1" x14ac:dyDescent="0.35">
      <c r="X5264" s="116"/>
    </row>
    <row r="5265" spans="24:24" ht="15" customHeight="1" x14ac:dyDescent="0.35">
      <c r="X5265" s="116"/>
    </row>
    <row r="5266" spans="24:24" ht="15" customHeight="1" x14ac:dyDescent="0.35">
      <c r="X5266" s="116"/>
    </row>
    <row r="5267" spans="24:24" ht="15" customHeight="1" x14ac:dyDescent="0.35">
      <c r="X5267" s="116"/>
    </row>
    <row r="5268" spans="24:24" ht="15" customHeight="1" x14ac:dyDescent="0.35">
      <c r="X5268" s="116"/>
    </row>
    <row r="5269" spans="24:24" ht="15" customHeight="1" x14ac:dyDescent="0.35">
      <c r="X5269" s="116"/>
    </row>
    <row r="5270" spans="24:24" ht="15" customHeight="1" x14ac:dyDescent="0.35">
      <c r="X5270" s="116"/>
    </row>
    <row r="5271" spans="24:24" ht="15" customHeight="1" x14ac:dyDescent="0.35">
      <c r="X5271" s="116"/>
    </row>
    <row r="5272" spans="24:24" ht="15" customHeight="1" x14ac:dyDescent="0.35">
      <c r="X5272" s="116"/>
    </row>
    <row r="5273" spans="24:24" ht="15" customHeight="1" x14ac:dyDescent="0.35">
      <c r="X5273" s="116"/>
    </row>
    <row r="5274" spans="24:24" ht="15" customHeight="1" x14ac:dyDescent="0.35">
      <c r="X5274" s="116"/>
    </row>
    <row r="5275" spans="24:24" ht="15" customHeight="1" x14ac:dyDescent="0.35">
      <c r="X5275" s="116"/>
    </row>
    <row r="5276" spans="24:24" ht="15" customHeight="1" x14ac:dyDescent="0.35">
      <c r="X5276" s="116"/>
    </row>
    <row r="5277" spans="24:24" ht="15" customHeight="1" x14ac:dyDescent="0.35">
      <c r="X5277" s="116"/>
    </row>
    <row r="5278" spans="24:24" ht="15" customHeight="1" x14ac:dyDescent="0.35">
      <c r="X5278" s="116"/>
    </row>
    <row r="5279" spans="24:24" ht="15" customHeight="1" x14ac:dyDescent="0.35">
      <c r="X5279" s="116"/>
    </row>
    <row r="5280" spans="24:24" ht="15" customHeight="1" x14ac:dyDescent="0.35">
      <c r="X5280" s="116"/>
    </row>
    <row r="5281" spans="24:24" ht="15" customHeight="1" x14ac:dyDescent="0.35">
      <c r="X5281" s="116"/>
    </row>
    <row r="5282" spans="24:24" ht="15" customHeight="1" x14ac:dyDescent="0.35">
      <c r="X5282" s="116"/>
    </row>
    <row r="5283" spans="24:24" ht="15" customHeight="1" x14ac:dyDescent="0.35">
      <c r="X5283" s="116"/>
    </row>
    <row r="5284" spans="24:24" ht="15" customHeight="1" x14ac:dyDescent="0.35">
      <c r="X5284" s="116"/>
    </row>
    <row r="5285" spans="24:24" ht="15" customHeight="1" x14ac:dyDescent="0.35">
      <c r="X5285" s="116"/>
    </row>
    <row r="5286" spans="24:24" ht="15" customHeight="1" x14ac:dyDescent="0.35">
      <c r="X5286" s="116"/>
    </row>
    <row r="5287" spans="24:24" ht="15" customHeight="1" x14ac:dyDescent="0.35">
      <c r="X5287" s="116"/>
    </row>
    <row r="5288" spans="24:24" ht="15" customHeight="1" x14ac:dyDescent="0.35">
      <c r="X5288" s="116"/>
    </row>
    <row r="5289" spans="24:24" ht="15" customHeight="1" x14ac:dyDescent="0.35">
      <c r="X5289" s="116"/>
    </row>
    <row r="5290" spans="24:24" ht="15" customHeight="1" x14ac:dyDescent="0.35">
      <c r="X5290" s="116"/>
    </row>
    <row r="5291" spans="24:24" ht="15" customHeight="1" x14ac:dyDescent="0.35">
      <c r="X5291" s="116"/>
    </row>
    <row r="5292" spans="24:24" ht="15" customHeight="1" x14ac:dyDescent="0.35">
      <c r="X5292" s="116"/>
    </row>
    <row r="5293" spans="24:24" ht="15" customHeight="1" x14ac:dyDescent="0.35">
      <c r="X5293" s="116"/>
    </row>
    <row r="5294" spans="24:24" ht="15" customHeight="1" x14ac:dyDescent="0.35">
      <c r="X5294" s="116"/>
    </row>
    <row r="5295" spans="24:24" ht="15" customHeight="1" x14ac:dyDescent="0.35">
      <c r="X5295" s="116"/>
    </row>
    <row r="5296" spans="24:24" ht="15" customHeight="1" x14ac:dyDescent="0.35">
      <c r="X5296" s="116"/>
    </row>
    <row r="5297" spans="24:24" ht="15" customHeight="1" x14ac:dyDescent="0.35">
      <c r="X5297" s="116"/>
    </row>
    <row r="5298" spans="24:24" ht="15" customHeight="1" x14ac:dyDescent="0.35">
      <c r="X5298" s="116"/>
    </row>
    <row r="5299" spans="24:24" ht="15" customHeight="1" x14ac:dyDescent="0.35">
      <c r="X5299" s="116"/>
    </row>
    <row r="5300" spans="24:24" ht="15" customHeight="1" x14ac:dyDescent="0.35">
      <c r="X5300" s="116"/>
    </row>
    <row r="5301" spans="24:24" ht="15" customHeight="1" x14ac:dyDescent="0.35">
      <c r="X5301" s="116"/>
    </row>
    <row r="5302" spans="24:24" ht="15" customHeight="1" x14ac:dyDescent="0.35">
      <c r="X5302" s="116"/>
    </row>
    <row r="5303" spans="24:24" ht="15" customHeight="1" x14ac:dyDescent="0.35">
      <c r="X5303" s="116"/>
    </row>
    <row r="5304" spans="24:24" ht="15" customHeight="1" x14ac:dyDescent="0.35">
      <c r="X5304" s="116"/>
    </row>
    <row r="5305" spans="24:24" ht="15" customHeight="1" x14ac:dyDescent="0.35">
      <c r="X5305" s="116"/>
    </row>
    <row r="5306" spans="24:24" ht="15" customHeight="1" x14ac:dyDescent="0.35">
      <c r="X5306" s="116"/>
    </row>
    <row r="5307" spans="24:24" ht="15" customHeight="1" x14ac:dyDescent="0.35">
      <c r="X5307" s="116"/>
    </row>
    <row r="5308" spans="24:24" ht="15" customHeight="1" x14ac:dyDescent="0.35">
      <c r="X5308" s="116"/>
    </row>
    <row r="5309" spans="24:24" ht="15" customHeight="1" x14ac:dyDescent="0.35">
      <c r="X5309" s="116"/>
    </row>
    <row r="5310" spans="24:24" ht="15" customHeight="1" x14ac:dyDescent="0.35">
      <c r="X5310" s="116"/>
    </row>
    <row r="5311" spans="24:24" ht="15" customHeight="1" x14ac:dyDescent="0.35">
      <c r="X5311" s="116"/>
    </row>
    <row r="5312" spans="24:24" ht="15" customHeight="1" x14ac:dyDescent="0.35">
      <c r="X5312" s="116"/>
    </row>
    <row r="5313" spans="24:24" ht="15" customHeight="1" x14ac:dyDescent="0.35">
      <c r="X5313" s="116"/>
    </row>
    <row r="5314" spans="24:24" ht="15" customHeight="1" x14ac:dyDescent="0.35">
      <c r="X5314" s="116"/>
    </row>
    <row r="5315" spans="24:24" ht="15" customHeight="1" x14ac:dyDescent="0.35">
      <c r="X5315" s="116"/>
    </row>
    <row r="5316" spans="24:24" ht="15" customHeight="1" x14ac:dyDescent="0.35">
      <c r="X5316" s="116"/>
    </row>
    <row r="5317" spans="24:24" ht="15" customHeight="1" x14ac:dyDescent="0.35">
      <c r="X5317" s="116"/>
    </row>
    <row r="5318" spans="24:24" ht="15" customHeight="1" x14ac:dyDescent="0.35">
      <c r="X5318" s="116"/>
    </row>
    <row r="5319" spans="24:24" ht="15" customHeight="1" x14ac:dyDescent="0.35">
      <c r="X5319" s="116"/>
    </row>
    <row r="5320" spans="24:24" ht="15" customHeight="1" x14ac:dyDescent="0.35">
      <c r="X5320" s="116"/>
    </row>
    <row r="5321" spans="24:24" ht="15" customHeight="1" x14ac:dyDescent="0.35">
      <c r="X5321" s="116"/>
    </row>
    <row r="5322" spans="24:24" ht="15" customHeight="1" x14ac:dyDescent="0.35">
      <c r="X5322" s="116"/>
    </row>
    <row r="5323" spans="24:24" ht="15" customHeight="1" x14ac:dyDescent="0.35">
      <c r="X5323" s="116"/>
    </row>
    <row r="5324" spans="24:24" ht="15" customHeight="1" x14ac:dyDescent="0.35">
      <c r="X5324" s="116"/>
    </row>
    <row r="5325" spans="24:24" ht="15" customHeight="1" x14ac:dyDescent="0.35">
      <c r="X5325" s="116"/>
    </row>
    <row r="5326" spans="24:24" ht="15" customHeight="1" x14ac:dyDescent="0.35">
      <c r="X5326" s="116"/>
    </row>
    <row r="5327" spans="24:24" ht="15" customHeight="1" x14ac:dyDescent="0.35">
      <c r="X5327" s="116"/>
    </row>
    <row r="5328" spans="24:24" ht="15" customHeight="1" x14ac:dyDescent="0.35">
      <c r="X5328" s="116"/>
    </row>
    <row r="5329" spans="24:24" ht="15" customHeight="1" x14ac:dyDescent="0.35">
      <c r="X5329" s="116"/>
    </row>
    <row r="5330" spans="24:24" ht="15" customHeight="1" x14ac:dyDescent="0.35">
      <c r="X5330" s="116"/>
    </row>
    <row r="5331" spans="24:24" ht="15" customHeight="1" x14ac:dyDescent="0.35">
      <c r="X5331" s="116"/>
    </row>
    <row r="5332" spans="24:24" ht="15" customHeight="1" x14ac:dyDescent="0.35">
      <c r="X5332" s="116"/>
    </row>
    <row r="5333" spans="24:24" ht="15" customHeight="1" x14ac:dyDescent="0.35">
      <c r="X5333" s="116"/>
    </row>
    <row r="5334" spans="24:24" ht="15" customHeight="1" x14ac:dyDescent="0.35">
      <c r="X5334" s="116"/>
    </row>
    <row r="5335" spans="24:24" ht="15" customHeight="1" x14ac:dyDescent="0.35">
      <c r="X5335" s="116"/>
    </row>
    <row r="5336" spans="24:24" ht="15" customHeight="1" x14ac:dyDescent="0.35">
      <c r="X5336" s="116"/>
    </row>
    <row r="5337" spans="24:24" ht="15" customHeight="1" x14ac:dyDescent="0.35">
      <c r="X5337" s="116"/>
    </row>
    <row r="5338" spans="24:24" ht="15" customHeight="1" x14ac:dyDescent="0.35">
      <c r="X5338" s="116"/>
    </row>
    <row r="5339" spans="24:24" ht="15" customHeight="1" x14ac:dyDescent="0.35">
      <c r="X5339" s="116"/>
    </row>
    <row r="5340" spans="24:24" ht="15" customHeight="1" x14ac:dyDescent="0.35">
      <c r="X5340" s="116"/>
    </row>
    <row r="5341" spans="24:24" ht="15" customHeight="1" x14ac:dyDescent="0.35">
      <c r="X5341" s="116"/>
    </row>
    <row r="5342" spans="24:24" ht="15" customHeight="1" x14ac:dyDescent="0.35">
      <c r="X5342" s="116"/>
    </row>
    <row r="5343" spans="24:24" ht="15" customHeight="1" x14ac:dyDescent="0.35">
      <c r="X5343" s="116"/>
    </row>
    <row r="5344" spans="24:24" ht="15" customHeight="1" x14ac:dyDescent="0.35">
      <c r="X5344" s="116"/>
    </row>
    <row r="5345" spans="24:24" ht="15" customHeight="1" x14ac:dyDescent="0.35">
      <c r="X5345" s="116"/>
    </row>
    <row r="5346" spans="24:24" ht="15" customHeight="1" x14ac:dyDescent="0.35">
      <c r="X5346" s="116"/>
    </row>
    <row r="5347" spans="24:24" ht="15" customHeight="1" x14ac:dyDescent="0.35">
      <c r="X5347" s="116"/>
    </row>
    <row r="5348" spans="24:24" ht="15" customHeight="1" x14ac:dyDescent="0.35">
      <c r="X5348" s="116"/>
    </row>
    <row r="5349" spans="24:24" ht="15" customHeight="1" x14ac:dyDescent="0.35">
      <c r="X5349" s="116"/>
    </row>
    <row r="5350" spans="24:24" ht="15" customHeight="1" x14ac:dyDescent="0.35">
      <c r="X5350" s="116"/>
    </row>
    <row r="5351" spans="24:24" ht="15" customHeight="1" x14ac:dyDescent="0.35">
      <c r="X5351" s="116"/>
    </row>
    <row r="5352" spans="24:24" ht="15" customHeight="1" x14ac:dyDescent="0.35">
      <c r="X5352" s="116"/>
    </row>
    <row r="5353" spans="24:24" ht="15" customHeight="1" x14ac:dyDescent="0.35">
      <c r="X5353" s="116"/>
    </row>
    <row r="5354" spans="24:24" ht="15" customHeight="1" x14ac:dyDescent="0.35">
      <c r="X5354" s="116"/>
    </row>
    <row r="5355" spans="24:24" ht="15" customHeight="1" x14ac:dyDescent="0.35">
      <c r="X5355" s="116"/>
    </row>
    <row r="5356" spans="24:24" ht="15" customHeight="1" x14ac:dyDescent="0.35">
      <c r="X5356" s="116"/>
    </row>
    <row r="5357" spans="24:24" ht="15" customHeight="1" x14ac:dyDescent="0.35">
      <c r="X5357" s="116"/>
    </row>
    <row r="5358" spans="24:24" ht="15" customHeight="1" x14ac:dyDescent="0.35">
      <c r="X5358" s="116"/>
    </row>
    <row r="5359" spans="24:24" ht="15" customHeight="1" x14ac:dyDescent="0.35">
      <c r="X5359" s="116"/>
    </row>
    <row r="5360" spans="24:24" ht="15" customHeight="1" x14ac:dyDescent="0.35">
      <c r="X5360" s="116"/>
    </row>
    <row r="5361" spans="24:24" ht="15" customHeight="1" x14ac:dyDescent="0.35">
      <c r="X5361" s="116"/>
    </row>
    <row r="5362" spans="24:24" ht="15" customHeight="1" x14ac:dyDescent="0.35">
      <c r="X5362" s="116"/>
    </row>
    <row r="5363" spans="24:24" ht="15" customHeight="1" x14ac:dyDescent="0.35">
      <c r="X5363" s="116"/>
    </row>
    <row r="5364" spans="24:24" ht="15" customHeight="1" x14ac:dyDescent="0.35">
      <c r="X5364" s="116"/>
    </row>
    <row r="5365" spans="24:24" ht="15" customHeight="1" x14ac:dyDescent="0.35">
      <c r="X5365" s="116"/>
    </row>
    <row r="5366" spans="24:24" ht="15" customHeight="1" x14ac:dyDescent="0.35">
      <c r="X5366" s="116"/>
    </row>
    <row r="5367" spans="24:24" ht="15" customHeight="1" x14ac:dyDescent="0.35">
      <c r="X5367" s="116"/>
    </row>
    <row r="5368" spans="24:24" ht="15" customHeight="1" x14ac:dyDescent="0.35">
      <c r="X5368" s="116"/>
    </row>
    <row r="5369" spans="24:24" ht="15" customHeight="1" x14ac:dyDescent="0.35">
      <c r="X5369" s="116"/>
    </row>
    <row r="5370" spans="24:24" ht="15" customHeight="1" x14ac:dyDescent="0.35">
      <c r="X5370" s="116"/>
    </row>
    <row r="5371" spans="24:24" ht="15" customHeight="1" x14ac:dyDescent="0.35">
      <c r="X5371" s="116"/>
    </row>
    <row r="5372" spans="24:24" ht="15" customHeight="1" x14ac:dyDescent="0.35">
      <c r="X5372" s="116"/>
    </row>
    <row r="5373" spans="24:24" ht="15" customHeight="1" x14ac:dyDescent="0.35">
      <c r="X5373" s="116"/>
    </row>
    <row r="5374" spans="24:24" ht="15" customHeight="1" x14ac:dyDescent="0.35">
      <c r="X5374" s="116"/>
    </row>
    <row r="5375" spans="24:24" ht="15" customHeight="1" x14ac:dyDescent="0.35">
      <c r="X5375" s="116"/>
    </row>
    <row r="5376" spans="24:24" ht="15" customHeight="1" x14ac:dyDescent="0.35">
      <c r="X5376" s="116"/>
    </row>
    <row r="5377" spans="24:24" ht="15" customHeight="1" x14ac:dyDescent="0.35">
      <c r="X5377" s="116"/>
    </row>
    <row r="5378" spans="24:24" ht="15" customHeight="1" x14ac:dyDescent="0.35">
      <c r="X5378" s="116"/>
    </row>
    <row r="5379" spans="24:24" ht="15" customHeight="1" x14ac:dyDescent="0.35">
      <c r="X5379" s="116"/>
    </row>
    <row r="5380" spans="24:24" ht="15" customHeight="1" x14ac:dyDescent="0.35">
      <c r="X5380" s="116"/>
    </row>
    <row r="5381" spans="24:24" ht="15" customHeight="1" x14ac:dyDescent="0.35">
      <c r="X5381" s="116"/>
    </row>
    <row r="5382" spans="24:24" ht="15" customHeight="1" x14ac:dyDescent="0.35">
      <c r="X5382" s="116"/>
    </row>
    <row r="5383" spans="24:24" ht="15" customHeight="1" x14ac:dyDescent="0.35">
      <c r="X5383" s="116"/>
    </row>
    <row r="5384" spans="24:24" ht="15" customHeight="1" x14ac:dyDescent="0.35">
      <c r="X5384" s="116"/>
    </row>
    <row r="5385" spans="24:24" ht="15" customHeight="1" x14ac:dyDescent="0.35">
      <c r="X5385" s="116"/>
    </row>
    <row r="5386" spans="24:24" ht="15" customHeight="1" x14ac:dyDescent="0.35">
      <c r="X5386" s="116"/>
    </row>
    <row r="5387" spans="24:24" ht="15" customHeight="1" x14ac:dyDescent="0.35">
      <c r="X5387" s="116"/>
    </row>
    <row r="5388" spans="24:24" ht="15" customHeight="1" x14ac:dyDescent="0.35">
      <c r="X5388" s="116"/>
    </row>
    <row r="5389" spans="24:24" ht="15" customHeight="1" x14ac:dyDescent="0.35">
      <c r="X5389" s="116"/>
    </row>
    <row r="5390" spans="24:24" ht="15" customHeight="1" x14ac:dyDescent="0.35">
      <c r="X5390" s="116"/>
    </row>
    <row r="5391" spans="24:24" ht="15" customHeight="1" x14ac:dyDescent="0.35">
      <c r="X5391" s="116"/>
    </row>
    <row r="5392" spans="24:24" ht="15" customHeight="1" x14ac:dyDescent="0.35">
      <c r="X5392" s="116"/>
    </row>
    <row r="5393" spans="24:24" ht="15" customHeight="1" x14ac:dyDescent="0.35">
      <c r="X5393" s="116"/>
    </row>
    <row r="5394" spans="24:24" ht="15" customHeight="1" x14ac:dyDescent="0.35">
      <c r="X5394" s="116"/>
    </row>
    <row r="5395" spans="24:24" ht="15" customHeight="1" x14ac:dyDescent="0.35">
      <c r="X5395" s="116"/>
    </row>
    <row r="5396" spans="24:24" ht="15" customHeight="1" x14ac:dyDescent="0.35">
      <c r="X5396" s="116"/>
    </row>
    <row r="5397" spans="24:24" ht="15" customHeight="1" x14ac:dyDescent="0.35">
      <c r="X5397" s="116"/>
    </row>
    <row r="5398" spans="24:24" ht="15" customHeight="1" x14ac:dyDescent="0.35">
      <c r="X5398" s="116"/>
    </row>
    <row r="5399" spans="24:24" ht="15" customHeight="1" x14ac:dyDescent="0.35">
      <c r="X5399" s="116"/>
    </row>
    <row r="5400" spans="24:24" ht="15" customHeight="1" x14ac:dyDescent="0.35">
      <c r="X5400" s="116"/>
    </row>
    <row r="5401" spans="24:24" ht="15" customHeight="1" x14ac:dyDescent="0.35">
      <c r="X5401" s="116"/>
    </row>
    <row r="5402" spans="24:24" ht="15" customHeight="1" x14ac:dyDescent="0.35">
      <c r="X5402" s="116"/>
    </row>
    <row r="5403" spans="24:24" ht="15" customHeight="1" x14ac:dyDescent="0.35">
      <c r="X5403" s="116"/>
    </row>
    <row r="5404" spans="24:24" ht="15" customHeight="1" x14ac:dyDescent="0.35">
      <c r="X5404" s="116"/>
    </row>
    <row r="5405" spans="24:24" ht="15" customHeight="1" x14ac:dyDescent="0.35">
      <c r="X5405" s="116"/>
    </row>
    <row r="5406" spans="24:24" ht="15" customHeight="1" x14ac:dyDescent="0.35">
      <c r="X5406" s="116"/>
    </row>
    <row r="5407" spans="24:24" ht="15" customHeight="1" x14ac:dyDescent="0.35">
      <c r="X5407" s="116"/>
    </row>
    <row r="5408" spans="24:24" ht="15" customHeight="1" x14ac:dyDescent="0.35">
      <c r="X5408" s="116"/>
    </row>
    <row r="5409" spans="24:24" ht="15" customHeight="1" x14ac:dyDescent="0.35">
      <c r="X5409" s="116"/>
    </row>
    <row r="5410" spans="24:24" ht="15" customHeight="1" x14ac:dyDescent="0.35">
      <c r="X5410" s="116"/>
    </row>
    <row r="5411" spans="24:24" ht="15" customHeight="1" x14ac:dyDescent="0.35">
      <c r="X5411" s="116"/>
    </row>
    <row r="5412" spans="24:24" ht="15" customHeight="1" x14ac:dyDescent="0.35">
      <c r="X5412" s="116"/>
    </row>
    <row r="5413" spans="24:24" ht="15" customHeight="1" x14ac:dyDescent="0.35">
      <c r="X5413" s="116"/>
    </row>
    <row r="5414" spans="24:24" ht="15" customHeight="1" x14ac:dyDescent="0.35">
      <c r="X5414" s="116"/>
    </row>
    <row r="5415" spans="24:24" ht="15" customHeight="1" x14ac:dyDescent="0.35">
      <c r="X5415" s="116"/>
    </row>
    <row r="5416" spans="24:24" ht="15" customHeight="1" x14ac:dyDescent="0.35">
      <c r="X5416" s="116"/>
    </row>
    <row r="5417" spans="24:24" ht="15" customHeight="1" x14ac:dyDescent="0.35">
      <c r="X5417" s="116"/>
    </row>
    <row r="5418" spans="24:24" ht="15" customHeight="1" x14ac:dyDescent="0.35">
      <c r="X5418" s="116"/>
    </row>
    <row r="5419" spans="24:24" ht="15" customHeight="1" x14ac:dyDescent="0.35">
      <c r="X5419" s="116"/>
    </row>
    <row r="5420" spans="24:24" ht="15" customHeight="1" x14ac:dyDescent="0.35">
      <c r="X5420" s="116"/>
    </row>
    <row r="5421" spans="24:24" ht="15" customHeight="1" x14ac:dyDescent="0.35">
      <c r="X5421" s="116"/>
    </row>
    <row r="5422" spans="24:24" ht="15" customHeight="1" x14ac:dyDescent="0.35">
      <c r="X5422" s="116"/>
    </row>
    <row r="5423" spans="24:24" ht="15" customHeight="1" x14ac:dyDescent="0.35">
      <c r="X5423" s="116"/>
    </row>
    <row r="5424" spans="24:24" ht="15" customHeight="1" x14ac:dyDescent="0.35">
      <c r="X5424" s="116"/>
    </row>
    <row r="5425" spans="24:24" ht="15" customHeight="1" x14ac:dyDescent="0.35">
      <c r="X5425" s="116"/>
    </row>
    <row r="5426" spans="24:24" ht="15" customHeight="1" x14ac:dyDescent="0.35">
      <c r="X5426" s="116"/>
    </row>
    <row r="5427" spans="24:24" ht="15" customHeight="1" x14ac:dyDescent="0.35">
      <c r="X5427" s="116"/>
    </row>
    <row r="5428" spans="24:24" ht="15" customHeight="1" x14ac:dyDescent="0.35">
      <c r="X5428" s="116"/>
    </row>
    <row r="5429" spans="24:24" ht="15" customHeight="1" x14ac:dyDescent="0.35">
      <c r="X5429" s="116"/>
    </row>
    <row r="5430" spans="24:24" ht="15" customHeight="1" x14ac:dyDescent="0.35">
      <c r="X5430" s="116"/>
    </row>
    <row r="5431" spans="24:24" ht="15" customHeight="1" x14ac:dyDescent="0.35">
      <c r="X5431" s="116"/>
    </row>
    <row r="5432" spans="24:24" ht="15" customHeight="1" x14ac:dyDescent="0.35">
      <c r="X5432" s="116"/>
    </row>
    <row r="5433" spans="24:24" ht="15" customHeight="1" x14ac:dyDescent="0.35">
      <c r="X5433" s="116"/>
    </row>
    <row r="5434" spans="24:24" ht="15" customHeight="1" x14ac:dyDescent="0.35">
      <c r="X5434" s="116"/>
    </row>
    <row r="5435" spans="24:24" ht="15" customHeight="1" x14ac:dyDescent="0.35">
      <c r="X5435" s="116"/>
    </row>
    <row r="5436" spans="24:24" ht="15" customHeight="1" x14ac:dyDescent="0.35">
      <c r="X5436" s="116"/>
    </row>
    <row r="5437" spans="24:24" ht="15" customHeight="1" x14ac:dyDescent="0.35">
      <c r="X5437" s="116"/>
    </row>
    <row r="5438" spans="24:24" ht="15" customHeight="1" x14ac:dyDescent="0.35">
      <c r="X5438" s="116"/>
    </row>
    <row r="5439" spans="24:24" ht="15" customHeight="1" x14ac:dyDescent="0.35">
      <c r="X5439" s="116"/>
    </row>
    <row r="5440" spans="24:24" ht="15" customHeight="1" x14ac:dyDescent="0.35">
      <c r="X5440" s="116"/>
    </row>
    <row r="5441" spans="24:24" ht="15" customHeight="1" x14ac:dyDescent="0.35">
      <c r="X5441" s="116"/>
    </row>
    <row r="5442" spans="24:24" ht="15" customHeight="1" x14ac:dyDescent="0.35">
      <c r="X5442" s="116"/>
    </row>
    <row r="5443" spans="24:24" ht="15" customHeight="1" x14ac:dyDescent="0.35">
      <c r="X5443" s="116"/>
    </row>
    <row r="5444" spans="24:24" ht="15" customHeight="1" x14ac:dyDescent="0.35">
      <c r="X5444" s="116"/>
    </row>
    <row r="5445" spans="24:24" ht="15" customHeight="1" x14ac:dyDescent="0.35">
      <c r="X5445" s="116"/>
    </row>
    <row r="5446" spans="24:24" ht="15" customHeight="1" x14ac:dyDescent="0.35">
      <c r="X5446" s="116"/>
    </row>
    <row r="5447" spans="24:24" ht="15" customHeight="1" x14ac:dyDescent="0.35">
      <c r="X5447" s="116"/>
    </row>
    <row r="5448" spans="24:24" ht="15" customHeight="1" x14ac:dyDescent="0.35">
      <c r="X5448" s="116"/>
    </row>
    <row r="5449" spans="24:24" ht="15" customHeight="1" x14ac:dyDescent="0.35">
      <c r="X5449" s="116"/>
    </row>
    <row r="5450" spans="24:24" ht="15" customHeight="1" x14ac:dyDescent="0.35">
      <c r="X5450" s="116"/>
    </row>
    <row r="5451" spans="24:24" ht="15" customHeight="1" x14ac:dyDescent="0.35">
      <c r="X5451" s="116"/>
    </row>
    <row r="5452" spans="24:24" ht="15" customHeight="1" x14ac:dyDescent="0.35">
      <c r="X5452" s="116"/>
    </row>
    <row r="5453" spans="24:24" ht="15" customHeight="1" x14ac:dyDescent="0.35">
      <c r="X5453" s="116"/>
    </row>
    <row r="5454" spans="24:24" ht="15" customHeight="1" x14ac:dyDescent="0.35">
      <c r="X5454" s="116"/>
    </row>
    <row r="5455" spans="24:24" ht="15" customHeight="1" x14ac:dyDescent="0.35">
      <c r="X5455" s="116"/>
    </row>
    <row r="5456" spans="24:24" ht="15" customHeight="1" x14ac:dyDescent="0.35">
      <c r="X5456" s="116"/>
    </row>
    <row r="5457" spans="24:24" ht="15" customHeight="1" x14ac:dyDescent="0.35">
      <c r="X5457" s="116"/>
    </row>
    <row r="5458" spans="24:24" ht="15" customHeight="1" x14ac:dyDescent="0.35">
      <c r="X5458" s="116"/>
    </row>
    <row r="5459" spans="24:24" ht="15" customHeight="1" x14ac:dyDescent="0.35">
      <c r="X5459" s="116"/>
    </row>
    <row r="5460" spans="24:24" ht="15" customHeight="1" x14ac:dyDescent="0.35">
      <c r="X5460" s="116"/>
    </row>
    <row r="5461" spans="24:24" ht="15" customHeight="1" x14ac:dyDescent="0.35">
      <c r="X5461" s="116"/>
    </row>
    <row r="5462" spans="24:24" ht="15" customHeight="1" x14ac:dyDescent="0.35">
      <c r="X5462" s="116"/>
    </row>
    <row r="5463" spans="24:24" ht="15" customHeight="1" x14ac:dyDescent="0.35">
      <c r="X5463" s="116"/>
    </row>
    <row r="5464" spans="24:24" ht="15" customHeight="1" x14ac:dyDescent="0.35">
      <c r="X5464" s="116"/>
    </row>
    <row r="5465" spans="24:24" ht="15" customHeight="1" x14ac:dyDescent="0.35">
      <c r="X5465" s="116"/>
    </row>
    <row r="5466" spans="24:24" ht="15" customHeight="1" x14ac:dyDescent="0.35">
      <c r="X5466" s="116"/>
    </row>
    <row r="5467" spans="24:24" ht="15" customHeight="1" x14ac:dyDescent="0.35">
      <c r="X5467" s="116"/>
    </row>
    <row r="5468" spans="24:24" ht="15" customHeight="1" x14ac:dyDescent="0.35">
      <c r="X5468" s="116"/>
    </row>
    <row r="5469" spans="24:24" ht="15" customHeight="1" x14ac:dyDescent="0.35">
      <c r="X5469" s="116"/>
    </row>
    <row r="5470" spans="24:24" ht="15" customHeight="1" x14ac:dyDescent="0.35">
      <c r="X5470" s="116"/>
    </row>
    <row r="5471" spans="24:24" ht="15" customHeight="1" x14ac:dyDescent="0.35">
      <c r="X5471" s="116"/>
    </row>
    <row r="5472" spans="24:24" ht="15" customHeight="1" x14ac:dyDescent="0.35">
      <c r="X5472" s="116"/>
    </row>
    <row r="5473" spans="24:24" ht="15" customHeight="1" x14ac:dyDescent="0.35">
      <c r="X5473" s="116"/>
    </row>
    <row r="5474" spans="24:24" ht="15" customHeight="1" x14ac:dyDescent="0.35">
      <c r="X5474" s="116"/>
    </row>
    <row r="5475" spans="24:24" ht="15" customHeight="1" x14ac:dyDescent="0.35">
      <c r="X5475" s="116"/>
    </row>
    <row r="5476" spans="24:24" ht="15" customHeight="1" x14ac:dyDescent="0.35">
      <c r="X5476" s="116"/>
    </row>
    <row r="5477" spans="24:24" ht="15" customHeight="1" x14ac:dyDescent="0.35">
      <c r="X5477" s="116"/>
    </row>
    <row r="5478" spans="24:24" ht="15" customHeight="1" x14ac:dyDescent="0.35">
      <c r="X5478" s="116"/>
    </row>
    <row r="5479" spans="24:24" ht="15" customHeight="1" x14ac:dyDescent="0.35">
      <c r="X5479" s="116"/>
    </row>
    <row r="5480" spans="24:24" ht="15" customHeight="1" x14ac:dyDescent="0.35">
      <c r="X5480" s="116"/>
    </row>
    <row r="5481" spans="24:24" ht="15" customHeight="1" x14ac:dyDescent="0.35">
      <c r="X5481" s="116"/>
    </row>
    <row r="5482" spans="24:24" ht="15" customHeight="1" x14ac:dyDescent="0.35">
      <c r="X5482" s="116"/>
    </row>
    <row r="5483" spans="24:24" ht="15" customHeight="1" x14ac:dyDescent="0.35">
      <c r="X5483" s="116"/>
    </row>
    <row r="5484" spans="24:24" ht="15" customHeight="1" x14ac:dyDescent="0.35">
      <c r="X5484" s="116"/>
    </row>
    <row r="5485" spans="24:24" ht="15" customHeight="1" x14ac:dyDescent="0.35">
      <c r="X5485" s="116"/>
    </row>
    <row r="5486" spans="24:24" ht="15" customHeight="1" x14ac:dyDescent="0.35">
      <c r="X5486" s="116"/>
    </row>
    <row r="5487" spans="24:24" ht="15" customHeight="1" x14ac:dyDescent="0.35">
      <c r="X5487" s="116"/>
    </row>
    <row r="5488" spans="24:24" ht="15" customHeight="1" x14ac:dyDescent="0.35">
      <c r="X5488" s="116"/>
    </row>
    <row r="5489" spans="24:24" ht="15" customHeight="1" x14ac:dyDescent="0.35">
      <c r="X5489" s="116"/>
    </row>
    <row r="5490" spans="24:24" ht="15" customHeight="1" x14ac:dyDescent="0.35">
      <c r="X5490" s="116"/>
    </row>
    <row r="5491" spans="24:24" ht="15" customHeight="1" x14ac:dyDescent="0.35">
      <c r="X5491" s="116"/>
    </row>
    <row r="5492" spans="24:24" ht="15" customHeight="1" x14ac:dyDescent="0.35">
      <c r="X5492" s="116"/>
    </row>
    <row r="5493" spans="24:24" ht="15" customHeight="1" x14ac:dyDescent="0.35">
      <c r="X5493" s="116"/>
    </row>
    <row r="5494" spans="24:24" ht="15" customHeight="1" x14ac:dyDescent="0.35">
      <c r="X5494" s="116"/>
    </row>
    <row r="5495" spans="24:24" ht="15" customHeight="1" x14ac:dyDescent="0.35">
      <c r="X5495" s="116"/>
    </row>
    <row r="5496" spans="24:24" ht="15" customHeight="1" x14ac:dyDescent="0.35">
      <c r="X5496" s="116"/>
    </row>
    <row r="5497" spans="24:24" ht="15" customHeight="1" x14ac:dyDescent="0.35">
      <c r="X5497" s="116"/>
    </row>
    <row r="5498" spans="24:24" ht="15" customHeight="1" x14ac:dyDescent="0.35">
      <c r="X5498" s="116"/>
    </row>
    <row r="5499" spans="24:24" ht="15" customHeight="1" x14ac:dyDescent="0.35">
      <c r="X5499" s="116"/>
    </row>
    <row r="5500" spans="24:24" ht="15" customHeight="1" x14ac:dyDescent="0.35">
      <c r="X5500" s="116"/>
    </row>
    <row r="5501" spans="24:24" ht="15" customHeight="1" x14ac:dyDescent="0.35">
      <c r="X5501" s="116"/>
    </row>
    <row r="5502" spans="24:24" ht="15" customHeight="1" x14ac:dyDescent="0.35">
      <c r="X5502" s="116"/>
    </row>
    <row r="5503" spans="24:24" ht="15" customHeight="1" x14ac:dyDescent="0.35">
      <c r="X5503" s="116"/>
    </row>
    <row r="5504" spans="24:24" ht="15" customHeight="1" x14ac:dyDescent="0.35">
      <c r="X5504" s="116"/>
    </row>
    <row r="5505" spans="24:24" ht="15" customHeight="1" x14ac:dyDescent="0.35">
      <c r="X5505" s="116"/>
    </row>
    <row r="5506" spans="24:24" ht="15" customHeight="1" x14ac:dyDescent="0.35">
      <c r="X5506" s="116"/>
    </row>
    <row r="5507" spans="24:24" ht="15" customHeight="1" x14ac:dyDescent="0.35">
      <c r="X5507" s="116"/>
    </row>
    <row r="5508" spans="24:24" ht="15" customHeight="1" x14ac:dyDescent="0.35">
      <c r="X5508" s="116"/>
    </row>
    <row r="5509" spans="24:24" ht="15" customHeight="1" x14ac:dyDescent="0.35">
      <c r="X5509" s="116"/>
    </row>
    <row r="5510" spans="24:24" ht="15" customHeight="1" x14ac:dyDescent="0.35">
      <c r="X5510" s="116"/>
    </row>
    <row r="5511" spans="24:24" ht="15" customHeight="1" x14ac:dyDescent="0.35">
      <c r="X5511" s="116"/>
    </row>
    <row r="5512" spans="24:24" ht="15" customHeight="1" x14ac:dyDescent="0.35">
      <c r="X5512" s="116"/>
    </row>
    <row r="5513" spans="24:24" ht="15" customHeight="1" x14ac:dyDescent="0.35">
      <c r="X5513" s="116"/>
    </row>
    <row r="5514" spans="24:24" ht="15" customHeight="1" x14ac:dyDescent="0.35">
      <c r="X5514" s="116"/>
    </row>
    <row r="5515" spans="24:24" ht="15" customHeight="1" x14ac:dyDescent="0.35">
      <c r="X5515" s="116"/>
    </row>
    <row r="5516" spans="24:24" ht="15" customHeight="1" x14ac:dyDescent="0.35">
      <c r="X5516" s="116"/>
    </row>
    <row r="5517" spans="24:24" ht="15" customHeight="1" x14ac:dyDescent="0.35">
      <c r="X5517" s="116"/>
    </row>
    <row r="5518" spans="24:24" ht="15" customHeight="1" x14ac:dyDescent="0.35">
      <c r="X5518" s="116"/>
    </row>
    <row r="5519" spans="24:24" ht="15" customHeight="1" x14ac:dyDescent="0.35">
      <c r="X5519" s="116"/>
    </row>
    <row r="5520" spans="24:24" ht="15" customHeight="1" x14ac:dyDescent="0.35">
      <c r="X5520" s="116"/>
    </row>
    <row r="5521" spans="24:24" ht="15" customHeight="1" x14ac:dyDescent="0.35">
      <c r="X5521" s="116"/>
    </row>
    <row r="5522" spans="24:24" ht="15" customHeight="1" x14ac:dyDescent="0.35">
      <c r="X5522" s="116"/>
    </row>
    <row r="5523" spans="24:24" ht="15" customHeight="1" x14ac:dyDescent="0.35">
      <c r="X5523" s="116"/>
    </row>
    <row r="5524" spans="24:24" ht="15" customHeight="1" x14ac:dyDescent="0.35">
      <c r="X5524" s="116"/>
    </row>
    <row r="5525" spans="24:24" ht="15" customHeight="1" x14ac:dyDescent="0.35">
      <c r="X5525" s="116"/>
    </row>
    <row r="5526" spans="24:24" ht="15" customHeight="1" x14ac:dyDescent="0.35">
      <c r="X5526" s="116"/>
    </row>
    <row r="5527" spans="24:24" ht="15" customHeight="1" x14ac:dyDescent="0.35">
      <c r="X5527" s="116"/>
    </row>
    <row r="5528" spans="24:24" ht="15" customHeight="1" x14ac:dyDescent="0.35">
      <c r="X5528" s="116"/>
    </row>
    <row r="5529" spans="24:24" ht="15" customHeight="1" x14ac:dyDescent="0.35">
      <c r="X5529" s="116"/>
    </row>
    <row r="5530" spans="24:24" ht="15" customHeight="1" x14ac:dyDescent="0.35">
      <c r="X5530" s="116"/>
    </row>
    <row r="5531" spans="24:24" ht="15" customHeight="1" x14ac:dyDescent="0.35">
      <c r="X5531" s="116"/>
    </row>
    <row r="5532" spans="24:24" ht="15" customHeight="1" x14ac:dyDescent="0.35">
      <c r="X5532" s="116"/>
    </row>
    <row r="5533" spans="24:24" ht="15" customHeight="1" x14ac:dyDescent="0.35">
      <c r="X5533" s="116"/>
    </row>
    <row r="5534" spans="24:24" ht="15" customHeight="1" x14ac:dyDescent="0.35">
      <c r="X5534" s="116"/>
    </row>
    <row r="5535" spans="24:24" ht="15" customHeight="1" x14ac:dyDescent="0.35">
      <c r="X5535" s="116"/>
    </row>
    <row r="5536" spans="24:24" ht="15" customHeight="1" x14ac:dyDescent="0.35">
      <c r="X5536" s="116"/>
    </row>
    <row r="5537" spans="24:24" ht="15" customHeight="1" x14ac:dyDescent="0.35">
      <c r="X5537" s="116"/>
    </row>
    <row r="5538" spans="24:24" ht="15" customHeight="1" x14ac:dyDescent="0.35">
      <c r="X5538" s="116"/>
    </row>
    <row r="5539" spans="24:24" ht="15" customHeight="1" x14ac:dyDescent="0.35">
      <c r="X5539" s="116"/>
    </row>
    <row r="5540" spans="24:24" ht="15" customHeight="1" x14ac:dyDescent="0.35">
      <c r="X5540" s="116"/>
    </row>
    <row r="5541" spans="24:24" ht="15" customHeight="1" x14ac:dyDescent="0.35">
      <c r="X5541" s="116"/>
    </row>
    <row r="5542" spans="24:24" ht="15" customHeight="1" x14ac:dyDescent="0.35">
      <c r="X5542" s="116"/>
    </row>
    <row r="5543" spans="24:24" ht="15" customHeight="1" x14ac:dyDescent="0.35">
      <c r="X5543" s="116"/>
    </row>
    <row r="5544" spans="24:24" ht="15" customHeight="1" x14ac:dyDescent="0.35">
      <c r="X5544" s="116"/>
    </row>
    <row r="5545" spans="24:24" ht="15" customHeight="1" x14ac:dyDescent="0.35">
      <c r="X5545" s="116"/>
    </row>
    <row r="5546" spans="24:24" ht="15" customHeight="1" x14ac:dyDescent="0.35">
      <c r="X5546" s="116"/>
    </row>
    <row r="5547" spans="24:24" ht="15" customHeight="1" x14ac:dyDescent="0.35">
      <c r="X5547" s="116"/>
    </row>
    <row r="5548" spans="24:24" ht="15" customHeight="1" x14ac:dyDescent="0.35">
      <c r="X5548" s="116"/>
    </row>
    <row r="5549" spans="24:24" ht="15" customHeight="1" x14ac:dyDescent="0.35">
      <c r="X5549" s="116"/>
    </row>
    <row r="5550" spans="24:24" ht="15" customHeight="1" x14ac:dyDescent="0.35">
      <c r="X5550" s="116"/>
    </row>
    <row r="5551" spans="24:24" ht="15" customHeight="1" x14ac:dyDescent="0.35">
      <c r="X5551" s="116"/>
    </row>
    <row r="5552" spans="24:24" ht="15" customHeight="1" x14ac:dyDescent="0.35">
      <c r="X5552" s="116"/>
    </row>
    <row r="5553" spans="24:24" ht="15" customHeight="1" x14ac:dyDescent="0.35">
      <c r="X5553" s="116"/>
    </row>
    <row r="5554" spans="24:24" ht="15" customHeight="1" x14ac:dyDescent="0.35">
      <c r="X5554" s="116"/>
    </row>
    <row r="5555" spans="24:24" ht="15" customHeight="1" x14ac:dyDescent="0.35">
      <c r="X5555" s="116"/>
    </row>
    <row r="5556" spans="24:24" ht="15" customHeight="1" x14ac:dyDescent="0.35">
      <c r="X5556" s="116"/>
    </row>
    <row r="5557" spans="24:24" ht="15" customHeight="1" x14ac:dyDescent="0.35">
      <c r="X5557" s="116"/>
    </row>
    <row r="5558" spans="24:24" ht="15" customHeight="1" x14ac:dyDescent="0.35">
      <c r="X5558" s="116"/>
    </row>
    <row r="5559" spans="24:24" ht="15" customHeight="1" x14ac:dyDescent="0.35">
      <c r="X5559" s="116"/>
    </row>
    <row r="5560" spans="24:24" ht="15" customHeight="1" x14ac:dyDescent="0.35">
      <c r="X5560" s="116"/>
    </row>
    <row r="5561" spans="24:24" ht="15" customHeight="1" x14ac:dyDescent="0.35">
      <c r="X5561" s="116"/>
    </row>
    <row r="5562" spans="24:24" ht="15" customHeight="1" x14ac:dyDescent="0.35">
      <c r="X5562" s="116"/>
    </row>
    <row r="5563" spans="24:24" ht="15" customHeight="1" x14ac:dyDescent="0.35">
      <c r="X5563" s="116"/>
    </row>
    <row r="5564" spans="24:24" ht="15" customHeight="1" x14ac:dyDescent="0.35">
      <c r="X5564" s="116"/>
    </row>
    <row r="5565" spans="24:24" ht="15" customHeight="1" x14ac:dyDescent="0.35">
      <c r="X5565" s="116"/>
    </row>
    <row r="5566" spans="24:24" ht="15" customHeight="1" x14ac:dyDescent="0.35">
      <c r="X5566" s="116"/>
    </row>
    <row r="5567" spans="24:24" ht="15" customHeight="1" x14ac:dyDescent="0.35">
      <c r="X5567" s="116"/>
    </row>
    <row r="5568" spans="24:24" ht="15" customHeight="1" x14ac:dyDescent="0.35">
      <c r="X5568" s="116"/>
    </row>
    <row r="5569" spans="24:24" ht="15" customHeight="1" x14ac:dyDescent="0.35">
      <c r="X5569" s="116"/>
    </row>
    <row r="5570" spans="24:24" ht="15" customHeight="1" x14ac:dyDescent="0.35">
      <c r="X5570" s="116"/>
    </row>
    <row r="5571" spans="24:24" ht="15" customHeight="1" x14ac:dyDescent="0.35">
      <c r="X5571" s="116"/>
    </row>
    <row r="5572" spans="24:24" ht="15" customHeight="1" x14ac:dyDescent="0.35">
      <c r="X5572" s="116"/>
    </row>
    <row r="5573" spans="24:24" ht="15" customHeight="1" x14ac:dyDescent="0.35">
      <c r="X5573" s="116"/>
    </row>
    <row r="5574" spans="24:24" ht="15" customHeight="1" x14ac:dyDescent="0.35">
      <c r="X5574" s="116"/>
    </row>
    <row r="5575" spans="24:24" ht="15" customHeight="1" x14ac:dyDescent="0.35">
      <c r="X5575" s="116"/>
    </row>
    <row r="5576" spans="24:24" ht="15" customHeight="1" x14ac:dyDescent="0.35">
      <c r="X5576" s="116"/>
    </row>
    <row r="5577" spans="24:24" ht="15" customHeight="1" x14ac:dyDescent="0.35">
      <c r="X5577" s="116"/>
    </row>
    <row r="5578" spans="24:24" ht="15" customHeight="1" x14ac:dyDescent="0.35">
      <c r="X5578" s="116"/>
    </row>
    <row r="5579" spans="24:24" ht="15" customHeight="1" x14ac:dyDescent="0.35">
      <c r="X5579" s="116"/>
    </row>
    <row r="5580" spans="24:24" ht="15" customHeight="1" x14ac:dyDescent="0.35">
      <c r="X5580" s="116"/>
    </row>
    <row r="5581" spans="24:24" ht="15" customHeight="1" x14ac:dyDescent="0.35">
      <c r="X5581" s="116"/>
    </row>
    <row r="5582" spans="24:24" ht="15" customHeight="1" x14ac:dyDescent="0.35">
      <c r="X5582" s="116"/>
    </row>
    <row r="5583" spans="24:24" ht="15" customHeight="1" x14ac:dyDescent="0.35">
      <c r="X5583" s="116"/>
    </row>
    <row r="5584" spans="24:24" ht="15" customHeight="1" x14ac:dyDescent="0.35">
      <c r="X5584" s="116"/>
    </row>
    <row r="5585" spans="24:24" ht="15" customHeight="1" x14ac:dyDescent="0.35">
      <c r="X5585" s="116"/>
    </row>
    <row r="5586" spans="24:24" ht="15" customHeight="1" x14ac:dyDescent="0.35">
      <c r="X5586" s="116"/>
    </row>
    <row r="5587" spans="24:24" ht="15" customHeight="1" x14ac:dyDescent="0.35">
      <c r="X5587" s="116"/>
    </row>
    <row r="5588" spans="24:24" ht="15" customHeight="1" x14ac:dyDescent="0.35">
      <c r="X5588" s="116"/>
    </row>
    <row r="5589" spans="24:24" ht="15" customHeight="1" x14ac:dyDescent="0.35">
      <c r="X5589" s="116"/>
    </row>
    <row r="5590" spans="24:24" ht="15" customHeight="1" x14ac:dyDescent="0.35">
      <c r="X5590" s="116"/>
    </row>
    <row r="5591" spans="24:24" ht="15" customHeight="1" x14ac:dyDescent="0.35">
      <c r="X5591" s="116"/>
    </row>
    <row r="5592" spans="24:24" ht="15" customHeight="1" x14ac:dyDescent="0.35">
      <c r="X5592" s="116"/>
    </row>
    <row r="5593" spans="24:24" ht="15" customHeight="1" x14ac:dyDescent="0.35">
      <c r="X5593" s="116"/>
    </row>
    <row r="5594" spans="24:24" ht="15" customHeight="1" x14ac:dyDescent="0.35">
      <c r="X5594" s="116"/>
    </row>
    <row r="5595" spans="24:24" ht="15" customHeight="1" x14ac:dyDescent="0.35">
      <c r="X5595" s="116"/>
    </row>
    <row r="5596" spans="24:24" ht="15" customHeight="1" x14ac:dyDescent="0.35">
      <c r="X5596" s="116"/>
    </row>
    <row r="5597" spans="24:24" ht="15" customHeight="1" x14ac:dyDescent="0.35">
      <c r="X5597" s="116"/>
    </row>
    <row r="5598" spans="24:24" ht="15" customHeight="1" x14ac:dyDescent="0.35">
      <c r="X5598" s="116"/>
    </row>
    <row r="5599" spans="24:24" ht="15" customHeight="1" x14ac:dyDescent="0.35">
      <c r="X5599" s="116"/>
    </row>
    <row r="5600" spans="24:24" ht="15" customHeight="1" x14ac:dyDescent="0.35">
      <c r="X5600" s="116"/>
    </row>
    <row r="5601" spans="24:24" ht="15" customHeight="1" x14ac:dyDescent="0.35">
      <c r="X5601" s="116"/>
    </row>
    <row r="5602" spans="24:24" ht="15" customHeight="1" x14ac:dyDescent="0.35">
      <c r="X5602" s="116"/>
    </row>
    <row r="5603" spans="24:24" ht="15" customHeight="1" x14ac:dyDescent="0.35">
      <c r="X5603" s="116"/>
    </row>
    <row r="5604" spans="24:24" ht="15" customHeight="1" x14ac:dyDescent="0.35">
      <c r="X5604" s="116"/>
    </row>
    <row r="5605" spans="24:24" ht="15" customHeight="1" x14ac:dyDescent="0.35">
      <c r="X5605" s="116"/>
    </row>
    <row r="5606" spans="24:24" ht="15" customHeight="1" x14ac:dyDescent="0.35">
      <c r="X5606" s="116"/>
    </row>
    <row r="5607" spans="24:24" ht="15" customHeight="1" x14ac:dyDescent="0.35">
      <c r="X5607" s="116"/>
    </row>
    <row r="5608" spans="24:24" ht="15" customHeight="1" x14ac:dyDescent="0.35">
      <c r="X5608" s="116"/>
    </row>
    <row r="5609" spans="24:24" ht="15" customHeight="1" x14ac:dyDescent="0.35">
      <c r="X5609" s="116"/>
    </row>
    <row r="5610" spans="24:24" ht="15" customHeight="1" x14ac:dyDescent="0.35">
      <c r="X5610" s="116"/>
    </row>
    <row r="5611" spans="24:24" ht="15" customHeight="1" x14ac:dyDescent="0.35">
      <c r="X5611" s="116"/>
    </row>
    <row r="5612" spans="24:24" ht="15" customHeight="1" x14ac:dyDescent="0.35">
      <c r="X5612" s="116"/>
    </row>
    <row r="5613" spans="24:24" ht="15" customHeight="1" x14ac:dyDescent="0.35">
      <c r="X5613" s="116"/>
    </row>
    <row r="5614" spans="24:24" ht="15" customHeight="1" x14ac:dyDescent="0.35">
      <c r="X5614" s="116"/>
    </row>
    <row r="5615" spans="24:24" ht="15" customHeight="1" x14ac:dyDescent="0.35">
      <c r="X5615" s="116"/>
    </row>
    <row r="5616" spans="24:24" ht="15" customHeight="1" x14ac:dyDescent="0.35">
      <c r="X5616" s="116"/>
    </row>
    <row r="5617" spans="24:24" ht="15" customHeight="1" x14ac:dyDescent="0.35">
      <c r="X5617" s="116"/>
    </row>
    <row r="5618" spans="24:24" ht="15" customHeight="1" x14ac:dyDescent="0.35">
      <c r="X5618" s="116"/>
    </row>
    <row r="5619" spans="24:24" ht="15" customHeight="1" x14ac:dyDescent="0.35">
      <c r="X5619" s="116"/>
    </row>
    <row r="5620" spans="24:24" ht="15" customHeight="1" x14ac:dyDescent="0.35">
      <c r="X5620" s="116"/>
    </row>
    <row r="5621" spans="24:24" ht="15" customHeight="1" x14ac:dyDescent="0.35">
      <c r="X5621" s="116"/>
    </row>
    <row r="5622" spans="24:24" ht="15" customHeight="1" x14ac:dyDescent="0.35">
      <c r="X5622" s="116"/>
    </row>
    <row r="5623" spans="24:24" ht="15" customHeight="1" x14ac:dyDescent="0.35">
      <c r="X5623" s="116"/>
    </row>
    <row r="5624" spans="24:24" ht="15" customHeight="1" x14ac:dyDescent="0.35">
      <c r="X5624" s="116"/>
    </row>
    <row r="5625" spans="24:24" ht="15" customHeight="1" x14ac:dyDescent="0.35">
      <c r="X5625" s="116"/>
    </row>
    <row r="5626" spans="24:24" ht="15" customHeight="1" x14ac:dyDescent="0.35">
      <c r="X5626" s="116"/>
    </row>
    <row r="5627" spans="24:24" ht="15" customHeight="1" x14ac:dyDescent="0.35">
      <c r="X5627" s="116"/>
    </row>
    <row r="5628" spans="24:24" ht="15" customHeight="1" x14ac:dyDescent="0.35">
      <c r="X5628" s="116"/>
    </row>
    <row r="5629" spans="24:24" ht="15" customHeight="1" x14ac:dyDescent="0.35">
      <c r="X5629" s="116"/>
    </row>
    <row r="5630" spans="24:24" ht="15" customHeight="1" x14ac:dyDescent="0.35">
      <c r="X5630" s="116"/>
    </row>
    <row r="5631" spans="24:24" ht="15" customHeight="1" x14ac:dyDescent="0.35">
      <c r="X5631" s="116"/>
    </row>
    <row r="5632" spans="24:24" ht="15" customHeight="1" x14ac:dyDescent="0.35">
      <c r="X5632" s="116"/>
    </row>
    <row r="5633" spans="24:24" ht="15" customHeight="1" x14ac:dyDescent="0.35">
      <c r="X5633" s="116"/>
    </row>
    <row r="5634" spans="24:24" ht="15" customHeight="1" x14ac:dyDescent="0.35">
      <c r="X5634" s="116"/>
    </row>
    <row r="5635" spans="24:24" ht="15" customHeight="1" x14ac:dyDescent="0.35">
      <c r="X5635" s="116"/>
    </row>
    <row r="5636" spans="24:24" ht="15" customHeight="1" x14ac:dyDescent="0.35">
      <c r="X5636" s="116"/>
    </row>
    <row r="5637" spans="24:24" ht="15" customHeight="1" x14ac:dyDescent="0.35">
      <c r="X5637" s="116"/>
    </row>
    <row r="5638" spans="24:24" ht="15" customHeight="1" x14ac:dyDescent="0.35">
      <c r="X5638" s="116"/>
    </row>
    <row r="5639" spans="24:24" ht="15" customHeight="1" x14ac:dyDescent="0.35">
      <c r="X5639" s="116"/>
    </row>
    <row r="5640" spans="24:24" ht="15" customHeight="1" x14ac:dyDescent="0.35">
      <c r="X5640" s="116"/>
    </row>
    <row r="5641" spans="24:24" ht="15" customHeight="1" x14ac:dyDescent="0.35">
      <c r="X5641" s="116"/>
    </row>
    <row r="5642" spans="24:24" ht="15" customHeight="1" x14ac:dyDescent="0.35">
      <c r="X5642" s="116"/>
    </row>
    <row r="5643" spans="24:24" ht="15" customHeight="1" x14ac:dyDescent="0.35">
      <c r="X5643" s="116"/>
    </row>
    <row r="5644" spans="24:24" ht="15" customHeight="1" x14ac:dyDescent="0.35">
      <c r="X5644" s="116"/>
    </row>
    <row r="5645" spans="24:24" ht="15" customHeight="1" x14ac:dyDescent="0.35">
      <c r="X5645" s="116"/>
    </row>
    <row r="5646" spans="24:24" ht="15" customHeight="1" x14ac:dyDescent="0.35">
      <c r="X5646" s="116"/>
    </row>
    <row r="5647" spans="24:24" ht="15" customHeight="1" x14ac:dyDescent="0.35">
      <c r="X5647" s="116"/>
    </row>
    <row r="5648" spans="24:24" ht="15" customHeight="1" x14ac:dyDescent="0.35">
      <c r="X5648" s="116"/>
    </row>
    <row r="5649" spans="24:24" ht="15" customHeight="1" x14ac:dyDescent="0.35">
      <c r="X5649" s="116"/>
    </row>
    <row r="5650" spans="24:24" ht="15" customHeight="1" x14ac:dyDescent="0.35">
      <c r="X5650" s="116"/>
    </row>
    <row r="5651" spans="24:24" ht="15" customHeight="1" x14ac:dyDescent="0.35">
      <c r="X5651" s="116"/>
    </row>
    <row r="5652" spans="24:24" ht="15" customHeight="1" x14ac:dyDescent="0.35">
      <c r="X5652" s="116"/>
    </row>
    <row r="5653" spans="24:24" ht="15" customHeight="1" x14ac:dyDescent="0.35">
      <c r="X5653" s="116"/>
    </row>
    <row r="5654" spans="24:24" ht="15" customHeight="1" x14ac:dyDescent="0.35">
      <c r="X5654" s="116"/>
    </row>
    <row r="5655" spans="24:24" ht="15" customHeight="1" x14ac:dyDescent="0.35">
      <c r="X5655" s="116"/>
    </row>
    <row r="5656" spans="24:24" ht="15" customHeight="1" x14ac:dyDescent="0.35">
      <c r="X5656" s="116"/>
    </row>
    <row r="5657" spans="24:24" ht="15" customHeight="1" x14ac:dyDescent="0.35">
      <c r="X5657" s="116"/>
    </row>
    <row r="5658" spans="24:24" ht="15" customHeight="1" x14ac:dyDescent="0.35">
      <c r="X5658" s="116"/>
    </row>
    <row r="5659" spans="24:24" ht="15" customHeight="1" x14ac:dyDescent="0.35">
      <c r="X5659" s="116"/>
    </row>
    <row r="5660" spans="24:24" ht="15" customHeight="1" x14ac:dyDescent="0.35">
      <c r="X5660" s="116"/>
    </row>
    <row r="5661" spans="24:24" ht="15" customHeight="1" x14ac:dyDescent="0.35">
      <c r="X5661" s="116"/>
    </row>
    <row r="5662" spans="24:24" ht="15" customHeight="1" x14ac:dyDescent="0.35">
      <c r="X5662" s="116"/>
    </row>
    <row r="5663" spans="24:24" ht="15" customHeight="1" x14ac:dyDescent="0.35">
      <c r="X5663" s="116"/>
    </row>
    <row r="5664" spans="24:24" ht="15" customHeight="1" x14ac:dyDescent="0.35">
      <c r="X5664" s="116"/>
    </row>
    <row r="5665" spans="24:24" ht="15" customHeight="1" x14ac:dyDescent="0.35">
      <c r="X5665" s="116"/>
    </row>
    <row r="5666" spans="24:24" ht="15" customHeight="1" x14ac:dyDescent="0.35">
      <c r="X5666" s="116"/>
    </row>
    <row r="5667" spans="24:24" ht="15" customHeight="1" x14ac:dyDescent="0.35">
      <c r="X5667" s="116"/>
    </row>
    <row r="5668" spans="24:24" ht="15" customHeight="1" x14ac:dyDescent="0.35">
      <c r="X5668" s="116"/>
    </row>
    <row r="5669" spans="24:24" ht="15" customHeight="1" x14ac:dyDescent="0.35">
      <c r="X5669" s="116"/>
    </row>
    <row r="5670" spans="24:24" ht="15" customHeight="1" x14ac:dyDescent="0.35">
      <c r="X5670" s="116"/>
    </row>
    <row r="5671" spans="24:24" ht="15" customHeight="1" x14ac:dyDescent="0.35">
      <c r="X5671" s="116"/>
    </row>
    <row r="5672" spans="24:24" ht="15" customHeight="1" x14ac:dyDescent="0.35">
      <c r="X5672" s="116"/>
    </row>
    <row r="5673" spans="24:24" ht="15" customHeight="1" x14ac:dyDescent="0.35">
      <c r="X5673" s="116"/>
    </row>
    <row r="5674" spans="24:24" ht="15" customHeight="1" x14ac:dyDescent="0.35">
      <c r="X5674" s="116"/>
    </row>
    <row r="5675" spans="24:24" ht="15" customHeight="1" x14ac:dyDescent="0.35">
      <c r="X5675" s="116"/>
    </row>
    <row r="5676" spans="24:24" ht="15" customHeight="1" x14ac:dyDescent="0.35">
      <c r="X5676" s="116"/>
    </row>
    <row r="5677" spans="24:24" ht="15" customHeight="1" x14ac:dyDescent="0.35">
      <c r="X5677" s="116"/>
    </row>
    <row r="5678" spans="24:24" ht="15" customHeight="1" x14ac:dyDescent="0.35">
      <c r="X5678" s="116"/>
    </row>
    <row r="5679" spans="24:24" ht="15" customHeight="1" x14ac:dyDescent="0.35">
      <c r="X5679" s="116"/>
    </row>
    <row r="5680" spans="24:24" ht="15" customHeight="1" x14ac:dyDescent="0.35">
      <c r="X5680" s="116"/>
    </row>
    <row r="5681" spans="24:24" ht="15" customHeight="1" x14ac:dyDescent="0.35">
      <c r="X5681" s="116"/>
    </row>
    <row r="5682" spans="24:24" ht="15" customHeight="1" x14ac:dyDescent="0.35">
      <c r="X5682" s="116"/>
    </row>
    <row r="5683" spans="24:24" ht="15" customHeight="1" x14ac:dyDescent="0.35">
      <c r="X5683" s="116"/>
    </row>
    <row r="5684" spans="24:24" ht="15" customHeight="1" x14ac:dyDescent="0.35">
      <c r="X5684" s="116"/>
    </row>
    <row r="5685" spans="24:24" ht="15" customHeight="1" x14ac:dyDescent="0.35">
      <c r="X5685" s="116"/>
    </row>
    <row r="5686" spans="24:24" ht="15" customHeight="1" x14ac:dyDescent="0.35">
      <c r="X5686" s="116"/>
    </row>
    <row r="5687" spans="24:24" ht="15" customHeight="1" x14ac:dyDescent="0.35">
      <c r="X5687" s="116"/>
    </row>
    <row r="5688" spans="24:24" ht="15" customHeight="1" x14ac:dyDescent="0.35">
      <c r="X5688" s="116"/>
    </row>
    <row r="5689" spans="24:24" ht="15" customHeight="1" x14ac:dyDescent="0.35">
      <c r="X5689" s="116"/>
    </row>
    <row r="5690" spans="24:24" ht="15" customHeight="1" x14ac:dyDescent="0.35">
      <c r="X5690" s="116"/>
    </row>
    <row r="5691" spans="24:24" ht="15" customHeight="1" x14ac:dyDescent="0.35">
      <c r="X5691" s="116"/>
    </row>
    <row r="5692" spans="24:24" ht="15" customHeight="1" x14ac:dyDescent="0.35">
      <c r="X5692" s="116"/>
    </row>
    <row r="5693" spans="24:24" ht="15" customHeight="1" x14ac:dyDescent="0.35">
      <c r="X5693" s="116"/>
    </row>
    <row r="5694" spans="24:24" ht="15" customHeight="1" x14ac:dyDescent="0.35">
      <c r="X5694" s="116"/>
    </row>
    <row r="5695" spans="24:24" ht="15" customHeight="1" x14ac:dyDescent="0.35">
      <c r="X5695" s="116"/>
    </row>
    <row r="5696" spans="24:24" ht="15" customHeight="1" x14ac:dyDescent="0.35">
      <c r="X5696" s="116"/>
    </row>
    <row r="5697" spans="24:24" ht="15" customHeight="1" x14ac:dyDescent="0.35">
      <c r="X5697" s="116"/>
    </row>
    <row r="5698" spans="24:24" ht="15" customHeight="1" x14ac:dyDescent="0.35">
      <c r="X5698" s="116"/>
    </row>
    <row r="5699" spans="24:24" ht="15" customHeight="1" x14ac:dyDescent="0.35">
      <c r="X5699" s="116"/>
    </row>
    <row r="5700" spans="24:24" ht="15" customHeight="1" x14ac:dyDescent="0.35">
      <c r="X5700" s="116"/>
    </row>
    <row r="5701" spans="24:24" ht="15" customHeight="1" x14ac:dyDescent="0.35">
      <c r="X5701" s="116"/>
    </row>
    <row r="5702" spans="24:24" ht="15" customHeight="1" x14ac:dyDescent="0.35">
      <c r="X5702" s="116"/>
    </row>
    <row r="5703" spans="24:24" ht="15" customHeight="1" x14ac:dyDescent="0.35">
      <c r="X5703" s="116"/>
    </row>
    <row r="5704" spans="24:24" ht="15" customHeight="1" x14ac:dyDescent="0.35">
      <c r="X5704" s="116"/>
    </row>
    <row r="5705" spans="24:24" ht="15" customHeight="1" x14ac:dyDescent="0.35">
      <c r="X5705" s="116"/>
    </row>
    <row r="5706" spans="24:24" ht="15" customHeight="1" x14ac:dyDescent="0.35">
      <c r="X5706" s="116"/>
    </row>
    <row r="5707" spans="24:24" ht="15" customHeight="1" x14ac:dyDescent="0.35">
      <c r="X5707" s="116"/>
    </row>
    <row r="5708" spans="24:24" ht="15" customHeight="1" x14ac:dyDescent="0.35">
      <c r="X5708" s="116"/>
    </row>
    <row r="5709" spans="24:24" ht="15" customHeight="1" x14ac:dyDescent="0.35">
      <c r="X5709" s="116"/>
    </row>
    <row r="5710" spans="24:24" ht="15" customHeight="1" x14ac:dyDescent="0.35">
      <c r="X5710" s="116"/>
    </row>
    <row r="5711" spans="24:24" ht="15" customHeight="1" x14ac:dyDescent="0.35">
      <c r="X5711" s="116"/>
    </row>
    <row r="5712" spans="24:24" ht="15" customHeight="1" x14ac:dyDescent="0.35">
      <c r="X5712" s="116"/>
    </row>
    <row r="5713" spans="24:24" ht="15" customHeight="1" x14ac:dyDescent="0.35">
      <c r="X5713" s="116"/>
    </row>
    <row r="5714" spans="24:24" ht="15" customHeight="1" x14ac:dyDescent="0.35">
      <c r="X5714" s="116"/>
    </row>
    <row r="5715" spans="24:24" ht="15" customHeight="1" x14ac:dyDescent="0.35">
      <c r="X5715" s="116"/>
    </row>
    <row r="5716" spans="24:24" ht="15" customHeight="1" x14ac:dyDescent="0.35">
      <c r="X5716" s="116"/>
    </row>
    <row r="5717" spans="24:24" ht="15" customHeight="1" x14ac:dyDescent="0.35">
      <c r="X5717" s="116"/>
    </row>
    <row r="5718" spans="24:24" ht="15" customHeight="1" x14ac:dyDescent="0.35">
      <c r="X5718" s="116"/>
    </row>
    <row r="5719" spans="24:24" ht="15" customHeight="1" x14ac:dyDescent="0.35">
      <c r="X5719" s="116"/>
    </row>
    <row r="5720" spans="24:24" ht="15" customHeight="1" x14ac:dyDescent="0.35">
      <c r="X5720" s="116"/>
    </row>
    <row r="5721" spans="24:24" ht="15" customHeight="1" x14ac:dyDescent="0.35">
      <c r="X5721" s="116"/>
    </row>
    <row r="5722" spans="24:24" ht="15" customHeight="1" x14ac:dyDescent="0.35">
      <c r="X5722" s="116"/>
    </row>
    <row r="5723" spans="24:24" ht="15" customHeight="1" x14ac:dyDescent="0.35">
      <c r="X5723" s="116"/>
    </row>
    <row r="5724" spans="24:24" ht="15" customHeight="1" x14ac:dyDescent="0.35">
      <c r="X5724" s="116"/>
    </row>
    <row r="5725" spans="24:24" ht="15" customHeight="1" x14ac:dyDescent="0.35">
      <c r="X5725" s="116"/>
    </row>
    <row r="5726" spans="24:24" ht="15" customHeight="1" x14ac:dyDescent="0.35">
      <c r="X5726" s="116"/>
    </row>
    <row r="5727" spans="24:24" ht="15" customHeight="1" x14ac:dyDescent="0.35">
      <c r="X5727" s="116"/>
    </row>
    <row r="5728" spans="24:24" ht="15" customHeight="1" x14ac:dyDescent="0.35">
      <c r="X5728" s="116"/>
    </row>
    <row r="5729" spans="24:24" ht="15" customHeight="1" x14ac:dyDescent="0.35">
      <c r="X5729" s="116"/>
    </row>
    <row r="5730" spans="24:24" ht="15" customHeight="1" x14ac:dyDescent="0.35">
      <c r="X5730" s="116"/>
    </row>
    <row r="5731" spans="24:24" ht="15" customHeight="1" x14ac:dyDescent="0.35">
      <c r="X5731" s="116"/>
    </row>
    <row r="5732" spans="24:24" ht="15" customHeight="1" x14ac:dyDescent="0.35">
      <c r="X5732" s="116"/>
    </row>
    <row r="5733" spans="24:24" ht="15" customHeight="1" x14ac:dyDescent="0.35">
      <c r="X5733" s="116"/>
    </row>
    <row r="5734" spans="24:24" ht="15" customHeight="1" x14ac:dyDescent="0.35">
      <c r="X5734" s="116"/>
    </row>
    <row r="5735" spans="24:24" ht="15" customHeight="1" x14ac:dyDescent="0.35">
      <c r="X5735" s="116"/>
    </row>
    <row r="5736" spans="24:24" ht="15" customHeight="1" x14ac:dyDescent="0.35">
      <c r="X5736" s="116"/>
    </row>
    <row r="5737" spans="24:24" ht="15" customHeight="1" x14ac:dyDescent="0.35">
      <c r="X5737" s="116"/>
    </row>
    <row r="5738" spans="24:24" ht="15" customHeight="1" x14ac:dyDescent="0.35">
      <c r="X5738" s="116"/>
    </row>
    <row r="5739" spans="24:24" ht="15" customHeight="1" x14ac:dyDescent="0.35">
      <c r="X5739" s="116"/>
    </row>
    <row r="5740" spans="24:24" ht="15" customHeight="1" x14ac:dyDescent="0.35">
      <c r="X5740" s="116"/>
    </row>
    <row r="5741" spans="24:24" ht="15" customHeight="1" x14ac:dyDescent="0.35">
      <c r="X5741" s="116"/>
    </row>
    <row r="5742" spans="24:24" ht="15" customHeight="1" x14ac:dyDescent="0.35">
      <c r="X5742" s="116"/>
    </row>
    <row r="5743" spans="24:24" ht="15" customHeight="1" x14ac:dyDescent="0.35">
      <c r="X5743" s="116"/>
    </row>
    <row r="5744" spans="24:24" ht="15" customHeight="1" x14ac:dyDescent="0.35">
      <c r="X5744" s="116"/>
    </row>
    <row r="5745" spans="24:24" ht="15" customHeight="1" x14ac:dyDescent="0.35">
      <c r="X5745" s="116"/>
    </row>
    <row r="5746" spans="24:24" ht="15" customHeight="1" x14ac:dyDescent="0.35">
      <c r="X5746" s="116"/>
    </row>
    <row r="5747" spans="24:24" ht="15" customHeight="1" x14ac:dyDescent="0.35">
      <c r="X5747" s="116"/>
    </row>
    <row r="5748" spans="24:24" ht="15" customHeight="1" x14ac:dyDescent="0.35">
      <c r="X5748" s="116"/>
    </row>
    <row r="5749" spans="24:24" ht="15" customHeight="1" x14ac:dyDescent="0.35">
      <c r="X5749" s="116"/>
    </row>
    <row r="5750" spans="24:24" ht="15" customHeight="1" x14ac:dyDescent="0.35">
      <c r="X5750" s="116"/>
    </row>
    <row r="5751" spans="24:24" ht="15" customHeight="1" x14ac:dyDescent="0.35">
      <c r="X5751" s="116"/>
    </row>
    <row r="5752" spans="24:24" ht="15" customHeight="1" x14ac:dyDescent="0.35">
      <c r="X5752" s="116"/>
    </row>
    <row r="5753" spans="24:24" ht="15" customHeight="1" x14ac:dyDescent="0.35">
      <c r="X5753" s="116"/>
    </row>
    <row r="5754" spans="24:24" ht="15" customHeight="1" x14ac:dyDescent="0.35">
      <c r="X5754" s="116"/>
    </row>
    <row r="5755" spans="24:24" ht="15" customHeight="1" x14ac:dyDescent="0.35">
      <c r="X5755" s="116"/>
    </row>
    <row r="5756" spans="24:24" ht="15" customHeight="1" x14ac:dyDescent="0.35">
      <c r="X5756" s="116"/>
    </row>
    <row r="5757" spans="24:24" ht="15" customHeight="1" x14ac:dyDescent="0.35">
      <c r="X5757" s="116"/>
    </row>
    <row r="5758" spans="24:24" ht="15" customHeight="1" x14ac:dyDescent="0.35">
      <c r="X5758" s="116"/>
    </row>
    <row r="5759" spans="24:24" ht="15" customHeight="1" x14ac:dyDescent="0.35">
      <c r="X5759" s="116"/>
    </row>
    <row r="5760" spans="24:24" ht="15" customHeight="1" x14ac:dyDescent="0.35">
      <c r="X5760" s="116"/>
    </row>
    <row r="5761" spans="24:24" ht="15" customHeight="1" x14ac:dyDescent="0.35">
      <c r="X5761" s="116"/>
    </row>
    <row r="5762" spans="24:24" ht="15" customHeight="1" x14ac:dyDescent="0.35">
      <c r="X5762" s="116"/>
    </row>
    <row r="5763" spans="24:24" ht="15" customHeight="1" x14ac:dyDescent="0.35">
      <c r="X5763" s="116"/>
    </row>
    <row r="5764" spans="24:24" ht="15" customHeight="1" x14ac:dyDescent="0.35">
      <c r="X5764" s="116"/>
    </row>
    <row r="5765" spans="24:24" ht="15" customHeight="1" x14ac:dyDescent="0.35">
      <c r="X5765" s="116"/>
    </row>
    <row r="5766" spans="24:24" ht="15" customHeight="1" x14ac:dyDescent="0.35">
      <c r="X5766" s="116"/>
    </row>
    <row r="5767" spans="24:24" ht="15" customHeight="1" x14ac:dyDescent="0.35">
      <c r="X5767" s="116"/>
    </row>
    <row r="5768" spans="24:24" ht="15" customHeight="1" x14ac:dyDescent="0.35">
      <c r="X5768" s="116"/>
    </row>
    <row r="5769" spans="24:24" ht="15" customHeight="1" x14ac:dyDescent="0.35">
      <c r="X5769" s="116"/>
    </row>
    <row r="5770" spans="24:24" ht="15" customHeight="1" x14ac:dyDescent="0.35">
      <c r="X5770" s="116"/>
    </row>
    <row r="5771" spans="24:24" ht="15" customHeight="1" x14ac:dyDescent="0.35">
      <c r="X5771" s="116"/>
    </row>
    <row r="5772" spans="24:24" ht="15" customHeight="1" x14ac:dyDescent="0.35">
      <c r="X5772" s="116"/>
    </row>
    <row r="5773" spans="24:24" ht="15" customHeight="1" x14ac:dyDescent="0.35">
      <c r="X5773" s="116"/>
    </row>
    <row r="5774" spans="24:24" ht="15" customHeight="1" x14ac:dyDescent="0.35">
      <c r="X5774" s="116"/>
    </row>
    <row r="5775" spans="24:24" ht="15" customHeight="1" x14ac:dyDescent="0.35">
      <c r="X5775" s="116"/>
    </row>
    <row r="5776" spans="24:24" ht="15" customHeight="1" x14ac:dyDescent="0.35">
      <c r="X5776" s="116"/>
    </row>
    <row r="5777" spans="24:24" ht="15" customHeight="1" x14ac:dyDescent="0.35">
      <c r="X5777" s="116"/>
    </row>
    <row r="5778" spans="24:24" ht="15" customHeight="1" x14ac:dyDescent="0.35">
      <c r="X5778" s="116"/>
    </row>
    <row r="5779" spans="24:24" ht="15" customHeight="1" x14ac:dyDescent="0.35">
      <c r="X5779" s="116"/>
    </row>
    <row r="5780" spans="24:24" ht="15" customHeight="1" x14ac:dyDescent="0.35">
      <c r="X5780" s="116"/>
    </row>
    <row r="5781" spans="24:24" ht="15" customHeight="1" x14ac:dyDescent="0.35">
      <c r="X5781" s="116"/>
    </row>
    <row r="5782" spans="24:24" ht="15" customHeight="1" x14ac:dyDescent="0.35">
      <c r="X5782" s="116"/>
    </row>
    <row r="5783" spans="24:24" ht="15" customHeight="1" x14ac:dyDescent="0.35">
      <c r="X5783" s="116"/>
    </row>
    <row r="5784" spans="24:24" ht="15" customHeight="1" x14ac:dyDescent="0.35">
      <c r="X5784" s="116"/>
    </row>
    <row r="5785" spans="24:24" ht="15" customHeight="1" x14ac:dyDescent="0.35">
      <c r="X5785" s="116"/>
    </row>
    <row r="5786" spans="24:24" ht="15" customHeight="1" x14ac:dyDescent="0.35">
      <c r="X5786" s="116"/>
    </row>
    <row r="5787" spans="24:24" ht="15" customHeight="1" x14ac:dyDescent="0.35">
      <c r="X5787" s="116"/>
    </row>
    <row r="5788" spans="24:24" ht="15" customHeight="1" x14ac:dyDescent="0.35">
      <c r="X5788" s="116"/>
    </row>
    <row r="5789" spans="24:24" ht="15" customHeight="1" x14ac:dyDescent="0.35">
      <c r="X5789" s="116"/>
    </row>
    <row r="5790" spans="24:24" ht="15" customHeight="1" x14ac:dyDescent="0.35">
      <c r="X5790" s="116"/>
    </row>
    <row r="5791" spans="24:24" ht="15" customHeight="1" x14ac:dyDescent="0.35">
      <c r="X5791" s="116"/>
    </row>
    <row r="5792" spans="24:24" ht="15" customHeight="1" x14ac:dyDescent="0.35">
      <c r="X5792" s="116"/>
    </row>
    <row r="5793" spans="24:24" ht="15" customHeight="1" x14ac:dyDescent="0.35">
      <c r="X5793" s="116"/>
    </row>
    <row r="5794" spans="24:24" ht="15" customHeight="1" x14ac:dyDescent="0.35">
      <c r="X5794" s="116"/>
    </row>
    <row r="5795" spans="24:24" ht="15" customHeight="1" x14ac:dyDescent="0.35">
      <c r="X5795" s="116"/>
    </row>
    <row r="5796" spans="24:24" ht="15" customHeight="1" x14ac:dyDescent="0.35">
      <c r="X5796" s="116"/>
    </row>
    <row r="5797" spans="24:24" ht="15" customHeight="1" x14ac:dyDescent="0.35">
      <c r="X5797" s="116"/>
    </row>
    <row r="5798" spans="24:24" ht="15" customHeight="1" x14ac:dyDescent="0.35">
      <c r="X5798" s="116"/>
    </row>
    <row r="5799" spans="24:24" ht="15" customHeight="1" x14ac:dyDescent="0.35">
      <c r="X5799" s="116"/>
    </row>
    <row r="5800" spans="24:24" ht="15" customHeight="1" x14ac:dyDescent="0.35">
      <c r="X5800" s="116"/>
    </row>
    <row r="5801" spans="24:24" ht="15" customHeight="1" x14ac:dyDescent="0.35">
      <c r="X5801" s="116"/>
    </row>
    <row r="5802" spans="24:24" ht="15" customHeight="1" x14ac:dyDescent="0.35">
      <c r="X5802" s="116"/>
    </row>
    <row r="5803" spans="24:24" ht="15" customHeight="1" x14ac:dyDescent="0.35">
      <c r="X5803" s="116"/>
    </row>
    <row r="5804" spans="24:24" ht="15" customHeight="1" x14ac:dyDescent="0.35">
      <c r="X5804" s="116"/>
    </row>
    <row r="5805" spans="24:24" ht="15" customHeight="1" x14ac:dyDescent="0.35">
      <c r="X5805" s="116"/>
    </row>
    <row r="5806" spans="24:24" ht="15" customHeight="1" x14ac:dyDescent="0.35">
      <c r="X5806" s="116"/>
    </row>
    <row r="5807" spans="24:24" ht="15" customHeight="1" x14ac:dyDescent="0.35">
      <c r="X5807" s="116"/>
    </row>
    <row r="5808" spans="24:24" ht="15" customHeight="1" x14ac:dyDescent="0.35">
      <c r="X5808" s="116"/>
    </row>
    <row r="5809" spans="24:24" ht="15" customHeight="1" x14ac:dyDescent="0.35">
      <c r="X5809" s="116"/>
    </row>
    <row r="5810" spans="24:24" ht="15" customHeight="1" x14ac:dyDescent="0.35">
      <c r="X5810" s="116"/>
    </row>
    <row r="5811" spans="24:24" ht="15" customHeight="1" x14ac:dyDescent="0.35">
      <c r="X5811" s="116"/>
    </row>
    <row r="5812" spans="24:24" ht="15" customHeight="1" x14ac:dyDescent="0.35">
      <c r="X5812" s="116"/>
    </row>
    <row r="5813" spans="24:24" ht="15" customHeight="1" x14ac:dyDescent="0.35">
      <c r="X5813" s="116"/>
    </row>
    <row r="5814" spans="24:24" ht="15" customHeight="1" x14ac:dyDescent="0.35">
      <c r="X5814" s="116"/>
    </row>
    <row r="5815" spans="24:24" ht="15" customHeight="1" x14ac:dyDescent="0.35">
      <c r="X5815" s="116"/>
    </row>
    <row r="5816" spans="24:24" ht="15" customHeight="1" x14ac:dyDescent="0.35">
      <c r="X5816" s="116"/>
    </row>
    <row r="5817" spans="24:24" ht="15" customHeight="1" x14ac:dyDescent="0.35">
      <c r="X5817" s="116"/>
    </row>
    <row r="5818" spans="24:24" ht="15" customHeight="1" x14ac:dyDescent="0.35">
      <c r="X5818" s="116"/>
    </row>
    <row r="5819" spans="24:24" ht="15" customHeight="1" x14ac:dyDescent="0.35">
      <c r="X5819" s="116"/>
    </row>
    <row r="5820" spans="24:24" ht="15" customHeight="1" x14ac:dyDescent="0.35">
      <c r="X5820" s="116"/>
    </row>
    <row r="5821" spans="24:24" ht="15" customHeight="1" x14ac:dyDescent="0.35">
      <c r="X5821" s="116"/>
    </row>
    <row r="5822" spans="24:24" ht="15" customHeight="1" x14ac:dyDescent="0.35">
      <c r="X5822" s="116"/>
    </row>
    <row r="5823" spans="24:24" ht="15" customHeight="1" x14ac:dyDescent="0.35">
      <c r="X5823" s="116"/>
    </row>
    <row r="5824" spans="24:24" ht="15" customHeight="1" x14ac:dyDescent="0.35">
      <c r="X5824" s="116"/>
    </row>
    <row r="5825" spans="24:24" ht="15" customHeight="1" x14ac:dyDescent="0.35">
      <c r="X5825" s="116"/>
    </row>
    <row r="5826" spans="24:24" ht="15" customHeight="1" x14ac:dyDescent="0.35">
      <c r="X5826" s="116"/>
    </row>
    <row r="5827" spans="24:24" ht="15" customHeight="1" x14ac:dyDescent="0.35">
      <c r="X5827" s="116"/>
    </row>
    <row r="5828" spans="24:24" ht="15" customHeight="1" x14ac:dyDescent="0.35">
      <c r="X5828" s="116"/>
    </row>
    <row r="5829" spans="24:24" ht="15" customHeight="1" x14ac:dyDescent="0.35">
      <c r="X5829" s="116"/>
    </row>
    <row r="5830" spans="24:24" ht="15" customHeight="1" x14ac:dyDescent="0.35">
      <c r="X5830" s="116"/>
    </row>
    <row r="5831" spans="24:24" ht="15" customHeight="1" x14ac:dyDescent="0.35">
      <c r="X5831" s="116"/>
    </row>
    <row r="5832" spans="24:24" ht="15" customHeight="1" x14ac:dyDescent="0.35">
      <c r="X5832" s="116"/>
    </row>
    <row r="5833" spans="24:24" ht="15" customHeight="1" x14ac:dyDescent="0.35">
      <c r="X5833" s="116"/>
    </row>
    <row r="5834" spans="24:24" ht="15" customHeight="1" x14ac:dyDescent="0.35">
      <c r="X5834" s="116"/>
    </row>
    <row r="5835" spans="24:24" ht="15" customHeight="1" x14ac:dyDescent="0.35">
      <c r="X5835" s="116"/>
    </row>
    <row r="5836" spans="24:24" ht="15" customHeight="1" x14ac:dyDescent="0.35">
      <c r="X5836" s="116"/>
    </row>
    <row r="5837" spans="24:24" ht="15" customHeight="1" x14ac:dyDescent="0.35">
      <c r="X5837" s="116"/>
    </row>
    <row r="5838" spans="24:24" ht="15" customHeight="1" x14ac:dyDescent="0.35">
      <c r="X5838" s="116"/>
    </row>
    <row r="5839" spans="24:24" ht="15" customHeight="1" x14ac:dyDescent="0.35">
      <c r="X5839" s="116"/>
    </row>
    <row r="5840" spans="24:24" ht="15" customHeight="1" x14ac:dyDescent="0.35">
      <c r="X5840" s="116"/>
    </row>
    <row r="5841" spans="24:24" ht="15" customHeight="1" x14ac:dyDescent="0.35">
      <c r="X5841" s="116"/>
    </row>
    <row r="5842" spans="24:24" ht="15" customHeight="1" x14ac:dyDescent="0.35">
      <c r="X5842" s="116"/>
    </row>
    <row r="5843" spans="24:24" ht="15" customHeight="1" x14ac:dyDescent="0.35">
      <c r="X5843" s="116"/>
    </row>
    <row r="5844" spans="24:24" ht="15" customHeight="1" x14ac:dyDescent="0.35">
      <c r="X5844" s="116"/>
    </row>
    <row r="5845" spans="24:24" ht="15" customHeight="1" x14ac:dyDescent="0.35">
      <c r="X5845" s="116"/>
    </row>
    <row r="5846" spans="24:24" ht="15" customHeight="1" x14ac:dyDescent="0.35">
      <c r="X5846" s="116"/>
    </row>
    <row r="5847" spans="24:24" ht="15" customHeight="1" x14ac:dyDescent="0.35">
      <c r="X5847" s="116"/>
    </row>
    <row r="5848" spans="24:24" ht="15" customHeight="1" x14ac:dyDescent="0.35">
      <c r="X5848" s="116"/>
    </row>
    <row r="5849" spans="24:24" ht="15" customHeight="1" x14ac:dyDescent="0.35">
      <c r="X5849" s="116"/>
    </row>
    <row r="5850" spans="24:24" ht="15" customHeight="1" x14ac:dyDescent="0.35">
      <c r="X5850" s="116"/>
    </row>
    <row r="5851" spans="24:24" ht="15" customHeight="1" x14ac:dyDescent="0.35">
      <c r="X5851" s="116"/>
    </row>
    <row r="5852" spans="24:24" ht="15" customHeight="1" x14ac:dyDescent="0.35">
      <c r="X5852" s="116"/>
    </row>
    <row r="5853" spans="24:24" ht="15" customHeight="1" x14ac:dyDescent="0.35">
      <c r="X5853" s="116"/>
    </row>
    <row r="5854" spans="24:24" ht="15" customHeight="1" x14ac:dyDescent="0.35">
      <c r="X5854" s="116"/>
    </row>
    <row r="5855" spans="24:24" ht="15" customHeight="1" x14ac:dyDescent="0.35">
      <c r="X5855" s="116"/>
    </row>
    <row r="5856" spans="24:24" ht="15" customHeight="1" x14ac:dyDescent="0.35">
      <c r="X5856" s="116"/>
    </row>
    <row r="5857" spans="24:24" ht="15" customHeight="1" x14ac:dyDescent="0.35">
      <c r="X5857" s="116"/>
    </row>
    <row r="5858" spans="24:24" ht="15" customHeight="1" x14ac:dyDescent="0.35">
      <c r="X5858" s="116"/>
    </row>
    <row r="5859" spans="24:24" ht="15" customHeight="1" x14ac:dyDescent="0.35">
      <c r="X5859" s="116"/>
    </row>
    <row r="5860" spans="24:24" ht="15" customHeight="1" x14ac:dyDescent="0.35">
      <c r="X5860" s="116"/>
    </row>
    <row r="5861" spans="24:24" ht="15" customHeight="1" x14ac:dyDescent="0.35">
      <c r="X5861" s="116"/>
    </row>
    <row r="5862" spans="24:24" ht="15" customHeight="1" x14ac:dyDescent="0.35">
      <c r="X5862" s="116"/>
    </row>
    <row r="5863" spans="24:24" ht="15" customHeight="1" x14ac:dyDescent="0.35">
      <c r="X5863" s="116"/>
    </row>
    <row r="5864" spans="24:24" ht="15" customHeight="1" x14ac:dyDescent="0.35">
      <c r="X5864" s="116"/>
    </row>
    <row r="5865" spans="24:24" ht="15" customHeight="1" x14ac:dyDescent="0.35">
      <c r="X5865" s="116"/>
    </row>
    <row r="5866" spans="24:24" ht="15" customHeight="1" x14ac:dyDescent="0.35">
      <c r="X5866" s="116"/>
    </row>
    <row r="5867" spans="24:24" ht="15" customHeight="1" x14ac:dyDescent="0.35">
      <c r="X5867" s="116"/>
    </row>
    <row r="5868" spans="24:24" ht="15" customHeight="1" x14ac:dyDescent="0.35">
      <c r="X5868" s="116"/>
    </row>
    <row r="5869" spans="24:24" ht="15" customHeight="1" x14ac:dyDescent="0.35">
      <c r="X5869" s="116"/>
    </row>
    <row r="5870" spans="24:24" ht="15" customHeight="1" x14ac:dyDescent="0.35">
      <c r="X5870" s="116"/>
    </row>
    <row r="5871" spans="24:24" ht="15" customHeight="1" x14ac:dyDescent="0.35">
      <c r="X5871" s="116"/>
    </row>
    <row r="5872" spans="24:24" ht="15" customHeight="1" x14ac:dyDescent="0.35">
      <c r="X5872" s="116"/>
    </row>
    <row r="5873" spans="24:24" ht="15" customHeight="1" x14ac:dyDescent="0.35">
      <c r="X5873" s="116"/>
    </row>
    <row r="5874" spans="24:24" ht="15" customHeight="1" x14ac:dyDescent="0.35">
      <c r="X5874" s="116"/>
    </row>
    <row r="5875" spans="24:24" ht="15" customHeight="1" x14ac:dyDescent="0.35">
      <c r="X5875" s="116"/>
    </row>
    <row r="5876" spans="24:24" ht="15" customHeight="1" x14ac:dyDescent="0.35">
      <c r="X5876" s="116"/>
    </row>
    <row r="5877" spans="24:24" ht="15" customHeight="1" x14ac:dyDescent="0.35">
      <c r="X5877" s="116"/>
    </row>
    <row r="5878" spans="24:24" ht="15" customHeight="1" x14ac:dyDescent="0.35">
      <c r="X5878" s="116"/>
    </row>
    <row r="5879" spans="24:24" ht="15" customHeight="1" x14ac:dyDescent="0.35">
      <c r="X5879" s="116"/>
    </row>
    <row r="5880" spans="24:24" ht="15" customHeight="1" x14ac:dyDescent="0.35">
      <c r="X5880" s="116"/>
    </row>
    <row r="5881" spans="24:24" ht="15" customHeight="1" x14ac:dyDescent="0.35">
      <c r="X5881" s="116"/>
    </row>
    <row r="5882" spans="24:24" ht="15" customHeight="1" x14ac:dyDescent="0.35">
      <c r="X5882" s="116"/>
    </row>
    <row r="5883" spans="24:24" ht="15" customHeight="1" x14ac:dyDescent="0.35">
      <c r="X5883" s="116"/>
    </row>
    <row r="5884" spans="24:24" ht="15" customHeight="1" x14ac:dyDescent="0.35">
      <c r="X5884" s="116"/>
    </row>
    <row r="5885" spans="24:24" ht="15" customHeight="1" x14ac:dyDescent="0.35">
      <c r="X5885" s="116"/>
    </row>
    <row r="5886" spans="24:24" ht="15" customHeight="1" x14ac:dyDescent="0.35">
      <c r="X5886" s="116"/>
    </row>
    <row r="5887" spans="24:24" ht="15" customHeight="1" x14ac:dyDescent="0.35">
      <c r="X5887" s="116"/>
    </row>
    <row r="5888" spans="24:24" ht="15" customHeight="1" x14ac:dyDescent="0.35">
      <c r="X5888" s="116"/>
    </row>
    <row r="5889" spans="24:24" ht="15" customHeight="1" x14ac:dyDescent="0.35">
      <c r="X5889" s="116"/>
    </row>
    <row r="5890" spans="24:24" ht="15" customHeight="1" x14ac:dyDescent="0.35">
      <c r="X5890" s="116"/>
    </row>
    <row r="5891" spans="24:24" ht="15" customHeight="1" x14ac:dyDescent="0.35">
      <c r="X5891" s="116"/>
    </row>
    <row r="5892" spans="24:24" ht="15" customHeight="1" x14ac:dyDescent="0.35">
      <c r="X5892" s="116"/>
    </row>
    <row r="5893" spans="24:24" ht="15" customHeight="1" x14ac:dyDescent="0.35">
      <c r="X5893" s="116"/>
    </row>
    <row r="5894" spans="24:24" ht="15" customHeight="1" x14ac:dyDescent="0.35">
      <c r="X5894" s="116"/>
    </row>
    <row r="5895" spans="24:24" ht="15" customHeight="1" x14ac:dyDescent="0.35">
      <c r="X5895" s="116"/>
    </row>
    <row r="5896" spans="24:24" ht="15" customHeight="1" x14ac:dyDescent="0.35">
      <c r="X5896" s="116"/>
    </row>
    <row r="5897" spans="24:24" ht="15" customHeight="1" x14ac:dyDescent="0.35">
      <c r="X5897" s="116"/>
    </row>
    <row r="5898" spans="24:24" ht="15" customHeight="1" x14ac:dyDescent="0.35">
      <c r="X5898" s="116"/>
    </row>
    <row r="5899" spans="24:24" ht="15" customHeight="1" x14ac:dyDescent="0.35">
      <c r="X5899" s="116"/>
    </row>
    <row r="5900" spans="24:24" ht="15" customHeight="1" x14ac:dyDescent="0.35">
      <c r="X5900" s="116"/>
    </row>
    <row r="5901" spans="24:24" ht="15" customHeight="1" x14ac:dyDescent="0.35">
      <c r="X5901" s="116"/>
    </row>
    <row r="5902" spans="24:24" ht="15" customHeight="1" x14ac:dyDescent="0.35">
      <c r="X5902" s="116"/>
    </row>
    <row r="5903" spans="24:24" ht="15" customHeight="1" x14ac:dyDescent="0.35">
      <c r="X5903" s="116"/>
    </row>
    <row r="5904" spans="24:24" ht="15" customHeight="1" x14ac:dyDescent="0.35">
      <c r="X5904" s="116"/>
    </row>
    <row r="5905" spans="24:24" ht="15" customHeight="1" x14ac:dyDescent="0.35">
      <c r="X5905" s="116"/>
    </row>
    <row r="5906" spans="24:24" ht="15" customHeight="1" x14ac:dyDescent="0.35">
      <c r="X5906" s="116"/>
    </row>
    <row r="5907" spans="24:24" ht="15" customHeight="1" x14ac:dyDescent="0.35">
      <c r="X5907" s="116"/>
    </row>
    <row r="5908" spans="24:24" ht="15" customHeight="1" x14ac:dyDescent="0.35">
      <c r="X5908" s="116"/>
    </row>
    <row r="5909" spans="24:24" ht="15" customHeight="1" x14ac:dyDescent="0.35">
      <c r="X5909" s="116"/>
    </row>
    <row r="5910" spans="24:24" ht="15" customHeight="1" x14ac:dyDescent="0.35">
      <c r="X5910" s="116"/>
    </row>
    <row r="5911" spans="24:24" ht="15" customHeight="1" x14ac:dyDescent="0.35">
      <c r="X5911" s="116"/>
    </row>
    <row r="5912" spans="24:24" ht="15" customHeight="1" x14ac:dyDescent="0.35">
      <c r="X5912" s="116"/>
    </row>
    <row r="5913" spans="24:24" ht="15" customHeight="1" x14ac:dyDescent="0.35">
      <c r="X5913" s="116"/>
    </row>
    <row r="5914" spans="24:24" ht="15" customHeight="1" x14ac:dyDescent="0.35">
      <c r="X5914" s="116"/>
    </row>
    <row r="5915" spans="24:24" ht="15" customHeight="1" x14ac:dyDescent="0.35">
      <c r="X5915" s="116"/>
    </row>
    <row r="5916" spans="24:24" ht="15" customHeight="1" x14ac:dyDescent="0.35">
      <c r="X5916" s="116"/>
    </row>
    <row r="5917" spans="24:24" ht="15" customHeight="1" x14ac:dyDescent="0.35">
      <c r="X5917" s="116"/>
    </row>
    <row r="5918" spans="24:24" ht="15" customHeight="1" x14ac:dyDescent="0.35">
      <c r="X5918" s="116"/>
    </row>
    <row r="5919" spans="24:24" ht="15" customHeight="1" x14ac:dyDescent="0.35">
      <c r="X5919" s="116"/>
    </row>
    <row r="5920" spans="24:24" ht="15" customHeight="1" x14ac:dyDescent="0.35">
      <c r="X5920" s="116"/>
    </row>
    <row r="5921" spans="24:24" ht="15" customHeight="1" x14ac:dyDescent="0.35">
      <c r="X5921" s="116"/>
    </row>
    <row r="5922" spans="24:24" ht="15" customHeight="1" x14ac:dyDescent="0.35">
      <c r="X5922" s="116"/>
    </row>
    <row r="5923" spans="24:24" ht="15" customHeight="1" x14ac:dyDescent="0.35">
      <c r="X5923" s="116"/>
    </row>
    <row r="5924" spans="24:24" ht="15" customHeight="1" x14ac:dyDescent="0.35">
      <c r="X5924" s="116"/>
    </row>
    <row r="5925" spans="24:24" ht="15" customHeight="1" x14ac:dyDescent="0.35">
      <c r="X5925" s="116"/>
    </row>
    <row r="5926" spans="24:24" ht="15" customHeight="1" x14ac:dyDescent="0.35">
      <c r="X5926" s="116"/>
    </row>
    <row r="5927" spans="24:24" ht="15" customHeight="1" x14ac:dyDescent="0.35">
      <c r="X5927" s="116"/>
    </row>
    <row r="5928" spans="24:24" ht="15" customHeight="1" x14ac:dyDescent="0.35">
      <c r="X5928" s="116"/>
    </row>
    <row r="5929" spans="24:24" ht="15" customHeight="1" x14ac:dyDescent="0.35">
      <c r="X5929" s="116"/>
    </row>
    <row r="5930" spans="24:24" ht="15" customHeight="1" x14ac:dyDescent="0.35">
      <c r="X5930" s="116"/>
    </row>
    <row r="5931" spans="24:24" ht="15" customHeight="1" x14ac:dyDescent="0.35">
      <c r="X5931" s="116"/>
    </row>
    <row r="5932" spans="24:24" ht="15" customHeight="1" x14ac:dyDescent="0.35">
      <c r="X5932" s="116"/>
    </row>
    <row r="5933" spans="24:24" ht="15" customHeight="1" x14ac:dyDescent="0.35">
      <c r="X5933" s="116"/>
    </row>
    <row r="5934" spans="24:24" ht="15" customHeight="1" x14ac:dyDescent="0.35">
      <c r="X5934" s="116"/>
    </row>
    <row r="5935" spans="24:24" ht="15" customHeight="1" x14ac:dyDescent="0.35">
      <c r="X5935" s="116"/>
    </row>
    <row r="5936" spans="24:24" ht="15" customHeight="1" x14ac:dyDescent="0.35">
      <c r="X5936" s="116"/>
    </row>
    <row r="5937" spans="24:24" ht="15" customHeight="1" x14ac:dyDescent="0.35">
      <c r="X5937" s="116"/>
    </row>
    <row r="5938" spans="24:24" ht="15" customHeight="1" x14ac:dyDescent="0.35">
      <c r="X5938" s="116"/>
    </row>
    <row r="5939" spans="24:24" ht="15" customHeight="1" x14ac:dyDescent="0.35">
      <c r="X5939" s="116"/>
    </row>
    <row r="5940" spans="24:24" ht="15" customHeight="1" x14ac:dyDescent="0.35">
      <c r="X5940" s="116"/>
    </row>
    <row r="5941" spans="24:24" ht="15" customHeight="1" x14ac:dyDescent="0.35">
      <c r="X5941" s="116"/>
    </row>
    <row r="5942" spans="24:24" ht="15" customHeight="1" x14ac:dyDescent="0.35">
      <c r="X5942" s="116"/>
    </row>
    <row r="5943" spans="24:24" ht="15" customHeight="1" x14ac:dyDescent="0.35">
      <c r="X5943" s="116"/>
    </row>
    <row r="5944" spans="24:24" ht="15" customHeight="1" x14ac:dyDescent="0.35">
      <c r="X5944" s="116"/>
    </row>
    <row r="5945" spans="24:24" ht="15" customHeight="1" x14ac:dyDescent="0.35">
      <c r="X5945" s="116"/>
    </row>
    <row r="5946" spans="24:24" ht="15" customHeight="1" x14ac:dyDescent="0.35">
      <c r="X5946" s="116"/>
    </row>
    <row r="5947" spans="24:24" ht="15" customHeight="1" x14ac:dyDescent="0.35">
      <c r="X5947" s="116"/>
    </row>
    <row r="5948" spans="24:24" ht="15" customHeight="1" x14ac:dyDescent="0.35">
      <c r="X5948" s="116"/>
    </row>
    <row r="5949" spans="24:24" ht="15" customHeight="1" x14ac:dyDescent="0.35">
      <c r="X5949" s="116"/>
    </row>
    <row r="5950" spans="24:24" ht="15" customHeight="1" x14ac:dyDescent="0.35">
      <c r="X5950" s="116"/>
    </row>
    <row r="5951" spans="24:24" ht="15" customHeight="1" x14ac:dyDescent="0.35">
      <c r="X5951" s="116"/>
    </row>
    <row r="5952" spans="24:24" ht="15" customHeight="1" x14ac:dyDescent="0.35">
      <c r="X5952" s="116"/>
    </row>
    <row r="5953" spans="24:24" ht="15" customHeight="1" x14ac:dyDescent="0.35">
      <c r="X5953" s="116"/>
    </row>
    <row r="5954" spans="24:24" ht="15" customHeight="1" x14ac:dyDescent="0.35">
      <c r="X5954" s="116"/>
    </row>
    <row r="5955" spans="24:24" ht="15" customHeight="1" x14ac:dyDescent="0.35">
      <c r="X5955" s="116"/>
    </row>
    <row r="5956" spans="24:24" ht="15" customHeight="1" x14ac:dyDescent="0.35">
      <c r="X5956" s="116"/>
    </row>
    <row r="5957" spans="24:24" ht="15" customHeight="1" x14ac:dyDescent="0.35">
      <c r="X5957" s="116"/>
    </row>
    <row r="5958" spans="24:24" ht="15" customHeight="1" x14ac:dyDescent="0.35">
      <c r="X5958" s="116"/>
    </row>
    <row r="5959" spans="24:24" ht="15" customHeight="1" x14ac:dyDescent="0.35">
      <c r="X5959" s="116"/>
    </row>
    <row r="5960" spans="24:24" ht="15" customHeight="1" x14ac:dyDescent="0.35">
      <c r="X5960" s="116"/>
    </row>
    <row r="5961" spans="24:24" ht="15" customHeight="1" x14ac:dyDescent="0.35">
      <c r="X5961" s="116"/>
    </row>
    <row r="5962" spans="24:24" ht="15" customHeight="1" x14ac:dyDescent="0.35">
      <c r="X5962" s="116"/>
    </row>
    <row r="5963" spans="24:24" ht="15" customHeight="1" x14ac:dyDescent="0.35">
      <c r="X5963" s="116"/>
    </row>
    <row r="5964" spans="24:24" ht="15" customHeight="1" x14ac:dyDescent="0.35">
      <c r="X5964" s="116"/>
    </row>
    <row r="5965" spans="24:24" ht="15" customHeight="1" x14ac:dyDescent="0.35">
      <c r="X5965" s="116"/>
    </row>
    <row r="5966" spans="24:24" ht="15" customHeight="1" x14ac:dyDescent="0.35">
      <c r="X5966" s="116"/>
    </row>
    <row r="5967" spans="24:24" ht="15" customHeight="1" x14ac:dyDescent="0.35">
      <c r="X5967" s="116"/>
    </row>
    <row r="5968" spans="24:24" ht="15" customHeight="1" x14ac:dyDescent="0.35">
      <c r="X5968" s="116"/>
    </row>
    <row r="5969" spans="24:24" ht="15" customHeight="1" x14ac:dyDescent="0.35">
      <c r="X5969" s="116"/>
    </row>
    <row r="5970" spans="24:24" ht="15" customHeight="1" x14ac:dyDescent="0.35">
      <c r="X5970" s="116"/>
    </row>
    <row r="5971" spans="24:24" ht="15" customHeight="1" x14ac:dyDescent="0.35">
      <c r="X5971" s="116"/>
    </row>
    <row r="5972" spans="24:24" ht="15" customHeight="1" x14ac:dyDescent="0.35">
      <c r="X5972" s="116"/>
    </row>
    <row r="5973" spans="24:24" ht="15" customHeight="1" x14ac:dyDescent="0.35">
      <c r="X5973" s="116"/>
    </row>
    <row r="5974" spans="24:24" ht="15" customHeight="1" x14ac:dyDescent="0.35">
      <c r="X5974" s="116"/>
    </row>
    <row r="5975" spans="24:24" ht="15" customHeight="1" x14ac:dyDescent="0.35">
      <c r="X5975" s="116"/>
    </row>
    <row r="5976" spans="24:24" ht="15" customHeight="1" x14ac:dyDescent="0.35">
      <c r="X5976" s="116"/>
    </row>
    <row r="5977" spans="24:24" ht="15" customHeight="1" x14ac:dyDescent="0.35">
      <c r="X5977" s="116"/>
    </row>
    <row r="5978" spans="24:24" ht="15" customHeight="1" x14ac:dyDescent="0.35">
      <c r="X5978" s="116"/>
    </row>
    <row r="5979" spans="24:24" ht="15" customHeight="1" x14ac:dyDescent="0.35">
      <c r="X5979" s="116"/>
    </row>
    <row r="5980" spans="24:24" ht="15" customHeight="1" x14ac:dyDescent="0.35">
      <c r="X5980" s="116"/>
    </row>
    <row r="5981" spans="24:24" ht="15" customHeight="1" x14ac:dyDescent="0.35">
      <c r="X5981" s="116"/>
    </row>
    <row r="5982" spans="24:24" ht="15" customHeight="1" x14ac:dyDescent="0.35">
      <c r="X5982" s="116"/>
    </row>
    <row r="5983" spans="24:24" ht="15" customHeight="1" x14ac:dyDescent="0.35">
      <c r="X5983" s="116"/>
    </row>
    <row r="5984" spans="24:24" ht="15" customHeight="1" x14ac:dyDescent="0.35">
      <c r="X5984" s="116"/>
    </row>
    <row r="5985" spans="24:24" ht="15" customHeight="1" x14ac:dyDescent="0.35">
      <c r="X5985" s="116"/>
    </row>
    <row r="5986" spans="24:24" ht="15" customHeight="1" x14ac:dyDescent="0.35">
      <c r="X5986" s="116"/>
    </row>
    <row r="5987" spans="24:24" ht="15" customHeight="1" x14ac:dyDescent="0.35">
      <c r="X5987" s="116"/>
    </row>
    <row r="5988" spans="24:24" ht="15" customHeight="1" x14ac:dyDescent="0.35">
      <c r="X5988" s="116"/>
    </row>
    <row r="5989" spans="24:24" ht="15" customHeight="1" x14ac:dyDescent="0.35">
      <c r="X5989" s="116"/>
    </row>
    <row r="5990" spans="24:24" ht="15" customHeight="1" x14ac:dyDescent="0.35">
      <c r="X5990" s="116"/>
    </row>
    <row r="5991" spans="24:24" ht="15" customHeight="1" x14ac:dyDescent="0.35">
      <c r="X5991" s="116"/>
    </row>
    <row r="5992" spans="24:24" ht="15" customHeight="1" x14ac:dyDescent="0.35">
      <c r="X5992" s="116"/>
    </row>
    <row r="5993" spans="24:24" ht="15" customHeight="1" x14ac:dyDescent="0.35">
      <c r="X5993" s="116"/>
    </row>
    <row r="5994" spans="24:24" ht="15" customHeight="1" x14ac:dyDescent="0.35">
      <c r="X5994" s="116"/>
    </row>
    <row r="5995" spans="24:24" ht="15" customHeight="1" x14ac:dyDescent="0.35">
      <c r="X5995" s="116"/>
    </row>
    <row r="5996" spans="24:24" ht="15" customHeight="1" x14ac:dyDescent="0.35">
      <c r="X5996" s="116"/>
    </row>
    <row r="5997" spans="24:24" ht="15" customHeight="1" x14ac:dyDescent="0.35">
      <c r="X5997" s="116"/>
    </row>
    <row r="5998" spans="24:24" ht="15" customHeight="1" x14ac:dyDescent="0.35">
      <c r="X5998" s="116"/>
    </row>
    <row r="5999" spans="24:24" ht="15" customHeight="1" x14ac:dyDescent="0.35">
      <c r="X5999" s="116"/>
    </row>
    <row r="6000" spans="24:24" ht="15" customHeight="1" x14ac:dyDescent="0.35">
      <c r="X6000" s="116"/>
    </row>
    <row r="6001" spans="24:24" ht="15" customHeight="1" x14ac:dyDescent="0.35">
      <c r="X6001" s="116"/>
    </row>
    <row r="6002" spans="24:24" ht="15" customHeight="1" x14ac:dyDescent="0.35">
      <c r="X6002" s="116"/>
    </row>
    <row r="6003" spans="24:24" ht="15" customHeight="1" x14ac:dyDescent="0.35">
      <c r="X6003" s="116"/>
    </row>
    <row r="6004" spans="24:24" ht="15" customHeight="1" x14ac:dyDescent="0.35">
      <c r="X6004" s="116"/>
    </row>
    <row r="6005" spans="24:24" ht="15" customHeight="1" x14ac:dyDescent="0.35">
      <c r="X6005" s="116"/>
    </row>
    <row r="6006" spans="24:24" ht="15" customHeight="1" x14ac:dyDescent="0.35">
      <c r="X6006" s="116"/>
    </row>
    <row r="6007" spans="24:24" ht="15" customHeight="1" x14ac:dyDescent="0.35">
      <c r="X6007" s="116"/>
    </row>
    <row r="6008" spans="24:24" ht="15" customHeight="1" x14ac:dyDescent="0.35">
      <c r="X6008" s="116"/>
    </row>
    <row r="6009" spans="24:24" ht="15" customHeight="1" x14ac:dyDescent="0.35">
      <c r="X6009" s="116"/>
    </row>
    <row r="6010" spans="24:24" ht="15" customHeight="1" x14ac:dyDescent="0.35">
      <c r="X6010" s="116"/>
    </row>
    <row r="6011" spans="24:24" ht="15" customHeight="1" x14ac:dyDescent="0.35">
      <c r="X6011" s="116"/>
    </row>
    <row r="6012" spans="24:24" ht="15" customHeight="1" x14ac:dyDescent="0.35">
      <c r="X6012" s="116"/>
    </row>
    <row r="6013" spans="24:24" ht="15" customHeight="1" x14ac:dyDescent="0.35">
      <c r="X6013" s="116"/>
    </row>
    <row r="6014" spans="24:24" ht="15" customHeight="1" x14ac:dyDescent="0.35">
      <c r="X6014" s="116"/>
    </row>
    <row r="6015" spans="24:24" ht="15" customHeight="1" x14ac:dyDescent="0.35">
      <c r="X6015" s="116"/>
    </row>
    <row r="6016" spans="24:24" ht="15" customHeight="1" x14ac:dyDescent="0.35">
      <c r="X6016" s="116"/>
    </row>
    <row r="6017" spans="24:24" ht="15" customHeight="1" x14ac:dyDescent="0.35">
      <c r="X6017" s="116"/>
    </row>
    <row r="6018" spans="24:24" ht="15" customHeight="1" x14ac:dyDescent="0.35">
      <c r="X6018" s="116"/>
    </row>
    <row r="6019" spans="24:24" ht="15" customHeight="1" x14ac:dyDescent="0.35">
      <c r="X6019" s="116"/>
    </row>
    <row r="6020" spans="24:24" ht="15" customHeight="1" x14ac:dyDescent="0.35">
      <c r="X6020" s="116"/>
    </row>
    <row r="6021" spans="24:24" ht="15" customHeight="1" x14ac:dyDescent="0.35">
      <c r="X6021" s="116"/>
    </row>
    <row r="6022" spans="24:24" ht="15" customHeight="1" x14ac:dyDescent="0.35">
      <c r="X6022" s="116"/>
    </row>
    <row r="6023" spans="24:24" ht="15" customHeight="1" x14ac:dyDescent="0.35">
      <c r="X6023" s="116"/>
    </row>
    <row r="6024" spans="24:24" ht="15" customHeight="1" x14ac:dyDescent="0.35">
      <c r="X6024" s="116"/>
    </row>
    <row r="6025" spans="24:24" ht="15" customHeight="1" x14ac:dyDescent="0.35">
      <c r="X6025" s="116"/>
    </row>
    <row r="6026" spans="24:24" ht="15" customHeight="1" x14ac:dyDescent="0.35">
      <c r="X6026" s="116"/>
    </row>
    <row r="6027" spans="24:24" ht="15" customHeight="1" x14ac:dyDescent="0.35">
      <c r="X6027" s="116"/>
    </row>
    <row r="6028" spans="24:24" ht="15" customHeight="1" x14ac:dyDescent="0.35">
      <c r="X6028" s="116"/>
    </row>
    <row r="6029" spans="24:24" ht="15" customHeight="1" x14ac:dyDescent="0.35">
      <c r="X6029" s="116"/>
    </row>
    <row r="6030" spans="24:24" ht="15" customHeight="1" x14ac:dyDescent="0.35">
      <c r="X6030" s="116"/>
    </row>
    <row r="6031" spans="24:24" ht="15" customHeight="1" x14ac:dyDescent="0.35">
      <c r="X6031" s="116"/>
    </row>
    <row r="6032" spans="24:24" ht="15" customHeight="1" x14ac:dyDescent="0.35">
      <c r="X6032" s="116"/>
    </row>
    <row r="6033" spans="24:24" ht="15" customHeight="1" x14ac:dyDescent="0.35">
      <c r="X6033" s="116"/>
    </row>
    <row r="6034" spans="24:24" ht="15" customHeight="1" x14ac:dyDescent="0.35">
      <c r="X6034" s="116"/>
    </row>
    <row r="6035" spans="24:24" ht="15" customHeight="1" x14ac:dyDescent="0.35">
      <c r="X6035" s="116"/>
    </row>
    <row r="6036" spans="24:24" ht="15" customHeight="1" x14ac:dyDescent="0.35">
      <c r="X6036" s="116"/>
    </row>
    <row r="6037" spans="24:24" ht="15" customHeight="1" x14ac:dyDescent="0.35">
      <c r="X6037" s="116"/>
    </row>
    <row r="6038" spans="24:24" ht="15" customHeight="1" x14ac:dyDescent="0.35">
      <c r="X6038" s="116"/>
    </row>
    <row r="6039" spans="24:24" ht="15" customHeight="1" x14ac:dyDescent="0.35">
      <c r="X6039" s="116"/>
    </row>
    <row r="6040" spans="24:24" ht="15" customHeight="1" x14ac:dyDescent="0.35">
      <c r="X6040" s="116"/>
    </row>
    <row r="6041" spans="24:24" ht="15" customHeight="1" x14ac:dyDescent="0.35">
      <c r="X6041" s="116"/>
    </row>
    <row r="6042" spans="24:24" ht="15" customHeight="1" x14ac:dyDescent="0.35">
      <c r="X6042" s="116"/>
    </row>
    <row r="6043" spans="24:24" ht="15" customHeight="1" x14ac:dyDescent="0.35">
      <c r="X6043" s="116"/>
    </row>
    <row r="6044" spans="24:24" ht="15" customHeight="1" x14ac:dyDescent="0.35">
      <c r="X6044" s="116"/>
    </row>
    <row r="6045" spans="24:24" ht="15" customHeight="1" x14ac:dyDescent="0.35">
      <c r="X6045" s="116"/>
    </row>
    <row r="6046" spans="24:24" ht="15" customHeight="1" x14ac:dyDescent="0.35">
      <c r="X6046" s="116"/>
    </row>
    <row r="6047" spans="24:24" ht="15" customHeight="1" x14ac:dyDescent="0.35">
      <c r="X6047" s="116"/>
    </row>
    <row r="6048" spans="24:24" ht="15" customHeight="1" x14ac:dyDescent="0.35">
      <c r="X6048" s="116"/>
    </row>
    <row r="6049" spans="24:24" ht="15" customHeight="1" x14ac:dyDescent="0.35">
      <c r="X6049" s="116"/>
    </row>
    <row r="6050" spans="24:24" ht="15" customHeight="1" x14ac:dyDescent="0.35">
      <c r="X6050" s="116"/>
    </row>
    <row r="6051" spans="24:24" ht="15" customHeight="1" x14ac:dyDescent="0.35">
      <c r="X6051" s="116"/>
    </row>
    <row r="6052" spans="24:24" ht="15" customHeight="1" x14ac:dyDescent="0.35">
      <c r="X6052" s="116"/>
    </row>
    <row r="6053" spans="24:24" ht="15" customHeight="1" x14ac:dyDescent="0.35">
      <c r="X6053" s="116"/>
    </row>
    <row r="6054" spans="24:24" ht="15" customHeight="1" x14ac:dyDescent="0.35">
      <c r="X6054" s="116"/>
    </row>
    <row r="6055" spans="24:24" ht="15" customHeight="1" x14ac:dyDescent="0.35">
      <c r="X6055" s="116"/>
    </row>
    <row r="6056" spans="24:24" ht="15" customHeight="1" x14ac:dyDescent="0.35">
      <c r="X6056" s="116"/>
    </row>
    <row r="6057" spans="24:24" ht="15" customHeight="1" x14ac:dyDescent="0.35">
      <c r="X6057" s="116"/>
    </row>
    <row r="6058" spans="24:24" ht="15" customHeight="1" x14ac:dyDescent="0.35">
      <c r="X6058" s="116"/>
    </row>
    <row r="6059" spans="24:24" ht="15" customHeight="1" x14ac:dyDescent="0.35">
      <c r="X6059" s="116"/>
    </row>
    <row r="6060" spans="24:24" ht="15" customHeight="1" x14ac:dyDescent="0.35">
      <c r="X6060" s="116"/>
    </row>
    <row r="6061" spans="24:24" ht="15" customHeight="1" x14ac:dyDescent="0.35">
      <c r="X6061" s="116"/>
    </row>
    <row r="6062" spans="24:24" ht="15" customHeight="1" x14ac:dyDescent="0.35">
      <c r="X6062" s="116"/>
    </row>
    <row r="6063" spans="24:24" ht="15" customHeight="1" x14ac:dyDescent="0.35">
      <c r="X6063" s="116"/>
    </row>
    <row r="6064" spans="24:24" ht="15" customHeight="1" x14ac:dyDescent="0.35">
      <c r="X6064" s="116"/>
    </row>
    <row r="6065" spans="24:24" ht="15" customHeight="1" x14ac:dyDescent="0.35">
      <c r="X6065" s="116"/>
    </row>
    <row r="6066" spans="24:24" ht="15" customHeight="1" x14ac:dyDescent="0.35">
      <c r="X6066" s="116"/>
    </row>
    <row r="6067" spans="24:24" ht="15" customHeight="1" x14ac:dyDescent="0.35">
      <c r="X6067" s="116"/>
    </row>
    <row r="6068" spans="24:24" ht="15" customHeight="1" x14ac:dyDescent="0.35">
      <c r="X6068" s="116"/>
    </row>
    <row r="6069" spans="24:24" ht="15" customHeight="1" x14ac:dyDescent="0.35">
      <c r="X6069" s="116"/>
    </row>
    <row r="6070" spans="24:24" ht="15" customHeight="1" x14ac:dyDescent="0.35">
      <c r="X6070" s="116"/>
    </row>
    <row r="6071" spans="24:24" ht="15" customHeight="1" x14ac:dyDescent="0.35">
      <c r="X6071" s="116"/>
    </row>
    <row r="6072" spans="24:24" ht="15" customHeight="1" x14ac:dyDescent="0.35">
      <c r="X6072" s="116"/>
    </row>
    <row r="6073" spans="24:24" ht="15" customHeight="1" x14ac:dyDescent="0.35">
      <c r="X6073" s="116"/>
    </row>
    <row r="6074" spans="24:24" ht="15" customHeight="1" x14ac:dyDescent="0.35">
      <c r="X6074" s="116"/>
    </row>
    <row r="6075" spans="24:24" ht="15" customHeight="1" x14ac:dyDescent="0.35">
      <c r="X6075" s="116"/>
    </row>
    <row r="6076" spans="24:24" ht="15" customHeight="1" x14ac:dyDescent="0.35">
      <c r="X6076" s="116"/>
    </row>
    <row r="6077" spans="24:24" ht="15" customHeight="1" x14ac:dyDescent="0.35">
      <c r="X6077" s="116"/>
    </row>
    <row r="6078" spans="24:24" ht="15" customHeight="1" x14ac:dyDescent="0.35">
      <c r="X6078" s="116"/>
    </row>
    <row r="6079" spans="24:24" ht="15" customHeight="1" x14ac:dyDescent="0.35">
      <c r="X6079" s="116"/>
    </row>
    <row r="6080" spans="24:24" ht="15" customHeight="1" x14ac:dyDescent="0.35">
      <c r="X6080" s="116"/>
    </row>
    <row r="6081" spans="24:24" ht="15" customHeight="1" x14ac:dyDescent="0.35">
      <c r="X6081" s="116"/>
    </row>
    <row r="6082" spans="24:24" ht="15" customHeight="1" x14ac:dyDescent="0.35">
      <c r="X6082" s="116"/>
    </row>
    <row r="6083" spans="24:24" ht="15" customHeight="1" x14ac:dyDescent="0.35">
      <c r="X6083" s="116"/>
    </row>
    <row r="6084" spans="24:24" ht="15" customHeight="1" x14ac:dyDescent="0.35">
      <c r="X6084" s="116"/>
    </row>
    <row r="6085" spans="24:24" ht="15" customHeight="1" x14ac:dyDescent="0.35">
      <c r="X6085" s="116"/>
    </row>
    <row r="6086" spans="24:24" ht="15" customHeight="1" x14ac:dyDescent="0.35">
      <c r="X6086" s="116"/>
    </row>
    <row r="6087" spans="24:24" ht="15" customHeight="1" x14ac:dyDescent="0.35">
      <c r="X6087" s="116"/>
    </row>
    <row r="6088" spans="24:24" ht="15" customHeight="1" x14ac:dyDescent="0.35">
      <c r="X6088" s="116"/>
    </row>
    <row r="6089" spans="24:24" ht="15" customHeight="1" x14ac:dyDescent="0.35">
      <c r="X6089" s="116"/>
    </row>
    <row r="6090" spans="24:24" ht="15" customHeight="1" x14ac:dyDescent="0.35">
      <c r="X6090" s="116"/>
    </row>
    <row r="6091" spans="24:24" ht="15" customHeight="1" x14ac:dyDescent="0.35">
      <c r="X6091" s="116"/>
    </row>
    <row r="6092" spans="24:24" ht="15" customHeight="1" x14ac:dyDescent="0.35">
      <c r="X6092" s="116"/>
    </row>
    <row r="6093" spans="24:24" ht="15" customHeight="1" x14ac:dyDescent="0.35">
      <c r="X6093" s="116"/>
    </row>
    <row r="6094" spans="24:24" ht="15" customHeight="1" x14ac:dyDescent="0.35">
      <c r="X6094" s="116"/>
    </row>
    <row r="6095" spans="24:24" ht="15" customHeight="1" x14ac:dyDescent="0.35">
      <c r="X6095" s="116"/>
    </row>
    <row r="6096" spans="24:24" ht="15" customHeight="1" x14ac:dyDescent="0.35">
      <c r="X6096" s="116"/>
    </row>
    <row r="6097" spans="24:24" ht="15" customHeight="1" x14ac:dyDescent="0.35">
      <c r="X6097" s="116"/>
    </row>
    <row r="6098" spans="24:24" ht="15" customHeight="1" x14ac:dyDescent="0.35">
      <c r="X6098" s="116"/>
    </row>
    <row r="6099" spans="24:24" ht="15" customHeight="1" x14ac:dyDescent="0.35">
      <c r="X6099" s="116"/>
    </row>
    <row r="6100" spans="24:24" ht="15" customHeight="1" x14ac:dyDescent="0.35">
      <c r="X6100" s="116"/>
    </row>
    <row r="6101" spans="24:24" ht="15" customHeight="1" x14ac:dyDescent="0.35">
      <c r="X6101" s="116"/>
    </row>
    <row r="6102" spans="24:24" ht="15" customHeight="1" x14ac:dyDescent="0.35">
      <c r="X6102" s="116"/>
    </row>
    <row r="6103" spans="24:24" ht="15" customHeight="1" x14ac:dyDescent="0.35">
      <c r="X6103" s="116"/>
    </row>
    <row r="6104" spans="24:24" ht="15" customHeight="1" x14ac:dyDescent="0.35">
      <c r="X6104" s="116"/>
    </row>
    <row r="6105" spans="24:24" ht="15" customHeight="1" x14ac:dyDescent="0.35">
      <c r="X6105" s="116"/>
    </row>
    <row r="6106" spans="24:24" ht="15" customHeight="1" x14ac:dyDescent="0.35">
      <c r="X6106" s="116"/>
    </row>
    <row r="6107" spans="24:24" ht="15" customHeight="1" x14ac:dyDescent="0.35">
      <c r="X6107" s="116"/>
    </row>
    <row r="6108" spans="24:24" ht="15" customHeight="1" x14ac:dyDescent="0.35">
      <c r="X6108" s="116"/>
    </row>
    <row r="6109" spans="24:24" ht="15" customHeight="1" x14ac:dyDescent="0.35">
      <c r="X6109" s="116"/>
    </row>
    <row r="6110" spans="24:24" ht="15" customHeight="1" x14ac:dyDescent="0.35">
      <c r="X6110" s="116"/>
    </row>
    <row r="6111" spans="24:24" ht="15" customHeight="1" x14ac:dyDescent="0.35">
      <c r="X6111" s="116"/>
    </row>
    <row r="6112" spans="24:24" ht="15" customHeight="1" x14ac:dyDescent="0.35">
      <c r="X6112" s="116"/>
    </row>
    <row r="6113" spans="24:24" ht="15" customHeight="1" x14ac:dyDescent="0.35">
      <c r="X6113" s="116"/>
    </row>
    <row r="6114" spans="24:24" ht="15" customHeight="1" x14ac:dyDescent="0.35">
      <c r="X6114" s="116"/>
    </row>
    <row r="6115" spans="24:24" ht="15" customHeight="1" x14ac:dyDescent="0.35">
      <c r="X6115" s="116"/>
    </row>
    <row r="6116" spans="24:24" ht="15" customHeight="1" x14ac:dyDescent="0.35">
      <c r="X6116" s="116"/>
    </row>
    <row r="6117" spans="24:24" ht="15" customHeight="1" x14ac:dyDescent="0.35">
      <c r="X6117" s="116"/>
    </row>
    <row r="6118" spans="24:24" ht="15" customHeight="1" x14ac:dyDescent="0.35">
      <c r="X6118" s="116"/>
    </row>
    <row r="6119" spans="24:24" ht="15" customHeight="1" x14ac:dyDescent="0.35">
      <c r="X6119" s="116"/>
    </row>
    <row r="6120" spans="24:24" ht="15" customHeight="1" x14ac:dyDescent="0.35">
      <c r="X6120" s="116"/>
    </row>
    <row r="6121" spans="24:24" ht="15" customHeight="1" x14ac:dyDescent="0.35">
      <c r="X6121" s="116"/>
    </row>
    <row r="6122" spans="24:24" ht="15" customHeight="1" x14ac:dyDescent="0.35">
      <c r="X6122" s="116"/>
    </row>
    <row r="6123" spans="24:24" ht="15" customHeight="1" x14ac:dyDescent="0.35">
      <c r="X6123" s="116"/>
    </row>
    <row r="6124" spans="24:24" ht="15" customHeight="1" x14ac:dyDescent="0.35">
      <c r="X6124" s="116"/>
    </row>
    <row r="6125" spans="24:24" ht="15" customHeight="1" x14ac:dyDescent="0.35">
      <c r="X6125" s="116"/>
    </row>
    <row r="6126" spans="24:24" ht="15" customHeight="1" x14ac:dyDescent="0.35">
      <c r="X6126" s="116"/>
    </row>
    <row r="6127" spans="24:24" ht="15" customHeight="1" x14ac:dyDescent="0.35">
      <c r="X6127" s="116"/>
    </row>
    <row r="6128" spans="24:24" ht="15" customHeight="1" x14ac:dyDescent="0.35">
      <c r="X6128" s="116"/>
    </row>
    <row r="6129" spans="24:24" ht="15" customHeight="1" x14ac:dyDescent="0.35">
      <c r="X6129" s="116"/>
    </row>
    <row r="6130" spans="24:24" ht="15" customHeight="1" x14ac:dyDescent="0.35">
      <c r="X6130" s="116"/>
    </row>
    <row r="6131" spans="24:24" ht="15" customHeight="1" x14ac:dyDescent="0.35">
      <c r="X6131" s="116"/>
    </row>
    <row r="6132" spans="24:24" ht="15" customHeight="1" x14ac:dyDescent="0.35">
      <c r="X6132" s="116"/>
    </row>
    <row r="6133" spans="24:24" ht="15" customHeight="1" x14ac:dyDescent="0.35">
      <c r="X6133" s="116"/>
    </row>
    <row r="6134" spans="24:24" ht="15" customHeight="1" x14ac:dyDescent="0.35">
      <c r="X6134" s="116"/>
    </row>
    <row r="6135" spans="24:24" ht="15" customHeight="1" x14ac:dyDescent="0.35">
      <c r="X6135" s="116"/>
    </row>
    <row r="6136" spans="24:24" ht="15" customHeight="1" x14ac:dyDescent="0.35">
      <c r="X6136" s="116"/>
    </row>
    <row r="6137" spans="24:24" ht="15" customHeight="1" x14ac:dyDescent="0.35">
      <c r="X6137" s="116"/>
    </row>
    <row r="6138" spans="24:24" ht="15" customHeight="1" x14ac:dyDescent="0.35">
      <c r="X6138" s="116"/>
    </row>
    <row r="6139" spans="24:24" ht="15" customHeight="1" x14ac:dyDescent="0.35">
      <c r="X6139" s="116"/>
    </row>
    <row r="6140" spans="24:24" ht="15" customHeight="1" x14ac:dyDescent="0.35">
      <c r="X6140" s="116"/>
    </row>
    <row r="6141" spans="24:24" ht="15" customHeight="1" x14ac:dyDescent="0.35">
      <c r="X6141" s="116"/>
    </row>
    <row r="6142" spans="24:24" ht="15" customHeight="1" x14ac:dyDescent="0.35">
      <c r="X6142" s="116"/>
    </row>
    <row r="6143" spans="24:24" ht="15" customHeight="1" x14ac:dyDescent="0.35">
      <c r="X6143" s="116"/>
    </row>
    <row r="6144" spans="24:24" ht="15" customHeight="1" x14ac:dyDescent="0.35">
      <c r="X6144" s="116"/>
    </row>
    <row r="6145" spans="24:24" ht="15" customHeight="1" x14ac:dyDescent="0.35">
      <c r="X6145" s="116"/>
    </row>
    <row r="6146" spans="24:24" ht="15" customHeight="1" x14ac:dyDescent="0.35">
      <c r="X6146" s="116"/>
    </row>
    <row r="6147" spans="24:24" ht="15" customHeight="1" x14ac:dyDescent="0.35">
      <c r="X6147" s="116"/>
    </row>
    <row r="6148" spans="24:24" ht="15" customHeight="1" x14ac:dyDescent="0.35">
      <c r="X6148" s="116"/>
    </row>
    <row r="6149" spans="24:24" ht="15" customHeight="1" x14ac:dyDescent="0.35">
      <c r="X6149" s="116"/>
    </row>
    <row r="6150" spans="24:24" ht="15" customHeight="1" x14ac:dyDescent="0.35">
      <c r="X6150" s="116"/>
    </row>
    <row r="6151" spans="24:24" ht="15" customHeight="1" x14ac:dyDescent="0.35">
      <c r="X6151" s="116"/>
    </row>
    <row r="6152" spans="24:24" ht="15" customHeight="1" x14ac:dyDescent="0.35">
      <c r="X6152" s="116"/>
    </row>
    <row r="6153" spans="24:24" ht="15" customHeight="1" x14ac:dyDescent="0.35">
      <c r="X6153" s="116"/>
    </row>
    <row r="6154" spans="24:24" ht="15" customHeight="1" x14ac:dyDescent="0.35">
      <c r="X6154" s="116"/>
    </row>
    <row r="6155" spans="24:24" ht="15" customHeight="1" x14ac:dyDescent="0.35">
      <c r="X6155" s="116"/>
    </row>
    <row r="6156" spans="24:24" ht="15" customHeight="1" x14ac:dyDescent="0.35">
      <c r="X6156" s="116"/>
    </row>
    <row r="6157" spans="24:24" ht="15" customHeight="1" x14ac:dyDescent="0.35">
      <c r="X6157" s="116"/>
    </row>
    <row r="6158" spans="24:24" ht="15" customHeight="1" x14ac:dyDescent="0.35">
      <c r="X6158" s="116"/>
    </row>
    <row r="6159" spans="24:24" ht="15" customHeight="1" x14ac:dyDescent="0.35">
      <c r="X6159" s="116"/>
    </row>
    <row r="6160" spans="24:24" ht="15" customHeight="1" x14ac:dyDescent="0.35">
      <c r="X6160" s="116"/>
    </row>
    <row r="6161" spans="24:24" ht="15" customHeight="1" x14ac:dyDescent="0.35">
      <c r="X6161" s="116"/>
    </row>
    <row r="6162" spans="24:24" ht="15" customHeight="1" x14ac:dyDescent="0.35">
      <c r="X6162" s="116"/>
    </row>
    <row r="6163" spans="24:24" ht="15" customHeight="1" x14ac:dyDescent="0.35">
      <c r="X6163" s="116"/>
    </row>
    <row r="6164" spans="24:24" ht="15" customHeight="1" x14ac:dyDescent="0.35">
      <c r="X6164" s="116"/>
    </row>
    <row r="6165" spans="24:24" ht="15" customHeight="1" x14ac:dyDescent="0.35">
      <c r="X6165" s="116"/>
    </row>
    <row r="6166" spans="24:24" ht="15" customHeight="1" x14ac:dyDescent="0.35">
      <c r="X6166" s="116"/>
    </row>
    <row r="6167" spans="24:24" ht="15" customHeight="1" x14ac:dyDescent="0.35">
      <c r="X6167" s="116"/>
    </row>
    <row r="6168" spans="24:24" ht="15" customHeight="1" x14ac:dyDescent="0.35">
      <c r="X6168" s="116"/>
    </row>
    <row r="6169" spans="24:24" ht="15" customHeight="1" x14ac:dyDescent="0.35">
      <c r="X6169" s="116"/>
    </row>
    <row r="6170" spans="24:24" ht="15" customHeight="1" x14ac:dyDescent="0.35">
      <c r="X6170" s="116"/>
    </row>
    <row r="6171" spans="24:24" ht="15" customHeight="1" x14ac:dyDescent="0.35">
      <c r="X6171" s="116"/>
    </row>
    <row r="6172" spans="24:24" ht="15" customHeight="1" x14ac:dyDescent="0.35">
      <c r="X6172" s="116"/>
    </row>
    <row r="6173" spans="24:24" ht="15" customHeight="1" x14ac:dyDescent="0.35">
      <c r="X6173" s="116"/>
    </row>
    <row r="6174" spans="24:24" ht="15" customHeight="1" x14ac:dyDescent="0.35">
      <c r="X6174" s="116"/>
    </row>
    <row r="6175" spans="24:24" ht="15" customHeight="1" x14ac:dyDescent="0.35">
      <c r="X6175" s="116"/>
    </row>
    <row r="6176" spans="24:24" ht="15" customHeight="1" x14ac:dyDescent="0.35">
      <c r="X6176" s="116"/>
    </row>
    <row r="6177" spans="24:24" ht="15" customHeight="1" x14ac:dyDescent="0.35">
      <c r="X6177" s="116"/>
    </row>
    <row r="6178" spans="24:24" ht="15" customHeight="1" x14ac:dyDescent="0.35">
      <c r="X6178" s="116"/>
    </row>
    <row r="6179" spans="24:24" ht="15" customHeight="1" x14ac:dyDescent="0.35">
      <c r="X6179" s="116"/>
    </row>
    <row r="6180" spans="24:24" ht="15" customHeight="1" x14ac:dyDescent="0.35">
      <c r="X6180" s="116"/>
    </row>
    <row r="6181" spans="24:24" ht="15" customHeight="1" x14ac:dyDescent="0.35">
      <c r="X6181" s="116"/>
    </row>
    <row r="6182" spans="24:24" ht="15" customHeight="1" x14ac:dyDescent="0.35">
      <c r="X6182" s="116"/>
    </row>
    <row r="6183" spans="24:24" ht="15" customHeight="1" x14ac:dyDescent="0.35">
      <c r="X6183" s="116"/>
    </row>
    <row r="6184" spans="24:24" ht="15" customHeight="1" x14ac:dyDescent="0.35">
      <c r="X6184" s="116"/>
    </row>
    <row r="6185" spans="24:24" ht="15" customHeight="1" x14ac:dyDescent="0.35">
      <c r="X6185" s="116"/>
    </row>
    <row r="6186" spans="24:24" ht="15" customHeight="1" x14ac:dyDescent="0.35">
      <c r="X6186" s="116"/>
    </row>
    <row r="6187" spans="24:24" ht="15" customHeight="1" x14ac:dyDescent="0.35">
      <c r="X6187" s="116"/>
    </row>
    <row r="6188" spans="24:24" ht="15" customHeight="1" x14ac:dyDescent="0.35">
      <c r="X6188" s="116"/>
    </row>
    <row r="6189" spans="24:24" ht="15" customHeight="1" x14ac:dyDescent="0.35">
      <c r="X6189" s="116"/>
    </row>
    <row r="6190" spans="24:24" ht="15" customHeight="1" x14ac:dyDescent="0.35">
      <c r="X6190" s="116"/>
    </row>
    <row r="6191" spans="24:24" ht="15" customHeight="1" x14ac:dyDescent="0.35">
      <c r="X6191" s="116"/>
    </row>
    <row r="6192" spans="24:24" ht="15" customHeight="1" x14ac:dyDescent="0.35">
      <c r="X6192" s="116"/>
    </row>
    <row r="6193" spans="24:24" ht="15" customHeight="1" x14ac:dyDescent="0.35">
      <c r="X6193" s="116"/>
    </row>
    <row r="6194" spans="24:24" ht="15" customHeight="1" x14ac:dyDescent="0.35">
      <c r="X6194" s="116"/>
    </row>
    <row r="6195" spans="24:24" ht="15" customHeight="1" x14ac:dyDescent="0.35">
      <c r="X6195" s="116"/>
    </row>
    <row r="6196" spans="24:24" ht="15" customHeight="1" x14ac:dyDescent="0.35">
      <c r="X6196" s="116"/>
    </row>
    <row r="6197" spans="24:24" ht="15" customHeight="1" x14ac:dyDescent="0.35">
      <c r="X6197" s="116"/>
    </row>
    <row r="6198" spans="24:24" ht="15" customHeight="1" x14ac:dyDescent="0.35">
      <c r="X6198" s="116"/>
    </row>
    <row r="6199" spans="24:24" ht="15" customHeight="1" x14ac:dyDescent="0.35">
      <c r="X6199" s="116"/>
    </row>
    <row r="6200" spans="24:24" ht="15" customHeight="1" x14ac:dyDescent="0.35">
      <c r="X6200" s="116"/>
    </row>
    <row r="6201" spans="24:24" ht="15" customHeight="1" x14ac:dyDescent="0.35">
      <c r="X6201" s="116"/>
    </row>
    <row r="6202" spans="24:24" ht="15" customHeight="1" x14ac:dyDescent="0.35">
      <c r="X6202" s="116"/>
    </row>
    <row r="6203" spans="24:24" ht="15" customHeight="1" x14ac:dyDescent="0.35">
      <c r="X6203" s="116"/>
    </row>
    <row r="6204" spans="24:24" ht="15" customHeight="1" x14ac:dyDescent="0.35">
      <c r="X6204" s="116"/>
    </row>
    <row r="6205" spans="24:24" ht="15" customHeight="1" x14ac:dyDescent="0.35">
      <c r="X6205" s="116"/>
    </row>
    <row r="6206" spans="24:24" ht="15" customHeight="1" x14ac:dyDescent="0.35">
      <c r="X6206" s="116"/>
    </row>
    <row r="6207" spans="24:24" ht="15" customHeight="1" x14ac:dyDescent="0.35">
      <c r="X6207" s="116"/>
    </row>
    <row r="6208" spans="24:24" ht="15" customHeight="1" x14ac:dyDescent="0.35">
      <c r="X6208" s="116"/>
    </row>
    <row r="6209" spans="24:24" ht="15" customHeight="1" x14ac:dyDescent="0.35">
      <c r="X6209" s="116"/>
    </row>
    <row r="6210" spans="24:24" ht="15" customHeight="1" x14ac:dyDescent="0.35">
      <c r="X6210" s="116"/>
    </row>
    <row r="6211" spans="24:24" ht="15" customHeight="1" x14ac:dyDescent="0.35">
      <c r="X6211" s="116"/>
    </row>
    <row r="6212" spans="24:24" ht="15" customHeight="1" x14ac:dyDescent="0.35">
      <c r="X6212" s="116"/>
    </row>
    <row r="6213" spans="24:24" ht="15" customHeight="1" x14ac:dyDescent="0.35">
      <c r="X6213" s="116"/>
    </row>
    <row r="6214" spans="24:24" ht="15" customHeight="1" x14ac:dyDescent="0.35">
      <c r="X6214" s="116"/>
    </row>
    <row r="6215" spans="24:24" ht="15" customHeight="1" x14ac:dyDescent="0.35">
      <c r="X6215" s="116"/>
    </row>
    <row r="6216" spans="24:24" ht="15" customHeight="1" x14ac:dyDescent="0.35">
      <c r="X6216" s="116"/>
    </row>
    <row r="6217" spans="24:24" ht="15" customHeight="1" x14ac:dyDescent="0.35">
      <c r="X6217" s="116"/>
    </row>
    <row r="6218" spans="24:24" ht="15" customHeight="1" x14ac:dyDescent="0.35">
      <c r="X6218" s="116"/>
    </row>
    <row r="6219" spans="24:24" ht="15" customHeight="1" x14ac:dyDescent="0.35">
      <c r="X6219" s="116"/>
    </row>
    <row r="6220" spans="24:24" ht="15" customHeight="1" x14ac:dyDescent="0.35">
      <c r="X6220" s="116"/>
    </row>
    <row r="6221" spans="24:24" ht="15" customHeight="1" x14ac:dyDescent="0.35">
      <c r="X6221" s="116"/>
    </row>
    <row r="6222" spans="24:24" ht="15" customHeight="1" x14ac:dyDescent="0.35">
      <c r="X6222" s="116"/>
    </row>
    <row r="6223" spans="24:24" ht="15" customHeight="1" x14ac:dyDescent="0.35">
      <c r="X6223" s="116"/>
    </row>
    <row r="6224" spans="24:24" ht="15" customHeight="1" x14ac:dyDescent="0.35">
      <c r="X6224" s="116"/>
    </row>
    <row r="6225" spans="24:24" ht="15" customHeight="1" x14ac:dyDescent="0.35">
      <c r="X6225" s="116"/>
    </row>
    <row r="6226" spans="24:24" ht="15" customHeight="1" x14ac:dyDescent="0.35">
      <c r="X6226" s="116"/>
    </row>
    <row r="6227" spans="24:24" ht="15" customHeight="1" x14ac:dyDescent="0.35">
      <c r="X6227" s="116"/>
    </row>
    <row r="6228" spans="24:24" ht="15" customHeight="1" x14ac:dyDescent="0.35">
      <c r="X6228" s="116"/>
    </row>
    <row r="6229" spans="24:24" ht="15" customHeight="1" x14ac:dyDescent="0.35">
      <c r="X6229" s="116"/>
    </row>
    <row r="6230" spans="24:24" ht="15" customHeight="1" x14ac:dyDescent="0.35">
      <c r="X6230" s="116"/>
    </row>
    <row r="6231" spans="24:24" ht="15" customHeight="1" x14ac:dyDescent="0.35">
      <c r="X6231" s="116"/>
    </row>
    <row r="6232" spans="24:24" ht="15" customHeight="1" x14ac:dyDescent="0.35">
      <c r="X6232" s="116"/>
    </row>
    <row r="6233" spans="24:24" ht="15" customHeight="1" x14ac:dyDescent="0.35">
      <c r="X6233" s="116"/>
    </row>
    <row r="6234" spans="24:24" ht="15" customHeight="1" x14ac:dyDescent="0.35">
      <c r="X6234" s="116"/>
    </row>
    <row r="6235" spans="24:24" ht="15" customHeight="1" x14ac:dyDescent="0.35">
      <c r="X6235" s="116"/>
    </row>
    <row r="6236" spans="24:24" ht="15" customHeight="1" x14ac:dyDescent="0.35">
      <c r="X6236" s="116"/>
    </row>
  </sheetData>
  <phoneticPr fontId="8" type="noConversion"/>
  <conditionalFormatting sqref="J116">
    <cfRule type="duplicateValues" dxfId="396" priority="26"/>
  </conditionalFormatting>
  <conditionalFormatting sqref="J438:J1048576 J353:J393 J290:J305 M39 J1:J5 M32:N38 J307:J351 J399:J417 J420:J424 J426:J436">
    <cfRule type="duplicateValues" dxfId="395" priority="27"/>
  </conditionalFormatting>
  <conditionalFormatting sqref="J13:J14">
    <cfRule type="duplicateValues" dxfId="394" priority="25"/>
  </conditionalFormatting>
  <conditionalFormatting sqref="J19:J21">
    <cfRule type="duplicateValues" dxfId="393" priority="24"/>
  </conditionalFormatting>
  <conditionalFormatting sqref="J26">
    <cfRule type="duplicateValues" dxfId="392" priority="23"/>
  </conditionalFormatting>
  <conditionalFormatting sqref="J27:J28">
    <cfRule type="duplicateValues" dxfId="391" priority="22"/>
  </conditionalFormatting>
  <conditionalFormatting sqref="J29:J31">
    <cfRule type="duplicateValues" dxfId="390" priority="21"/>
  </conditionalFormatting>
  <conditionalFormatting sqref="J59:J63">
    <cfRule type="duplicateValues" dxfId="389" priority="20"/>
  </conditionalFormatting>
  <conditionalFormatting sqref="J33:J38">
    <cfRule type="duplicateValues" dxfId="388" priority="28"/>
  </conditionalFormatting>
  <conditionalFormatting sqref="J72">
    <cfRule type="duplicateValues" dxfId="387" priority="19"/>
  </conditionalFormatting>
  <conditionalFormatting sqref="J74:J91">
    <cfRule type="duplicateValues" dxfId="386" priority="18"/>
  </conditionalFormatting>
  <conditionalFormatting sqref="J138">
    <cfRule type="duplicateValues" dxfId="385" priority="17"/>
  </conditionalFormatting>
  <conditionalFormatting sqref="J157">
    <cfRule type="duplicateValues" dxfId="384" priority="16"/>
  </conditionalFormatting>
  <conditionalFormatting sqref="J159:J165">
    <cfRule type="duplicateValues" dxfId="383" priority="15"/>
  </conditionalFormatting>
  <conditionalFormatting sqref="J183:J185">
    <cfRule type="duplicateValues" dxfId="382" priority="14"/>
  </conditionalFormatting>
  <conditionalFormatting sqref="J117:J137 J6:J12 J15:J18 J22:J24 J32 J39:J58 J64:J71 J73 J92:J99 J139:J156 J158 J166:J182 J186:J199 J213:J215 J239:J251 J101:J115 J258:J289">
    <cfRule type="duplicateValues" dxfId="381" priority="29"/>
  </conditionalFormatting>
  <conditionalFormatting sqref="J200:J212">
    <cfRule type="duplicateValues" dxfId="380" priority="13"/>
  </conditionalFormatting>
  <conditionalFormatting sqref="J216:J235">
    <cfRule type="duplicateValues" dxfId="379" priority="12"/>
  </conditionalFormatting>
  <conditionalFormatting sqref="J236:J238">
    <cfRule type="duplicateValues" dxfId="378" priority="11"/>
  </conditionalFormatting>
  <conditionalFormatting sqref="J252:J253 J256:J257">
    <cfRule type="duplicateValues" dxfId="377" priority="10"/>
  </conditionalFormatting>
  <conditionalFormatting sqref="J254:J255">
    <cfRule type="duplicateValues" dxfId="376" priority="9"/>
  </conditionalFormatting>
  <conditionalFormatting sqref="J306">
    <cfRule type="duplicateValues" dxfId="375" priority="8"/>
  </conditionalFormatting>
  <conditionalFormatting sqref="J352">
    <cfRule type="duplicateValues" dxfId="374" priority="7"/>
  </conditionalFormatting>
  <conditionalFormatting sqref="J394:J398">
    <cfRule type="duplicateValues" dxfId="373" priority="6"/>
  </conditionalFormatting>
  <conditionalFormatting sqref="J418:J419">
    <cfRule type="duplicateValues" dxfId="372" priority="5"/>
  </conditionalFormatting>
  <conditionalFormatting sqref="J425">
    <cfRule type="duplicateValues" dxfId="371" priority="4"/>
  </conditionalFormatting>
  <conditionalFormatting sqref="J100">
    <cfRule type="duplicateValues" dxfId="370" priority="3"/>
  </conditionalFormatting>
  <conditionalFormatting sqref="J25">
    <cfRule type="duplicateValues" dxfId="369" priority="2"/>
  </conditionalFormatting>
  <conditionalFormatting sqref="J437">
    <cfRule type="duplicateValues" dxfId="368" priority="1"/>
  </conditionalFormatting>
  <dataValidations disablePrompts="1" count="3">
    <dataValidation type="list" allowBlank="1" showInputMessage="1" showErrorMessage="1" sqref="F2:F438" xr:uid="{1C10D0D4-D83B-4CCE-B557-F1E195ACC79D}">
      <formula1>"Unsure, Not Inspected, Inspected, Sent to Contractor, Complete"</formula1>
    </dataValidation>
    <dataValidation type="list" allowBlank="1" showInputMessage="1" showErrorMessage="1" sqref="A19:A21 A25:A31 A59:A63 A33:A56 A74:A91 A138 A157 A159:A165 A183:A185 A200:A212 A216:A238 A297 A291 A299 A252:A257 A306 A352 A394:A398 A418:A419 A425 A100" xr:uid="{4804BD02-42EC-44DA-945B-BB582B8F9429}">
      <formula1>"TBD, Seven Seas, Joash Construction, Hanka Consultants, Riverside Paving, Precision Concrete Cutting"</formula1>
    </dataValidation>
    <dataValidation type="list" allowBlank="1" showInputMessage="1" showErrorMessage="1" sqref="A2:A18 A32 A101:A137 A57:A58 A64:A73 A139:A156 A158 A166:A182 A186:A199 A213:A215 A292:A296 A298 A239:A251 A300:A305 A307:A351 A353:A393 A399:A417 A420:A424 A92:A99 A22:A24 A426:A438 A258:A290" xr:uid="{FDECD6B1-4262-4803-9FBC-EF592719BA9A}">
      <formula1>"TBD, Joash Construction, AEP Enterprise Inc, Haire Construction, Lawrence and Associates, Precision Concrete Cutting"</formula1>
    </dataValidation>
  </dataValidations>
  <pageMargins left="0.7" right="0.7" top="0.75" bottom="0.75" header="0.3" footer="0.3"/>
  <pageSetup orientation="portrait" horizontalDpi="90" verticalDpi="9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5A3B-0EAD-4BE3-8F78-DB64B57701B0}">
  <sheetPr>
    <tabColor rgb="FF00B050"/>
  </sheetPr>
  <dimension ref="A1:X6255"/>
  <sheetViews>
    <sheetView topLeftCell="E1" zoomScaleNormal="100" workbookViewId="0">
      <pane ySplit="1" topLeftCell="A2" activePane="bottomLeft" state="frozen"/>
      <selection activeCell="E1" sqref="E1"/>
      <selection pane="bottomLeft" activeCell="J465" sqref="J465"/>
    </sheetView>
  </sheetViews>
  <sheetFormatPr defaultColWidth="9.1796875" defaultRowHeight="14.5" x14ac:dyDescent="0.35"/>
  <cols>
    <col min="1" max="1" width="24.81640625" style="116" hidden="1" customWidth="1"/>
    <col min="2" max="2" width="14.26953125" style="20" hidden="1" customWidth="1"/>
    <col min="3" max="3" width="14.26953125" style="116" hidden="1" customWidth="1"/>
    <col min="4" max="4" width="9.7265625" style="20" hidden="1" customWidth="1"/>
    <col min="5" max="5" width="12.54296875" style="117" customWidth="1"/>
    <col min="6" max="6" width="17.26953125" style="20" hidden="1" customWidth="1"/>
    <col min="7" max="7" width="20.7265625" style="117" customWidth="1"/>
    <col min="8" max="8" width="13.453125" style="117" customWidth="1"/>
    <col min="9" max="9" width="12.1796875" style="117" customWidth="1"/>
    <col min="10" max="10" width="57.81640625" style="117" customWidth="1"/>
    <col min="11" max="11" width="13.7265625" style="117" customWidth="1"/>
    <col min="12" max="12" width="19.54296875" style="123" customWidth="1"/>
    <col min="13" max="13" width="26.54296875" style="119" hidden="1" customWidth="1"/>
    <col min="14" max="14" width="26.7265625" style="119" hidden="1" customWidth="1"/>
    <col min="15" max="15" width="26.7265625" style="120" customWidth="1"/>
    <col min="16" max="16" width="75.54296875" style="117" customWidth="1"/>
    <col min="17" max="17" width="30.81640625" style="117" customWidth="1"/>
    <col min="18" max="18" width="25.453125" style="117" hidden="1" customWidth="1"/>
    <col min="19" max="20" width="25.453125" style="121" hidden="1" customWidth="1"/>
    <col min="21" max="21" width="24.1796875" style="117" hidden="1" customWidth="1"/>
    <col min="22" max="22" width="23.26953125" style="20" hidden="1" customWidth="1"/>
    <col min="23" max="23" width="18.54296875" style="122" hidden="1" customWidth="1"/>
    <col min="24" max="24" width="123.26953125" style="127" hidden="1" customWidth="1"/>
    <col min="25" max="16384" width="9.1796875" style="20"/>
  </cols>
  <sheetData>
    <row r="1" spans="1:24" s="143" customFormat="1" ht="31" x14ac:dyDescent="0.35">
      <c r="A1" s="128" t="s">
        <v>4</v>
      </c>
      <c r="B1" s="129" t="s">
        <v>5</v>
      </c>
      <c r="C1" s="128" t="s">
        <v>6</v>
      </c>
      <c r="D1" s="128" t="s">
        <v>7</v>
      </c>
      <c r="E1" s="130" t="s">
        <v>8</v>
      </c>
      <c r="F1" s="129" t="s">
        <v>9</v>
      </c>
      <c r="G1" s="130" t="s">
        <v>10</v>
      </c>
      <c r="H1" s="130" t="s">
        <v>11</v>
      </c>
      <c r="I1" s="130" t="s">
        <v>12</v>
      </c>
      <c r="J1" s="130" t="s">
        <v>13</v>
      </c>
      <c r="K1" s="130" t="s">
        <v>14</v>
      </c>
      <c r="L1" s="131" t="s">
        <v>15</v>
      </c>
      <c r="M1" s="132" t="s">
        <v>16</v>
      </c>
      <c r="N1" s="132" t="s">
        <v>17</v>
      </c>
      <c r="O1" s="133" t="s">
        <v>18</v>
      </c>
      <c r="P1" s="130" t="s">
        <v>19</v>
      </c>
      <c r="Q1" s="130" t="s">
        <v>20</v>
      </c>
      <c r="R1" s="129" t="s">
        <v>21</v>
      </c>
      <c r="S1" s="134" t="s">
        <v>22</v>
      </c>
      <c r="T1" s="134" t="s">
        <v>23</v>
      </c>
      <c r="U1" s="129" t="s">
        <v>24</v>
      </c>
      <c r="V1" s="128" t="s">
        <v>25</v>
      </c>
      <c r="W1" s="135" t="s">
        <v>26</v>
      </c>
      <c r="X1" s="136" t="s">
        <v>27</v>
      </c>
    </row>
    <row r="2" spans="1:24" ht="15" customHeight="1" x14ac:dyDescent="0.35">
      <c r="A2" s="10" t="s">
        <v>28</v>
      </c>
      <c r="B2" s="11"/>
      <c r="C2" s="12" t="s">
        <v>29</v>
      </c>
      <c r="D2" s="11">
        <v>1</v>
      </c>
      <c r="E2" s="11">
        <v>1</v>
      </c>
      <c r="F2" s="13" t="s">
        <v>30</v>
      </c>
      <c r="G2" s="14" t="s">
        <v>31</v>
      </c>
      <c r="H2" s="14" t="s">
        <v>32</v>
      </c>
      <c r="I2" s="14"/>
      <c r="J2" s="11" t="s">
        <v>33</v>
      </c>
      <c r="K2" s="11">
        <v>4</v>
      </c>
      <c r="L2" s="15">
        <v>1988.8888888888901</v>
      </c>
      <c r="M2" s="16"/>
      <c r="N2" s="16"/>
      <c r="O2" s="17">
        <v>0</v>
      </c>
      <c r="P2" s="14" t="s">
        <v>715</v>
      </c>
      <c r="Q2" s="14" t="s">
        <v>35</v>
      </c>
      <c r="R2" s="14"/>
      <c r="S2" s="18"/>
      <c r="T2" s="18"/>
      <c r="U2" s="14">
        <f>S2+T2</f>
        <v>0</v>
      </c>
      <c r="V2" s="11"/>
      <c r="W2" s="19">
        <v>44734</v>
      </c>
      <c r="X2" s="10"/>
    </row>
    <row r="3" spans="1:24" s="63" customFormat="1" ht="15" customHeight="1" x14ac:dyDescent="0.35">
      <c r="A3" s="53" t="s">
        <v>28</v>
      </c>
      <c r="B3" s="54"/>
      <c r="C3" s="70" t="s">
        <v>29</v>
      </c>
      <c r="D3" s="54">
        <v>1</v>
      </c>
      <c r="E3" s="54">
        <v>1</v>
      </c>
      <c r="F3" s="54" t="s">
        <v>0</v>
      </c>
      <c r="G3" s="55" t="s">
        <v>31</v>
      </c>
      <c r="H3" s="55" t="s">
        <v>32</v>
      </c>
      <c r="I3" s="55" t="s">
        <v>716</v>
      </c>
      <c r="J3" s="54" t="s">
        <v>36</v>
      </c>
      <c r="K3" s="54">
        <v>4</v>
      </c>
      <c r="L3" s="82">
        <v>17933.333333333332</v>
      </c>
      <c r="M3" s="58">
        <v>15351.45</v>
      </c>
      <c r="N3" s="58"/>
      <c r="O3" s="59">
        <v>15351.45</v>
      </c>
      <c r="P3" s="55" t="s">
        <v>715</v>
      </c>
      <c r="Q3" s="55" t="s">
        <v>35</v>
      </c>
      <c r="R3" s="55"/>
      <c r="S3" s="61"/>
      <c r="T3" s="61">
        <v>179.5</v>
      </c>
      <c r="U3" s="55">
        <f t="shared" ref="U3:U58" si="0">S3+T3</f>
        <v>179.5</v>
      </c>
      <c r="V3" s="54">
        <v>1069</v>
      </c>
      <c r="W3" s="62">
        <v>44734</v>
      </c>
      <c r="X3" s="53"/>
    </row>
    <row r="4" spans="1:24" x14ac:dyDescent="0.35">
      <c r="A4" s="10"/>
      <c r="B4" s="11"/>
      <c r="C4" s="12"/>
      <c r="D4" s="11">
        <v>1</v>
      </c>
      <c r="E4" s="11">
        <v>1</v>
      </c>
      <c r="F4" s="11" t="s">
        <v>43</v>
      </c>
      <c r="G4" s="14" t="s">
        <v>171</v>
      </c>
      <c r="H4" s="14" t="s">
        <v>32</v>
      </c>
      <c r="I4" s="14"/>
      <c r="J4" s="5" t="s">
        <v>717</v>
      </c>
      <c r="K4" s="11" t="s">
        <v>45</v>
      </c>
      <c r="L4" s="15">
        <v>26845.05</v>
      </c>
      <c r="M4" s="16"/>
      <c r="N4" s="16"/>
      <c r="O4" s="17">
        <v>0</v>
      </c>
      <c r="P4" s="14" t="s">
        <v>718</v>
      </c>
      <c r="Q4" s="14" t="s">
        <v>719</v>
      </c>
      <c r="R4" s="14"/>
      <c r="S4" s="18"/>
      <c r="T4" s="18"/>
      <c r="U4" s="18"/>
      <c r="V4" s="11"/>
      <c r="W4" s="19">
        <v>44764</v>
      </c>
      <c r="X4" s="10" t="s">
        <v>720</v>
      </c>
    </row>
    <row r="5" spans="1:24" s="29" customFormat="1" ht="15" customHeight="1" x14ac:dyDescent="0.35">
      <c r="A5" s="21"/>
      <c r="B5" s="22"/>
      <c r="C5" s="21"/>
      <c r="D5" s="22">
        <v>1</v>
      </c>
      <c r="E5" s="22">
        <v>1</v>
      </c>
      <c r="F5" s="22" t="s">
        <v>37</v>
      </c>
      <c r="G5" s="23" t="s">
        <v>31</v>
      </c>
      <c r="H5" s="23" t="s">
        <v>32</v>
      </c>
      <c r="I5" s="23"/>
      <c r="J5" s="22" t="s">
        <v>38</v>
      </c>
      <c r="K5" s="22">
        <v>5</v>
      </c>
      <c r="L5" s="24">
        <v>9346.6666666666661</v>
      </c>
      <c r="M5" s="25"/>
      <c r="N5" s="25"/>
      <c r="O5" s="26" t="s">
        <v>39</v>
      </c>
      <c r="P5" s="23" t="s">
        <v>721</v>
      </c>
      <c r="Q5" s="23" t="s">
        <v>35</v>
      </c>
      <c r="R5" s="23"/>
      <c r="S5" s="27"/>
      <c r="T5" s="27" t="s">
        <v>39</v>
      </c>
      <c r="U5" s="23" t="s">
        <v>39</v>
      </c>
      <c r="V5" s="22"/>
      <c r="W5" s="28">
        <v>44734</v>
      </c>
      <c r="X5" s="21" t="s">
        <v>40</v>
      </c>
    </row>
    <row r="6" spans="1:24" s="63" customFormat="1" ht="15" customHeight="1" x14ac:dyDescent="0.35">
      <c r="A6" s="53" t="s">
        <v>28</v>
      </c>
      <c r="B6" s="54"/>
      <c r="C6" s="70" t="s">
        <v>29</v>
      </c>
      <c r="D6" s="54">
        <v>1</v>
      </c>
      <c r="E6" s="54">
        <v>1</v>
      </c>
      <c r="F6" s="54" t="s">
        <v>0</v>
      </c>
      <c r="G6" s="55" t="s">
        <v>31</v>
      </c>
      <c r="H6" s="55" t="s">
        <v>32</v>
      </c>
      <c r="I6" s="55" t="s">
        <v>716</v>
      </c>
      <c r="J6" s="54" t="s">
        <v>41</v>
      </c>
      <c r="K6" s="54">
        <v>5</v>
      </c>
      <c r="L6" s="82">
        <v>15055.555555555555</v>
      </c>
      <c r="M6" s="58" t="s">
        <v>722</v>
      </c>
      <c r="N6" s="58"/>
      <c r="O6" s="58" t="s">
        <v>722</v>
      </c>
      <c r="P6" s="55" t="s">
        <v>715</v>
      </c>
      <c r="Q6" s="55" t="s">
        <v>35</v>
      </c>
      <c r="R6" s="55"/>
      <c r="S6" s="61"/>
      <c r="T6" s="58" t="s">
        <v>722</v>
      </c>
      <c r="U6" s="58" t="s">
        <v>722</v>
      </c>
      <c r="V6" s="58" t="s">
        <v>722</v>
      </c>
      <c r="W6" s="62">
        <v>44764</v>
      </c>
      <c r="X6" s="53"/>
    </row>
    <row r="7" spans="1:24" s="38" customFormat="1" ht="15" customHeight="1" x14ac:dyDescent="0.35">
      <c r="A7" s="30" t="s">
        <v>375</v>
      </c>
      <c r="B7" s="30" t="s">
        <v>42</v>
      </c>
      <c r="C7" s="30"/>
      <c r="D7" s="31">
        <v>1</v>
      </c>
      <c r="E7" s="31">
        <v>1</v>
      </c>
      <c r="F7" s="13" t="s">
        <v>30</v>
      </c>
      <c r="G7" s="32" t="s">
        <v>31</v>
      </c>
      <c r="H7" s="32" t="s">
        <v>32</v>
      </c>
      <c r="I7" s="32"/>
      <c r="J7" s="31" t="s">
        <v>44</v>
      </c>
      <c r="K7" s="31" t="s">
        <v>45</v>
      </c>
      <c r="L7" s="33">
        <v>12800</v>
      </c>
      <c r="M7" s="34"/>
      <c r="N7" s="34"/>
      <c r="O7" s="35">
        <v>0</v>
      </c>
      <c r="P7" s="32" t="s">
        <v>715</v>
      </c>
      <c r="Q7" s="32" t="s">
        <v>35</v>
      </c>
      <c r="R7" s="32"/>
      <c r="S7" s="36"/>
      <c r="T7" s="36"/>
      <c r="U7" s="32">
        <f t="shared" si="0"/>
        <v>0</v>
      </c>
      <c r="V7" s="31"/>
      <c r="W7" s="37"/>
      <c r="X7" s="30"/>
    </row>
    <row r="8" spans="1:24" s="38" customFormat="1" ht="15" customHeight="1" x14ac:dyDescent="0.35">
      <c r="A8" s="30" t="s">
        <v>375</v>
      </c>
      <c r="B8" s="30" t="s">
        <v>42</v>
      </c>
      <c r="C8" s="30"/>
      <c r="D8" s="31">
        <v>1</v>
      </c>
      <c r="E8" s="31">
        <v>1</v>
      </c>
      <c r="F8" s="13" t="s">
        <v>30</v>
      </c>
      <c r="G8" s="32" t="s">
        <v>31</v>
      </c>
      <c r="H8" s="32" t="s">
        <v>32</v>
      </c>
      <c r="I8" s="32"/>
      <c r="J8" s="31" t="s">
        <v>46</v>
      </c>
      <c r="K8" s="31" t="s">
        <v>45</v>
      </c>
      <c r="L8" s="33">
        <v>48000</v>
      </c>
      <c r="M8" s="34"/>
      <c r="N8" s="34"/>
      <c r="O8" s="35">
        <v>0</v>
      </c>
      <c r="P8" s="32" t="s">
        <v>715</v>
      </c>
      <c r="Q8" s="32" t="s">
        <v>35</v>
      </c>
      <c r="R8" s="32"/>
      <c r="S8" s="36"/>
      <c r="T8" s="36"/>
      <c r="U8" s="32">
        <f t="shared" si="0"/>
        <v>0</v>
      </c>
      <c r="V8" s="31"/>
      <c r="W8" s="37"/>
      <c r="X8" s="30"/>
    </row>
    <row r="9" spans="1:24" s="38" customFormat="1" ht="15" customHeight="1" x14ac:dyDescent="0.35">
      <c r="A9" s="30" t="s">
        <v>375</v>
      </c>
      <c r="B9" s="30" t="s">
        <v>42</v>
      </c>
      <c r="C9" s="30"/>
      <c r="D9" s="31">
        <v>1</v>
      </c>
      <c r="E9" s="31">
        <v>1</v>
      </c>
      <c r="F9" s="13" t="s">
        <v>30</v>
      </c>
      <c r="G9" s="32" t="s">
        <v>31</v>
      </c>
      <c r="H9" s="32" t="s">
        <v>32</v>
      </c>
      <c r="I9" s="32"/>
      <c r="J9" s="31" t="s">
        <v>47</v>
      </c>
      <c r="K9" s="31" t="s">
        <v>45</v>
      </c>
      <c r="L9" s="33">
        <v>57600</v>
      </c>
      <c r="M9" s="34"/>
      <c r="N9" s="34"/>
      <c r="O9" s="35">
        <v>0</v>
      </c>
      <c r="P9" s="32" t="s">
        <v>715</v>
      </c>
      <c r="Q9" s="32" t="s">
        <v>35</v>
      </c>
      <c r="R9" s="32"/>
      <c r="S9" s="36"/>
      <c r="T9" s="36"/>
      <c r="U9" s="32">
        <f t="shared" si="0"/>
        <v>0</v>
      </c>
      <c r="V9" s="31"/>
      <c r="W9" s="37"/>
      <c r="X9" s="30"/>
    </row>
    <row r="10" spans="1:24" s="29" customFormat="1" ht="15" customHeight="1" x14ac:dyDescent="0.35">
      <c r="A10" s="21"/>
      <c r="B10" s="22"/>
      <c r="C10" s="21"/>
      <c r="D10" s="22">
        <v>1</v>
      </c>
      <c r="E10" s="22">
        <v>2</v>
      </c>
      <c r="F10" s="22" t="s">
        <v>37</v>
      </c>
      <c r="G10" s="23" t="s">
        <v>31</v>
      </c>
      <c r="H10" s="23"/>
      <c r="I10" s="23"/>
      <c r="J10" s="22" t="s">
        <v>48</v>
      </c>
      <c r="K10" s="22">
        <v>5</v>
      </c>
      <c r="L10" s="24">
        <v>4531.1111111111113</v>
      </c>
      <c r="M10" s="25"/>
      <c r="N10" s="25"/>
      <c r="O10" s="26" t="s">
        <v>39</v>
      </c>
      <c r="P10" s="23" t="s">
        <v>721</v>
      </c>
      <c r="Q10" s="23" t="s">
        <v>35</v>
      </c>
      <c r="R10" s="23"/>
      <c r="S10" s="27"/>
      <c r="T10" s="27"/>
      <c r="U10" s="23">
        <f t="shared" si="0"/>
        <v>0</v>
      </c>
      <c r="V10" s="22"/>
      <c r="W10" s="28">
        <v>44795</v>
      </c>
      <c r="X10" s="21" t="s">
        <v>723</v>
      </c>
    </row>
    <row r="11" spans="1:24" s="29" customFormat="1" ht="15" customHeight="1" x14ac:dyDescent="0.35">
      <c r="A11" s="21"/>
      <c r="B11" s="22"/>
      <c r="C11" s="21"/>
      <c r="D11" s="22">
        <v>1</v>
      </c>
      <c r="E11" s="22">
        <v>2</v>
      </c>
      <c r="F11" s="22" t="s">
        <v>37</v>
      </c>
      <c r="G11" s="23" t="s">
        <v>31</v>
      </c>
      <c r="H11" s="23"/>
      <c r="I11" s="23"/>
      <c r="J11" s="22" t="s">
        <v>49</v>
      </c>
      <c r="K11" s="22">
        <v>5</v>
      </c>
      <c r="L11" s="24">
        <v>3211.1111111111113</v>
      </c>
      <c r="M11" s="25"/>
      <c r="N11" s="25"/>
      <c r="O11" s="26" t="s">
        <v>39</v>
      </c>
      <c r="P11" s="23" t="s">
        <v>721</v>
      </c>
      <c r="Q11" s="23" t="s">
        <v>35</v>
      </c>
      <c r="R11" s="23"/>
      <c r="S11" s="27"/>
      <c r="T11" s="27"/>
      <c r="U11" s="23">
        <f t="shared" si="0"/>
        <v>0</v>
      </c>
      <c r="V11" s="22"/>
      <c r="W11" s="28">
        <v>44795</v>
      </c>
      <c r="X11" s="21" t="s">
        <v>724</v>
      </c>
    </row>
    <row r="12" spans="1:24" s="29" customFormat="1" ht="15" customHeight="1" x14ac:dyDescent="0.35">
      <c r="A12" s="21"/>
      <c r="B12" s="22"/>
      <c r="C12" s="21"/>
      <c r="D12" s="22">
        <v>1</v>
      </c>
      <c r="E12" s="22">
        <v>2</v>
      </c>
      <c r="F12" s="22" t="s">
        <v>37</v>
      </c>
      <c r="G12" s="23" t="s">
        <v>31</v>
      </c>
      <c r="H12" s="23"/>
      <c r="I12" s="23"/>
      <c r="J12" s="22" t="s">
        <v>50</v>
      </c>
      <c r="K12" s="22">
        <v>4</v>
      </c>
      <c r="L12" s="24">
        <v>1842.2222222222222</v>
      </c>
      <c r="M12" s="25"/>
      <c r="N12" s="25"/>
      <c r="O12" s="26" t="s">
        <v>39</v>
      </c>
      <c r="P12" s="23" t="s">
        <v>721</v>
      </c>
      <c r="Q12" s="23" t="s">
        <v>35</v>
      </c>
      <c r="R12" s="23"/>
      <c r="S12" s="27"/>
      <c r="T12" s="27"/>
      <c r="U12" s="23">
        <f t="shared" si="0"/>
        <v>0</v>
      </c>
      <c r="V12" s="22"/>
      <c r="W12" s="28">
        <v>44795</v>
      </c>
      <c r="X12" s="21" t="s">
        <v>725</v>
      </c>
    </row>
    <row r="13" spans="1:24" x14ac:dyDescent="0.35">
      <c r="A13" s="10" t="s">
        <v>28</v>
      </c>
      <c r="B13" s="11"/>
      <c r="C13" s="10" t="s">
        <v>726</v>
      </c>
      <c r="D13" s="11">
        <v>1</v>
      </c>
      <c r="E13" s="11">
        <v>2</v>
      </c>
      <c r="F13" s="13" t="s">
        <v>30</v>
      </c>
      <c r="G13" s="14" t="s">
        <v>31</v>
      </c>
      <c r="H13" s="14" t="s">
        <v>32</v>
      </c>
      <c r="I13" s="14"/>
      <c r="J13" s="11" t="s">
        <v>52</v>
      </c>
      <c r="K13" s="11">
        <v>5</v>
      </c>
      <c r="L13" s="15">
        <v>3104</v>
      </c>
      <c r="M13" s="16"/>
      <c r="N13" s="16"/>
      <c r="O13" s="17">
        <v>0</v>
      </c>
      <c r="P13" s="14" t="s">
        <v>53</v>
      </c>
      <c r="Q13" s="14" t="s">
        <v>54</v>
      </c>
      <c r="R13" s="14"/>
      <c r="S13" s="18"/>
      <c r="T13" s="18"/>
      <c r="U13" s="14">
        <f t="shared" si="0"/>
        <v>0</v>
      </c>
      <c r="V13" s="11"/>
      <c r="W13" s="19">
        <v>44753</v>
      </c>
      <c r="X13" s="39" t="s">
        <v>55</v>
      </c>
    </row>
    <row r="14" spans="1:24" ht="15" customHeight="1" x14ac:dyDescent="0.35">
      <c r="A14" s="10" t="s">
        <v>28</v>
      </c>
      <c r="B14" s="11"/>
      <c r="C14" s="10" t="s">
        <v>727</v>
      </c>
      <c r="D14" s="11">
        <v>1</v>
      </c>
      <c r="E14" s="11">
        <v>2</v>
      </c>
      <c r="F14" s="13" t="s">
        <v>30</v>
      </c>
      <c r="G14" s="14" t="s">
        <v>31</v>
      </c>
      <c r="H14" s="14" t="s">
        <v>32</v>
      </c>
      <c r="I14" s="14"/>
      <c r="J14" s="11" t="s">
        <v>728</v>
      </c>
      <c r="K14" s="11">
        <v>5</v>
      </c>
      <c r="L14" s="15">
        <v>4000</v>
      </c>
      <c r="M14" s="16"/>
      <c r="N14" s="16"/>
      <c r="O14" s="17">
        <v>0</v>
      </c>
      <c r="P14" s="14" t="s">
        <v>729</v>
      </c>
      <c r="Q14" s="14" t="s">
        <v>54</v>
      </c>
      <c r="R14" s="14"/>
      <c r="S14" s="18"/>
      <c r="T14" s="18"/>
      <c r="U14" s="14">
        <f t="shared" si="0"/>
        <v>0</v>
      </c>
      <c r="V14" s="11"/>
      <c r="W14" s="19"/>
      <c r="X14" s="39" t="s">
        <v>730</v>
      </c>
    </row>
    <row r="15" spans="1:24" s="49" customFormat="1" x14ac:dyDescent="0.35">
      <c r="A15" s="40" t="s">
        <v>56</v>
      </c>
      <c r="B15" s="41"/>
      <c r="C15" s="40"/>
      <c r="D15" s="41">
        <v>1</v>
      </c>
      <c r="E15" s="41">
        <v>2</v>
      </c>
      <c r="F15" s="42" t="s">
        <v>37</v>
      </c>
      <c r="G15" s="43" t="s">
        <v>57</v>
      </c>
      <c r="H15" s="43" t="s">
        <v>32</v>
      </c>
      <c r="I15" s="43"/>
      <c r="J15" s="43" t="s">
        <v>58</v>
      </c>
      <c r="K15" s="41" t="s">
        <v>45</v>
      </c>
      <c r="L15" s="44">
        <v>55000</v>
      </c>
      <c r="M15" s="45"/>
      <c r="N15" s="45">
        <v>20808</v>
      </c>
      <c r="O15" s="46">
        <v>20808</v>
      </c>
      <c r="P15" s="43" t="s">
        <v>59</v>
      </c>
      <c r="Q15" s="43" t="s">
        <v>35</v>
      </c>
      <c r="R15" s="43"/>
      <c r="S15" s="47">
        <v>513.78</v>
      </c>
      <c r="T15" s="47"/>
      <c r="U15" s="43">
        <f t="shared" si="0"/>
        <v>513.78</v>
      </c>
      <c r="V15" s="41"/>
      <c r="W15" s="48"/>
      <c r="X15" s="40" t="s">
        <v>60</v>
      </c>
    </row>
    <row r="16" spans="1:24" s="49" customFormat="1" ht="15" customHeight="1" x14ac:dyDescent="0.35">
      <c r="A16" s="40" t="s">
        <v>56</v>
      </c>
      <c r="B16" s="41"/>
      <c r="C16" s="40"/>
      <c r="D16" s="41">
        <v>1</v>
      </c>
      <c r="E16" s="41">
        <v>2</v>
      </c>
      <c r="F16" s="42" t="s">
        <v>37</v>
      </c>
      <c r="G16" s="43" t="s">
        <v>57</v>
      </c>
      <c r="H16" s="43" t="s">
        <v>32</v>
      </c>
      <c r="I16" s="43"/>
      <c r="J16" s="43" t="s">
        <v>61</v>
      </c>
      <c r="K16" s="41" t="s">
        <v>45</v>
      </c>
      <c r="L16" s="44">
        <v>15000</v>
      </c>
      <c r="M16" s="45"/>
      <c r="N16" s="50" t="s">
        <v>62</v>
      </c>
      <c r="O16" s="46" t="s">
        <v>62</v>
      </c>
      <c r="P16" s="43" t="s">
        <v>59</v>
      </c>
      <c r="Q16" s="43" t="s">
        <v>35</v>
      </c>
      <c r="R16" s="43"/>
      <c r="S16" s="47" t="s">
        <v>62</v>
      </c>
      <c r="T16" s="47"/>
      <c r="U16" s="50" t="s">
        <v>62</v>
      </c>
      <c r="V16" s="41"/>
      <c r="W16" s="48"/>
      <c r="X16" s="40" t="s">
        <v>60</v>
      </c>
    </row>
    <row r="17" spans="1:24" s="49" customFormat="1" x14ac:dyDescent="0.35">
      <c r="A17" s="40" t="s">
        <v>56</v>
      </c>
      <c r="B17" s="41"/>
      <c r="C17" s="40" t="s">
        <v>540</v>
      </c>
      <c r="D17" s="41">
        <v>1</v>
      </c>
      <c r="E17" s="41">
        <v>2</v>
      </c>
      <c r="F17" s="42" t="s">
        <v>37</v>
      </c>
      <c r="G17" s="43" t="s">
        <v>57</v>
      </c>
      <c r="H17" s="43"/>
      <c r="I17" s="43"/>
      <c r="J17" s="41" t="s">
        <v>731</v>
      </c>
      <c r="K17" s="41" t="s">
        <v>45</v>
      </c>
      <c r="L17" s="144">
        <v>20000</v>
      </c>
      <c r="M17" s="45"/>
      <c r="N17" s="45"/>
      <c r="O17" s="46">
        <v>0</v>
      </c>
      <c r="P17" s="43" t="s">
        <v>34</v>
      </c>
      <c r="Q17" s="43" t="s">
        <v>35</v>
      </c>
      <c r="R17" s="43"/>
      <c r="S17" s="47"/>
      <c r="T17" s="47"/>
      <c r="U17" s="43">
        <f t="shared" ref="U17" si="1">S17+T17</f>
        <v>0</v>
      </c>
      <c r="V17" s="41"/>
      <c r="W17" s="48"/>
      <c r="X17" s="40" t="s">
        <v>60</v>
      </c>
    </row>
    <row r="18" spans="1:24" s="38" customFormat="1" ht="15" customHeight="1" x14ac:dyDescent="0.35">
      <c r="A18" s="30"/>
      <c r="B18" s="31"/>
      <c r="C18" s="30"/>
      <c r="D18" s="31">
        <v>1</v>
      </c>
      <c r="E18" s="31">
        <v>2</v>
      </c>
      <c r="F18" s="31" t="s">
        <v>43</v>
      </c>
      <c r="G18" s="32" t="s">
        <v>31</v>
      </c>
      <c r="H18" s="32"/>
      <c r="I18" s="32"/>
      <c r="J18" s="31" t="s">
        <v>63</v>
      </c>
      <c r="K18" s="31" t="s">
        <v>45</v>
      </c>
      <c r="L18" s="33">
        <v>56000</v>
      </c>
      <c r="M18" s="34"/>
      <c r="N18" s="34"/>
      <c r="O18" s="35">
        <v>0</v>
      </c>
      <c r="P18" s="32" t="s">
        <v>715</v>
      </c>
      <c r="Q18" s="32" t="s">
        <v>35</v>
      </c>
      <c r="R18" s="32"/>
      <c r="S18" s="36"/>
      <c r="T18" s="36"/>
      <c r="U18" s="32">
        <f t="shared" si="0"/>
        <v>0</v>
      </c>
      <c r="V18" s="31"/>
      <c r="W18" s="37"/>
      <c r="X18" s="30"/>
    </row>
    <row r="19" spans="1:24" ht="15" customHeight="1" x14ac:dyDescent="0.35">
      <c r="A19" s="10" t="s">
        <v>28</v>
      </c>
      <c r="B19" s="11"/>
      <c r="C19" s="12" t="s">
        <v>65</v>
      </c>
      <c r="D19" s="11">
        <v>1</v>
      </c>
      <c r="E19" s="11">
        <v>3</v>
      </c>
      <c r="F19" s="13" t="s">
        <v>30</v>
      </c>
      <c r="G19" s="14" t="s">
        <v>31</v>
      </c>
      <c r="H19" s="14"/>
      <c r="I19" s="14"/>
      <c r="J19" s="11" t="s">
        <v>66</v>
      </c>
      <c r="K19" s="11">
        <v>5</v>
      </c>
      <c r="L19" s="15">
        <v>4433.3333333333339</v>
      </c>
      <c r="M19" s="16"/>
      <c r="N19" s="16"/>
      <c r="O19" s="17">
        <v>0</v>
      </c>
      <c r="P19" s="14" t="s">
        <v>715</v>
      </c>
      <c r="Q19" s="14" t="s">
        <v>35</v>
      </c>
      <c r="R19" s="14"/>
      <c r="S19" s="18"/>
      <c r="T19" s="18"/>
      <c r="U19" s="14">
        <f t="shared" si="0"/>
        <v>0</v>
      </c>
      <c r="V19" s="11"/>
      <c r="W19" s="19"/>
      <c r="X19" s="10"/>
    </row>
    <row r="20" spans="1:24" s="29" customFormat="1" ht="15" customHeight="1" x14ac:dyDescent="0.35">
      <c r="A20" s="21"/>
      <c r="B20" s="22"/>
      <c r="C20" s="21"/>
      <c r="D20" s="22">
        <v>1</v>
      </c>
      <c r="E20" s="22">
        <v>3</v>
      </c>
      <c r="F20" s="22" t="s">
        <v>37</v>
      </c>
      <c r="G20" s="23" t="s">
        <v>31</v>
      </c>
      <c r="H20" s="23"/>
      <c r="I20" s="23"/>
      <c r="J20" s="22" t="s">
        <v>67</v>
      </c>
      <c r="K20" s="22">
        <v>4</v>
      </c>
      <c r="L20" s="24">
        <v>4616.6666666666661</v>
      </c>
      <c r="M20" s="25"/>
      <c r="N20" s="25"/>
      <c r="O20" s="26">
        <v>0</v>
      </c>
      <c r="P20" s="23" t="s">
        <v>721</v>
      </c>
      <c r="Q20" s="23" t="s">
        <v>35</v>
      </c>
      <c r="R20" s="23"/>
      <c r="S20" s="27"/>
      <c r="T20" s="27"/>
      <c r="U20" s="23">
        <f t="shared" si="0"/>
        <v>0</v>
      </c>
      <c r="V20" s="22"/>
      <c r="W20" s="28"/>
      <c r="X20" s="21" t="s">
        <v>68</v>
      </c>
    </row>
    <row r="21" spans="1:24" s="49" customFormat="1" x14ac:dyDescent="0.35">
      <c r="A21" s="40" t="s">
        <v>69</v>
      </c>
      <c r="B21" s="41"/>
      <c r="C21" s="40" t="s">
        <v>70</v>
      </c>
      <c r="D21" s="41">
        <v>1</v>
      </c>
      <c r="E21" s="43">
        <v>3</v>
      </c>
      <c r="F21" s="13" t="s">
        <v>30</v>
      </c>
      <c r="G21" s="43" t="s">
        <v>57</v>
      </c>
      <c r="H21" s="43" t="s">
        <v>71</v>
      </c>
      <c r="I21" s="43"/>
      <c r="J21" s="43" t="s">
        <v>72</v>
      </c>
      <c r="K21" s="43" t="s">
        <v>73</v>
      </c>
      <c r="L21" s="50">
        <v>10760</v>
      </c>
      <c r="M21" s="45"/>
      <c r="N21" s="45">
        <v>10760</v>
      </c>
      <c r="O21" s="46">
        <v>10760</v>
      </c>
      <c r="P21" s="43" t="s">
        <v>59</v>
      </c>
      <c r="Q21" s="43" t="s">
        <v>35</v>
      </c>
      <c r="R21" s="43"/>
      <c r="S21" s="47"/>
      <c r="T21" s="47">
        <v>200</v>
      </c>
      <c r="U21" s="43">
        <f t="shared" si="0"/>
        <v>200</v>
      </c>
      <c r="V21" s="41"/>
      <c r="W21" s="48"/>
      <c r="X21" s="40" t="s">
        <v>74</v>
      </c>
    </row>
    <row r="22" spans="1:24" x14ac:dyDescent="0.35">
      <c r="A22" s="10" t="s">
        <v>69</v>
      </c>
      <c r="B22" s="11"/>
      <c r="C22" s="10" t="s">
        <v>75</v>
      </c>
      <c r="D22" s="11">
        <v>1</v>
      </c>
      <c r="E22" s="14">
        <v>3</v>
      </c>
      <c r="F22" s="13" t="s">
        <v>30</v>
      </c>
      <c r="G22" s="14" t="s">
        <v>57</v>
      </c>
      <c r="H22" s="14" t="s">
        <v>71</v>
      </c>
      <c r="I22" s="14"/>
      <c r="J22" s="14" t="s">
        <v>76</v>
      </c>
      <c r="K22" s="14">
        <v>5</v>
      </c>
      <c r="L22" s="51">
        <v>6478.3333333333303</v>
      </c>
      <c r="M22" s="16"/>
      <c r="N22" s="16"/>
      <c r="O22" s="17">
        <v>0</v>
      </c>
      <c r="P22" s="14" t="s">
        <v>59</v>
      </c>
      <c r="Q22" s="14" t="s">
        <v>35</v>
      </c>
      <c r="R22" s="14"/>
      <c r="S22" s="18"/>
      <c r="T22" s="18"/>
      <c r="U22" s="14">
        <f t="shared" si="0"/>
        <v>0</v>
      </c>
      <c r="V22" s="11"/>
      <c r="W22" s="19"/>
      <c r="X22" s="10" t="s">
        <v>77</v>
      </c>
    </row>
    <row r="23" spans="1:24" x14ac:dyDescent="0.35">
      <c r="A23" s="10" t="s">
        <v>69</v>
      </c>
      <c r="B23" s="11"/>
      <c r="C23" s="10" t="s">
        <v>75</v>
      </c>
      <c r="D23" s="11">
        <v>1</v>
      </c>
      <c r="E23" s="14">
        <v>3</v>
      </c>
      <c r="F23" s="13" t="s">
        <v>30</v>
      </c>
      <c r="G23" s="14" t="s">
        <v>57</v>
      </c>
      <c r="H23" s="14" t="s">
        <v>71</v>
      </c>
      <c r="I23" s="14"/>
      <c r="J23" s="14" t="s">
        <v>78</v>
      </c>
      <c r="K23" s="14">
        <v>5</v>
      </c>
      <c r="L23" s="51">
        <v>747.49999999999989</v>
      </c>
      <c r="M23" s="16"/>
      <c r="N23" s="16"/>
      <c r="O23" s="17">
        <v>0</v>
      </c>
      <c r="P23" s="14" t="s">
        <v>59</v>
      </c>
      <c r="Q23" s="14" t="s">
        <v>35</v>
      </c>
      <c r="R23" s="14"/>
      <c r="S23" s="18"/>
      <c r="T23" s="18">
        <v>13.56</v>
      </c>
      <c r="U23" s="14">
        <f t="shared" si="0"/>
        <v>13.56</v>
      </c>
      <c r="V23" s="11"/>
      <c r="W23" s="19"/>
      <c r="X23" s="10" t="s">
        <v>79</v>
      </c>
    </row>
    <row r="24" spans="1:24" s="38" customFormat="1" ht="15" customHeight="1" x14ac:dyDescent="0.35">
      <c r="A24" s="30" t="s">
        <v>375</v>
      </c>
      <c r="B24" s="52" t="s">
        <v>80</v>
      </c>
      <c r="C24" s="30"/>
      <c r="D24" s="31">
        <v>1</v>
      </c>
      <c r="E24" s="31">
        <v>3</v>
      </c>
      <c r="F24" s="13" t="s">
        <v>30</v>
      </c>
      <c r="G24" s="32" t="s">
        <v>31</v>
      </c>
      <c r="H24" s="32" t="s">
        <v>32</v>
      </c>
      <c r="I24" s="32"/>
      <c r="J24" s="31" t="s">
        <v>81</v>
      </c>
      <c r="K24" s="31" t="s">
        <v>45</v>
      </c>
      <c r="L24" s="33">
        <v>40000</v>
      </c>
      <c r="M24" s="34"/>
      <c r="N24" s="34"/>
      <c r="O24" s="35">
        <v>0</v>
      </c>
      <c r="P24" s="32" t="s">
        <v>715</v>
      </c>
      <c r="Q24" s="32" t="s">
        <v>35</v>
      </c>
      <c r="R24" s="32"/>
      <c r="S24" s="36"/>
      <c r="T24" s="36"/>
      <c r="U24" s="32">
        <f t="shared" si="0"/>
        <v>0</v>
      </c>
      <c r="V24" s="31"/>
      <c r="W24" s="37"/>
      <c r="X24" s="30"/>
    </row>
    <row r="25" spans="1:24" s="29" customFormat="1" ht="15" customHeight="1" x14ac:dyDescent="0.35">
      <c r="A25" s="21"/>
      <c r="B25" s="22"/>
      <c r="C25" s="21"/>
      <c r="D25" s="22">
        <v>1</v>
      </c>
      <c r="E25" s="22">
        <v>4</v>
      </c>
      <c r="F25" s="22" t="s">
        <v>37</v>
      </c>
      <c r="G25" s="23" t="s">
        <v>31</v>
      </c>
      <c r="H25" s="23" t="s">
        <v>32</v>
      </c>
      <c r="I25" s="23"/>
      <c r="J25" s="22" t="s">
        <v>82</v>
      </c>
      <c r="K25" s="22">
        <v>5</v>
      </c>
      <c r="L25" s="24">
        <v>19500</v>
      </c>
      <c r="M25" s="25"/>
      <c r="N25" s="25"/>
      <c r="O25" s="26" t="s">
        <v>39</v>
      </c>
      <c r="P25" s="23" t="s">
        <v>721</v>
      </c>
      <c r="Q25" s="23" t="s">
        <v>35</v>
      </c>
      <c r="R25" s="23"/>
      <c r="S25" s="27"/>
      <c r="T25" s="27"/>
      <c r="U25" s="23">
        <f t="shared" si="0"/>
        <v>0</v>
      </c>
      <c r="V25" s="22"/>
      <c r="W25" s="28">
        <v>44795</v>
      </c>
      <c r="X25" s="21" t="s">
        <v>732</v>
      </c>
    </row>
    <row r="26" spans="1:24" s="29" customFormat="1" ht="15" customHeight="1" x14ac:dyDescent="0.35">
      <c r="A26" s="21"/>
      <c r="B26" s="22"/>
      <c r="C26" s="21"/>
      <c r="D26" s="22">
        <v>1</v>
      </c>
      <c r="E26" s="22">
        <v>4</v>
      </c>
      <c r="F26" s="22" t="s">
        <v>37</v>
      </c>
      <c r="G26" s="23" t="s">
        <v>31</v>
      </c>
      <c r="H26" s="23" t="s">
        <v>32</v>
      </c>
      <c r="I26" s="23"/>
      <c r="J26" s="22" t="s">
        <v>83</v>
      </c>
      <c r="K26" s="22">
        <v>5</v>
      </c>
      <c r="L26" s="24">
        <v>19833.333333333336</v>
      </c>
      <c r="M26" s="25"/>
      <c r="N26" s="25"/>
      <c r="O26" s="26" t="s">
        <v>39</v>
      </c>
      <c r="P26" s="23" t="s">
        <v>721</v>
      </c>
      <c r="Q26" s="23" t="s">
        <v>35</v>
      </c>
      <c r="R26" s="23"/>
      <c r="S26" s="27"/>
      <c r="T26" s="27"/>
      <c r="U26" s="23">
        <f t="shared" si="0"/>
        <v>0</v>
      </c>
      <c r="V26" s="22"/>
      <c r="W26" s="28">
        <v>44795</v>
      </c>
      <c r="X26" s="21" t="s">
        <v>732</v>
      </c>
    </row>
    <row r="27" spans="1:24" s="63" customFormat="1" x14ac:dyDescent="0.35">
      <c r="A27" s="53" t="s">
        <v>28</v>
      </c>
      <c r="B27" s="54"/>
      <c r="C27" s="53" t="s">
        <v>84</v>
      </c>
      <c r="D27" s="54">
        <v>1</v>
      </c>
      <c r="E27" s="54">
        <v>4</v>
      </c>
      <c r="F27" s="54" t="s">
        <v>0</v>
      </c>
      <c r="G27" s="55" t="s">
        <v>57</v>
      </c>
      <c r="H27" s="55" t="s">
        <v>85</v>
      </c>
      <c r="I27" s="55" t="s">
        <v>86</v>
      </c>
      <c r="J27" s="54" t="s">
        <v>87</v>
      </c>
      <c r="K27" s="56">
        <v>4</v>
      </c>
      <c r="L27" s="57">
        <v>4000</v>
      </c>
      <c r="M27" s="58">
        <v>6084.84</v>
      </c>
      <c r="N27" s="58"/>
      <c r="O27" s="59">
        <v>6084.84</v>
      </c>
      <c r="P27" s="55" t="s">
        <v>59</v>
      </c>
      <c r="Q27" s="60" t="s">
        <v>35</v>
      </c>
      <c r="R27" s="55"/>
      <c r="S27" s="61"/>
      <c r="T27" s="61">
        <v>3.9</v>
      </c>
      <c r="U27" s="55">
        <f t="shared" si="0"/>
        <v>3.9</v>
      </c>
      <c r="V27" s="54">
        <v>1062</v>
      </c>
      <c r="W27" s="62">
        <v>44764</v>
      </c>
      <c r="X27" s="53"/>
    </row>
    <row r="28" spans="1:24" s="63" customFormat="1" x14ac:dyDescent="0.35">
      <c r="A28" s="53" t="s">
        <v>28</v>
      </c>
      <c r="B28" s="54"/>
      <c r="C28" s="53" t="s">
        <v>88</v>
      </c>
      <c r="D28" s="54">
        <v>1</v>
      </c>
      <c r="E28" s="54">
        <v>4</v>
      </c>
      <c r="F28" s="54" t="s">
        <v>0</v>
      </c>
      <c r="G28" s="55" t="s">
        <v>57</v>
      </c>
      <c r="H28" s="55" t="s">
        <v>85</v>
      </c>
      <c r="I28" s="55" t="s">
        <v>86</v>
      </c>
      <c r="J28" s="55" t="s">
        <v>89</v>
      </c>
      <c r="K28" s="54">
        <v>5</v>
      </c>
      <c r="L28" s="64">
        <v>4669.4444444444443</v>
      </c>
      <c r="M28" s="58" t="s">
        <v>90</v>
      </c>
      <c r="N28" s="58"/>
      <c r="O28" s="58" t="s">
        <v>90</v>
      </c>
      <c r="P28" s="55" t="s">
        <v>91</v>
      </c>
      <c r="Q28" s="55" t="s">
        <v>35</v>
      </c>
      <c r="R28" s="55"/>
      <c r="S28" s="61"/>
      <c r="T28" s="58" t="s">
        <v>90</v>
      </c>
      <c r="U28" s="58" t="s">
        <v>90</v>
      </c>
      <c r="V28" s="54">
        <v>1062</v>
      </c>
      <c r="W28" s="62">
        <v>44764</v>
      </c>
      <c r="X28" s="53"/>
    </row>
    <row r="29" spans="1:24" x14ac:dyDescent="0.35">
      <c r="A29" s="10" t="s">
        <v>28</v>
      </c>
      <c r="B29" s="11"/>
      <c r="C29" s="10" t="s">
        <v>88</v>
      </c>
      <c r="D29" s="11">
        <v>1</v>
      </c>
      <c r="E29" s="11">
        <v>4</v>
      </c>
      <c r="F29" s="13" t="s">
        <v>30</v>
      </c>
      <c r="G29" s="14" t="s">
        <v>57</v>
      </c>
      <c r="H29" s="14" t="s">
        <v>85</v>
      </c>
      <c r="I29" s="14"/>
      <c r="J29" s="14" t="s">
        <v>94</v>
      </c>
      <c r="K29" s="11">
        <v>4</v>
      </c>
      <c r="L29" s="65">
        <v>7945</v>
      </c>
      <c r="M29" s="16"/>
      <c r="N29" s="16"/>
      <c r="O29" s="17">
        <v>0</v>
      </c>
      <c r="P29" s="14" t="s">
        <v>91</v>
      </c>
      <c r="Q29" s="14" t="s">
        <v>35</v>
      </c>
      <c r="R29" s="14"/>
      <c r="S29" s="18"/>
      <c r="T29" s="18"/>
      <c r="U29" s="14">
        <f t="shared" si="0"/>
        <v>0</v>
      </c>
      <c r="V29" s="11"/>
      <c r="W29" s="19">
        <v>44715</v>
      </c>
      <c r="X29" s="10" t="s">
        <v>95</v>
      </c>
    </row>
    <row r="30" spans="1:24" x14ac:dyDescent="0.35">
      <c r="A30" s="10" t="s">
        <v>28</v>
      </c>
      <c r="B30" s="11"/>
      <c r="C30" s="10" t="s">
        <v>88</v>
      </c>
      <c r="D30" s="11">
        <v>1</v>
      </c>
      <c r="E30" s="11">
        <v>4</v>
      </c>
      <c r="F30" s="13" t="s">
        <v>30</v>
      </c>
      <c r="G30" s="14" t="s">
        <v>57</v>
      </c>
      <c r="H30" s="14" t="s">
        <v>85</v>
      </c>
      <c r="I30" s="14"/>
      <c r="J30" s="11" t="s">
        <v>96</v>
      </c>
      <c r="K30" s="11">
        <v>5</v>
      </c>
      <c r="L30" s="65">
        <v>9191.6666666666661</v>
      </c>
      <c r="M30" s="16"/>
      <c r="N30" s="16"/>
      <c r="O30" s="17">
        <v>0</v>
      </c>
      <c r="P30" s="14" t="s">
        <v>91</v>
      </c>
      <c r="Q30" s="14" t="s">
        <v>35</v>
      </c>
      <c r="R30" s="14"/>
      <c r="S30" s="18"/>
      <c r="T30" s="18"/>
      <c r="U30" s="14">
        <f t="shared" si="0"/>
        <v>0</v>
      </c>
      <c r="V30" s="11"/>
      <c r="W30" s="19"/>
      <c r="X30" s="10" t="s">
        <v>97</v>
      </c>
    </row>
    <row r="31" spans="1:24" x14ac:dyDescent="0.35">
      <c r="A31" s="10"/>
      <c r="B31" s="11"/>
      <c r="C31" s="10"/>
      <c r="D31" s="11">
        <v>1</v>
      </c>
      <c r="E31" s="11">
        <v>4</v>
      </c>
      <c r="F31" s="42" t="s">
        <v>37</v>
      </c>
      <c r="G31" s="14" t="s">
        <v>57</v>
      </c>
      <c r="H31" s="14" t="s">
        <v>85</v>
      </c>
      <c r="I31" s="14"/>
      <c r="J31" s="14" t="s">
        <v>98</v>
      </c>
      <c r="K31" s="11">
        <v>5</v>
      </c>
      <c r="L31" s="65">
        <v>4000</v>
      </c>
      <c r="M31" s="16"/>
      <c r="N31" s="16"/>
      <c r="O31" s="17">
        <v>0</v>
      </c>
      <c r="P31" s="14" t="s">
        <v>91</v>
      </c>
      <c r="Q31" s="14" t="s">
        <v>35</v>
      </c>
      <c r="R31" s="14"/>
      <c r="S31" s="18"/>
      <c r="T31" s="18"/>
      <c r="U31" s="14">
        <f t="shared" si="0"/>
        <v>0</v>
      </c>
      <c r="V31" s="11"/>
      <c r="W31" s="19">
        <v>44715</v>
      </c>
      <c r="X31" s="10" t="s">
        <v>99</v>
      </c>
    </row>
    <row r="32" spans="1:24" ht="15" customHeight="1" x14ac:dyDescent="0.35">
      <c r="A32" s="10"/>
      <c r="B32" s="11"/>
      <c r="C32" s="10"/>
      <c r="D32" s="11">
        <v>1</v>
      </c>
      <c r="E32" s="11">
        <v>4</v>
      </c>
      <c r="F32" s="42" t="s">
        <v>37</v>
      </c>
      <c r="G32" s="14" t="s">
        <v>31</v>
      </c>
      <c r="H32" s="14" t="s">
        <v>32</v>
      </c>
      <c r="I32" s="14"/>
      <c r="J32" s="14" t="s">
        <v>100</v>
      </c>
      <c r="K32" s="11">
        <v>5</v>
      </c>
      <c r="L32" s="65">
        <v>2500</v>
      </c>
      <c r="M32" s="16"/>
      <c r="N32" s="16"/>
      <c r="O32" s="17">
        <v>0</v>
      </c>
      <c r="P32" s="14" t="s">
        <v>715</v>
      </c>
      <c r="Q32" s="14" t="s">
        <v>35</v>
      </c>
      <c r="R32" s="14"/>
      <c r="S32" s="18"/>
      <c r="T32" s="18"/>
      <c r="U32" s="14">
        <f t="shared" si="0"/>
        <v>0</v>
      </c>
      <c r="V32" s="11"/>
      <c r="W32" s="19"/>
      <c r="X32" s="10" t="s">
        <v>101</v>
      </c>
    </row>
    <row r="33" spans="1:24" s="38" customFormat="1" ht="15" customHeight="1" x14ac:dyDescent="0.35">
      <c r="A33" s="30" t="s">
        <v>375</v>
      </c>
      <c r="B33" s="30" t="s">
        <v>102</v>
      </c>
      <c r="C33" s="30"/>
      <c r="D33" s="31">
        <v>1</v>
      </c>
      <c r="E33" s="31">
        <v>4</v>
      </c>
      <c r="F33" s="13" t="s">
        <v>30</v>
      </c>
      <c r="G33" s="32" t="s">
        <v>31</v>
      </c>
      <c r="H33" s="32"/>
      <c r="I33" s="32"/>
      <c r="J33" s="31" t="s">
        <v>103</v>
      </c>
      <c r="K33" s="31" t="s">
        <v>45</v>
      </c>
      <c r="L33" s="33">
        <v>180000</v>
      </c>
      <c r="M33" s="34"/>
      <c r="N33" s="34"/>
      <c r="O33" s="35">
        <v>0</v>
      </c>
      <c r="P33" s="32" t="s">
        <v>715</v>
      </c>
      <c r="Q33" s="32" t="s">
        <v>35</v>
      </c>
      <c r="R33" s="32"/>
      <c r="S33" s="36"/>
      <c r="T33" s="36"/>
      <c r="U33" s="32">
        <f t="shared" si="0"/>
        <v>0</v>
      </c>
      <c r="V33" s="31"/>
      <c r="W33" s="37"/>
      <c r="X33" s="30"/>
    </row>
    <row r="34" spans="1:24" x14ac:dyDescent="0.35">
      <c r="A34" s="10" t="s">
        <v>69</v>
      </c>
      <c r="B34" s="11"/>
      <c r="C34" s="10" t="s">
        <v>104</v>
      </c>
      <c r="D34" s="11">
        <v>1</v>
      </c>
      <c r="E34" s="14">
        <v>5</v>
      </c>
      <c r="F34" s="13" t="s">
        <v>30</v>
      </c>
      <c r="G34" s="14" t="s">
        <v>57</v>
      </c>
      <c r="H34" s="14" t="s">
        <v>71</v>
      </c>
      <c r="I34" s="14"/>
      <c r="J34" s="14" t="s">
        <v>105</v>
      </c>
      <c r="K34" s="14" t="s">
        <v>106</v>
      </c>
      <c r="L34" s="51">
        <v>3744.02</v>
      </c>
      <c r="M34" s="16"/>
      <c r="N34" s="16"/>
      <c r="O34" s="17">
        <v>0</v>
      </c>
      <c r="P34" s="11" t="s">
        <v>107</v>
      </c>
      <c r="Q34" s="14" t="s">
        <v>108</v>
      </c>
      <c r="R34" s="14"/>
      <c r="S34" s="18"/>
      <c r="T34" s="18"/>
      <c r="U34" s="14">
        <f t="shared" si="0"/>
        <v>0</v>
      </c>
      <c r="V34" s="11"/>
      <c r="W34" s="19"/>
      <c r="X34" s="10" t="s">
        <v>109</v>
      </c>
    </row>
    <row r="35" spans="1:24" x14ac:dyDescent="0.35">
      <c r="A35" s="10" t="s">
        <v>69</v>
      </c>
      <c r="B35" s="11"/>
      <c r="C35" s="10" t="s">
        <v>104</v>
      </c>
      <c r="D35" s="11">
        <v>1</v>
      </c>
      <c r="E35" s="14">
        <v>5</v>
      </c>
      <c r="F35" s="13" t="s">
        <v>30</v>
      </c>
      <c r="G35" s="14" t="s">
        <v>57</v>
      </c>
      <c r="H35" s="14" t="s">
        <v>71</v>
      </c>
      <c r="I35" s="14"/>
      <c r="J35" s="14" t="s">
        <v>110</v>
      </c>
      <c r="K35" s="14" t="s">
        <v>106</v>
      </c>
      <c r="L35" s="51">
        <v>1892</v>
      </c>
      <c r="M35" s="16"/>
      <c r="N35" s="16"/>
      <c r="O35" s="17">
        <v>0</v>
      </c>
      <c r="P35" s="11" t="s">
        <v>107</v>
      </c>
      <c r="Q35" s="14" t="s">
        <v>108</v>
      </c>
      <c r="R35" s="14"/>
      <c r="S35" s="18"/>
      <c r="T35" s="18"/>
      <c r="U35" s="14">
        <f t="shared" si="0"/>
        <v>0</v>
      </c>
      <c r="V35" s="11"/>
      <c r="W35" s="19"/>
      <c r="X35" s="10" t="s">
        <v>111</v>
      </c>
    </row>
    <row r="36" spans="1:24" x14ac:dyDescent="0.35">
      <c r="A36" s="10" t="s">
        <v>69</v>
      </c>
      <c r="B36" s="11"/>
      <c r="C36" s="10" t="s">
        <v>104</v>
      </c>
      <c r="D36" s="11">
        <v>1</v>
      </c>
      <c r="E36" s="14">
        <v>5</v>
      </c>
      <c r="F36" s="13" t="s">
        <v>30</v>
      </c>
      <c r="G36" s="14" t="s">
        <v>57</v>
      </c>
      <c r="H36" s="14" t="s">
        <v>71</v>
      </c>
      <c r="I36" s="14"/>
      <c r="J36" s="14" t="s">
        <v>112</v>
      </c>
      <c r="K36" s="14" t="s">
        <v>106</v>
      </c>
      <c r="L36" s="51">
        <v>2900</v>
      </c>
      <c r="M36" s="16"/>
      <c r="N36" s="16"/>
      <c r="O36" s="17">
        <v>0</v>
      </c>
      <c r="P36" s="11" t="s">
        <v>107</v>
      </c>
      <c r="Q36" s="14" t="s">
        <v>108</v>
      </c>
      <c r="R36" s="14"/>
      <c r="S36" s="18"/>
      <c r="T36" s="18"/>
      <c r="U36" s="14">
        <f t="shared" si="0"/>
        <v>0</v>
      </c>
      <c r="V36" s="11"/>
      <c r="W36" s="19"/>
      <c r="X36" s="10" t="s">
        <v>113</v>
      </c>
    </row>
    <row r="37" spans="1:24" x14ac:dyDescent="0.35">
      <c r="A37" s="10" t="s">
        <v>69</v>
      </c>
      <c r="B37" s="11"/>
      <c r="C37" s="10" t="s">
        <v>104</v>
      </c>
      <c r="D37" s="11">
        <v>1</v>
      </c>
      <c r="E37" s="14">
        <v>5</v>
      </c>
      <c r="F37" s="13" t="s">
        <v>30</v>
      </c>
      <c r="G37" s="14" t="s">
        <v>57</v>
      </c>
      <c r="H37" s="14" t="s">
        <v>71</v>
      </c>
      <c r="I37" s="14"/>
      <c r="J37" s="14" t="s">
        <v>114</v>
      </c>
      <c r="K37" s="14" t="s">
        <v>106</v>
      </c>
      <c r="L37" s="51">
        <v>1387</v>
      </c>
      <c r="M37" s="16"/>
      <c r="N37" s="16"/>
      <c r="O37" s="17">
        <v>0</v>
      </c>
      <c r="P37" s="11" t="s">
        <v>107</v>
      </c>
      <c r="Q37" s="14" t="s">
        <v>108</v>
      </c>
      <c r="R37" s="14"/>
      <c r="S37" s="18"/>
      <c r="T37" s="18"/>
      <c r="U37" s="14">
        <f t="shared" si="0"/>
        <v>0</v>
      </c>
      <c r="V37" s="11"/>
      <c r="W37" s="19"/>
      <c r="X37" s="10" t="s">
        <v>115</v>
      </c>
    </row>
    <row r="38" spans="1:24" x14ac:dyDescent="0.35">
      <c r="A38" s="10" t="s">
        <v>28</v>
      </c>
      <c r="B38" s="11"/>
      <c r="C38" s="10" t="s">
        <v>116</v>
      </c>
      <c r="D38" s="11">
        <v>1</v>
      </c>
      <c r="E38" s="14">
        <v>5</v>
      </c>
      <c r="F38" s="13" t="s">
        <v>30</v>
      </c>
      <c r="G38" s="14" t="s">
        <v>57</v>
      </c>
      <c r="H38" s="14" t="s">
        <v>32</v>
      </c>
      <c r="I38" s="14"/>
      <c r="J38" s="14" t="s">
        <v>117</v>
      </c>
      <c r="K38" s="14" t="s">
        <v>106</v>
      </c>
      <c r="L38" s="51">
        <v>912</v>
      </c>
      <c r="M38" s="16"/>
      <c r="N38" s="16"/>
      <c r="O38" s="17">
        <v>0</v>
      </c>
      <c r="P38" s="11" t="s">
        <v>118</v>
      </c>
      <c r="Q38" s="14" t="s">
        <v>108</v>
      </c>
      <c r="R38" s="14"/>
      <c r="S38" s="18"/>
      <c r="T38" s="18"/>
      <c r="U38" s="14">
        <f t="shared" si="0"/>
        <v>0</v>
      </c>
      <c r="V38" s="11"/>
      <c r="W38" s="19">
        <v>44682</v>
      </c>
      <c r="X38" s="10" t="s">
        <v>119</v>
      </c>
    </row>
    <row r="39" spans="1:24" x14ac:dyDescent="0.35">
      <c r="A39" s="10" t="s">
        <v>28</v>
      </c>
      <c r="B39" s="11"/>
      <c r="C39" s="10" t="s">
        <v>116</v>
      </c>
      <c r="D39" s="11">
        <v>1</v>
      </c>
      <c r="E39" s="14">
        <v>5</v>
      </c>
      <c r="F39" s="13" t="s">
        <v>30</v>
      </c>
      <c r="G39" s="14" t="s">
        <v>57</v>
      </c>
      <c r="H39" s="14" t="s">
        <v>32</v>
      </c>
      <c r="I39" s="14"/>
      <c r="J39" s="14" t="s">
        <v>120</v>
      </c>
      <c r="K39" s="14" t="s">
        <v>106</v>
      </c>
      <c r="L39" s="51">
        <v>1240</v>
      </c>
      <c r="M39" s="16"/>
      <c r="N39" s="16"/>
      <c r="O39" s="17">
        <v>0</v>
      </c>
      <c r="P39" s="11" t="s">
        <v>118</v>
      </c>
      <c r="Q39" s="14" t="s">
        <v>108</v>
      </c>
      <c r="R39" s="14"/>
      <c r="S39" s="18"/>
      <c r="T39" s="18"/>
      <c r="U39" s="14">
        <f t="shared" si="0"/>
        <v>0</v>
      </c>
      <c r="V39" s="11"/>
      <c r="W39" s="19">
        <v>44682</v>
      </c>
      <c r="X39" s="10" t="s">
        <v>121</v>
      </c>
    </row>
    <row r="40" spans="1:24" s="63" customFormat="1" ht="15" customHeight="1" x14ac:dyDescent="0.35">
      <c r="A40" s="53" t="s">
        <v>28</v>
      </c>
      <c r="B40" s="54"/>
      <c r="C40" s="53" t="s">
        <v>733</v>
      </c>
      <c r="D40" s="54">
        <v>1</v>
      </c>
      <c r="E40" s="54">
        <v>5</v>
      </c>
      <c r="F40" s="54" t="s">
        <v>0</v>
      </c>
      <c r="G40" s="55" t="s">
        <v>31</v>
      </c>
      <c r="H40" s="55" t="s">
        <v>32</v>
      </c>
      <c r="I40" s="55" t="s">
        <v>716</v>
      </c>
      <c r="J40" s="54" t="s">
        <v>123</v>
      </c>
      <c r="K40" s="54">
        <v>5</v>
      </c>
      <c r="L40" s="82">
        <v>9902.7777777777774</v>
      </c>
      <c r="M40" s="58">
        <v>11120.53</v>
      </c>
      <c r="N40" s="58"/>
      <c r="O40" s="59">
        <v>11120.53</v>
      </c>
      <c r="P40" s="55" t="s">
        <v>715</v>
      </c>
      <c r="Q40" s="55" t="s">
        <v>35</v>
      </c>
      <c r="R40" s="55"/>
      <c r="S40" s="61"/>
      <c r="T40" s="61">
        <v>137.22</v>
      </c>
      <c r="U40" s="55">
        <f t="shared" si="0"/>
        <v>137.22</v>
      </c>
      <c r="V40" s="54">
        <v>1070</v>
      </c>
      <c r="W40" s="62">
        <v>44784</v>
      </c>
      <c r="X40" s="53"/>
    </row>
    <row r="41" spans="1:24" ht="15" customHeight="1" x14ac:dyDescent="0.35">
      <c r="A41" s="10" t="s">
        <v>28</v>
      </c>
      <c r="B41" s="11"/>
      <c r="C41" s="10" t="s">
        <v>733</v>
      </c>
      <c r="D41" s="11">
        <v>1</v>
      </c>
      <c r="E41" s="11">
        <v>5</v>
      </c>
      <c r="F41" s="13" t="s">
        <v>30</v>
      </c>
      <c r="G41" s="14" t="s">
        <v>31</v>
      </c>
      <c r="H41" s="14" t="s">
        <v>32</v>
      </c>
      <c r="I41" s="14"/>
      <c r="J41" s="11" t="s">
        <v>124</v>
      </c>
      <c r="K41" s="11">
        <v>5</v>
      </c>
      <c r="L41" s="15">
        <v>7500</v>
      </c>
      <c r="M41" s="16"/>
      <c r="N41" s="16"/>
      <c r="O41" s="17">
        <v>0</v>
      </c>
      <c r="P41" s="14" t="s">
        <v>715</v>
      </c>
      <c r="Q41" s="14" t="s">
        <v>35</v>
      </c>
      <c r="R41" s="14"/>
      <c r="S41" s="18"/>
      <c r="T41" s="18"/>
      <c r="U41" s="14">
        <f t="shared" si="0"/>
        <v>0</v>
      </c>
      <c r="V41" s="14"/>
      <c r="W41" s="19"/>
      <c r="X41" s="10"/>
    </row>
    <row r="42" spans="1:24" ht="15" customHeight="1" x14ac:dyDescent="0.35">
      <c r="A42" s="10" t="s">
        <v>28</v>
      </c>
      <c r="B42" s="11"/>
      <c r="C42" s="10" t="s">
        <v>733</v>
      </c>
      <c r="D42" s="11">
        <v>1</v>
      </c>
      <c r="E42" s="11">
        <v>5</v>
      </c>
      <c r="F42" s="13" t="s">
        <v>30</v>
      </c>
      <c r="G42" s="14" t="s">
        <v>31</v>
      </c>
      <c r="H42" s="14" t="s">
        <v>32</v>
      </c>
      <c r="I42" s="14"/>
      <c r="J42" s="11" t="s">
        <v>125</v>
      </c>
      <c r="K42" s="11">
        <v>5</v>
      </c>
      <c r="L42" s="15">
        <v>10691.111111111111</v>
      </c>
      <c r="M42" s="14"/>
      <c r="N42" s="14"/>
      <c r="O42" s="17">
        <v>0</v>
      </c>
      <c r="P42" s="14" t="s">
        <v>715</v>
      </c>
      <c r="Q42" s="14" t="s">
        <v>35</v>
      </c>
      <c r="R42" s="14"/>
      <c r="S42" s="18"/>
      <c r="T42" s="18"/>
      <c r="U42" s="14">
        <f t="shared" si="0"/>
        <v>0</v>
      </c>
      <c r="V42" s="11"/>
      <c r="W42" s="19"/>
      <c r="X42" s="10"/>
    </row>
    <row r="43" spans="1:24" ht="15" customHeight="1" x14ac:dyDescent="0.35">
      <c r="A43" s="10" t="s">
        <v>28</v>
      </c>
      <c r="B43" s="11"/>
      <c r="C43" s="10" t="s">
        <v>733</v>
      </c>
      <c r="D43" s="11">
        <v>1</v>
      </c>
      <c r="E43" s="11">
        <v>5</v>
      </c>
      <c r="F43" s="13" t="s">
        <v>30</v>
      </c>
      <c r="G43" s="14" t="s">
        <v>31</v>
      </c>
      <c r="H43" s="14" t="s">
        <v>32</v>
      </c>
      <c r="I43" s="14"/>
      <c r="J43" s="11" t="s">
        <v>126</v>
      </c>
      <c r="K43" s="11">
        <v>5</v>
      </c>
      <c r="L43" s="15">
        <v>45500.000000000007</v>
      </c>
      <c r="M43" s="16"/>
      <c r="N43" s="16"/>
      <c r="O43" s="17">
        <v>0</v>
      </c>
      <c r="P43" s="14" t="s">
        <v>715</v>
      </c>
      <c r="Q43" s="14" t="s">
        <v>35</v>
      </c>
      <c r="R43" s="14"/>
      <c r="S43" s="18"/>
      <c r="T43" s="18"/>
      <c r="U43" s="14">
        <f t="shared" si="0"/>
        <v>0</v>
      </c>
      <c r="V43" s="11"/>
      <c r="W43" s="19"/>
      <c r="X43" s="10"/>
    </row>
    <row r="44" spans="1:24" ht="15" customHeight="1" x14ac:dyDescent="0.35">
      <c r="A44" s="10" t="s">
        <v>28</v>
      </c>
      <c r="B44" s="11"/>
      <c r="C44" s="10" t="s">
        <v>733</v>
      </c>
      <c r="D44" s="11">
        <v>1</v>
      </c>
      <c r="E44" s="11">
        <v>5</v>
      </c>
      <c r="F44" s="13" t="s">
        <v>30</v>
      </c>
      <c r="G44" s="14" t="s">
        <v>31</v>
      </c>
      <c r="H44" s="14" t="s">
        <v>32</v>
      </c>
      <c r="I44" s="14"/>
      <c r="J44" s="11" t="s">
        <v>127</v>
      </c>
      <c r="K44" s="11">
        <v>5</v>
      </c>
      <c r="L44" s="15">
        <v>8252.7777777777774</v>
      </c>
      <c r="M44" s="16"/>
      <c r="N44" s="16"/>
      <c r="O44" s="17">
        <v>0</v>
      </c>
      <c r="P44" s="14" t="s">
        <v>715</v>
      </c>
      <c r="Q44" s="14" t="s">
        <v>35</v>
      </c>
      <c r="R44" s="14"/>
      <c r="S44" s="18"/>
      <c r="T44" s="18"/>
      <c r="U44" s="14">
        <f t="shared" si="0"/>
        <v>0</v>
      </c>
      <c r="V44" s="11"/>
      <c r="W44" s="19"/>
      <c r="X44" s="10"/>
    </row>
    <row r="45" spans="1:24" ht="15" customHeight="1" x14ac:dyDescent="0.35">
      <c r="A45" s="10" t="s">
        <v>28</v>
      </c>
      <c r="B45" s="11"/>
      <c r="C45" s="10" t="s">
        <v>733</v>
      </c>
      <c r="D45" s="11">
        <v>1</v>
      </c>
      <c r="E45" s="11">
        <v>5</v>
      </c>
      <c r="F45" s="13" t="s">
        <v>30</v>
      </c>
      <c r="G45" s="14" t="s">
        <v>31</v>
      </c>
      <c r="H45" s="14" t="s">
        <v>32</v>
      </c>
      <c r="I45" s="14"/>
      <c r="J45" s="11" t="s">
        <v>128</v>
      </c>
      <c r="K45" s="11">
        <v>5</v>
      </c>
      <c r="L45" s="15">
        <v>5900</v>
      </c>
      <c r="M45" s="16"/>
      <c r="N45" s="16"/>
      <c r="O45" s="17">
        <v>0</v>
      </c>
      <c r="P45" s="14" t="s">
        <v>715</v>
      </c>
      <c r="Q45" s="14" t="s">
        <v>35</v>
      </c>
      <c r="R45" s="14"/>
      <c r="S45" s="18"/>
      <c r="T45" s="18"/>
      <c r="U45" s="14">
        <f t="shared" si="0"/>
        <v>0</v>
      </c>
      <c r="V45" s="11"/>
      <c r="W45" s="19"/>
      <c r="X45" s="10"/>
    </row>
    <row r="46" spans="1:24" ht="15" customHeight="1" x14ac:dyDescent="0.35">
      <c r="A46" s="10" t="s">
        <v>28</v>
      </c>
      <c r="B46" s="11"/>
      <c r="C46" s="10" t="s">
        <v>733</v>
      </c>
      <c r="D46" s="11">
        <v>1</v>
      </c>
      <c r="E46" s="11">
        <v>5</v>
      </c>
      <c r="F46" s="13" t="s">
        <v>30</v>
      </c>
      <c r="G46" s="14" t="s">
        <v>31</v>
      </c>
      <c r="H46" s="14" t="s">
        <v>32</v>
      </c>
      <c r="I46" s="14"/>
      <c r="J46" s="11" t="s">
        <v>129</v>
      </c>
      <c r="K46" s="11">
        <v>5</v>
      </c>
      <c r="L46" s="15">
        <v>4384.4444444444443</v>
      </c>
      <c r="M46" s="16"/>
      <c r="N46" s="16"/>
      <c r="O46" s="17">
        <v>0</v>
      </c>
      <c r="P46" s="14" t="s">
        <v>715</v>
      </c>
      <c r="Q46" s="14" t="s">
        <v>35</v>
      </c>
      <c r="R46" s="14"/>
      <c r="S46" s="18"/>
      <c r="T46" s="18"/>
      <c r="U46" s="14">
        <f t="shared" si="0"/>
        <v>0</v>
      </c>
      <c r="V46" s="11"/>
      <c r="W46" s="19"/>
      <c r="X46" s="10"/>
    </row>
    <row r="47" spans="1:24" s="63" customFormat="1" ht="15" customHeight="1" x14ac:dyDescent="0.35">
      <c r="A47" s="53" t="s">
        <v>28</v>
      </c>
      <c r="B47" s="54"/>
      <c r="C47" s="53" t="s">
        <v>733</v>
      </c>
      <c r="D47" s="54">
        <v>1</v>
      </c>
      <c r="E47" s="54">
        <v>5</v>
      </c>
      <c r="F47" s="54" t="s">
        <v>0</v>
      </c>
      <c r="G47" s="55" t="s">
        <v>31</v>
      </c>
      <c r="H47" s="55" t="s">
        <v>32</v>
      </c>
      <c r="I47" s="55" t="s">
        <v>716</v>
      </c>
      <c r="J47" s="54" t="s">
        <v>130</v>
      </c>
      <c r="K47" s="54">
        <v>5</v>
      </c>
      <c r="L47" s="82">
        <v>11040</v>
      </c>
      <c r="M47" s="58" t="s">
        <v>734</v>
      </c>
      <c r="N47" s="58"/>
      <c r="O47" s="59" t="s">
        <v>734</v>
      </c>
      <c r="P47" s="55" t="s">
        <v>715</v>
      </c>
      <c r="Q47" s="55" t="s">
        <v>35</v>
      </c>
      <c r="R47" s="55"/>
      <c r="S47" s="61"/>
      <c r="T47" s="61" t="s">
        <v>734</v>
      </c>
      <c r="U47" s="61" t="s">
        <v>734</v>
      </c>
      <c r="V47" s="54" t="s">
        <v>734</v>
      </c>
      <c r="W47" s="62">
        <v>44784</v>
      </c>
      <c r="X47" s="53"/>
    </row>
    <row r="48" spans="1:24" s="29" customFormat="1" ht="15" customHeight="1" x14ac:dyDescent="0.35">
      <c r="A48" s="21"/>
      <c r="B48" s="22"/>
      <c r="C48" s="21"/>
      <c r="D48" s="22">
        <v>1</v>
      </c>
      <c r="E48" s="22">
        <v>5</v>
      </c>
      <c r="F48" s="22" t="s">
        <v>37</v>
      </c>
      <c r="G48" s="23" t="s">
        <v>31</v>
      </c>
      <c r="H48" s="23" t="s">
        <v>32</v>
      </c>
      <c r="I48" s="23"/>
      <c r="J48" s="22" t="s">
        <v>131</v>
      </c>
      <c r="K48" s="22">
        <v>5</v>
      </c>
      <c r="L48" s="24">
        <v>4700</v>
      </c>
      <c r="M48" s="25"/>
      <c r="N48" s="25"/>
      <c r="O48" s="26" t="s">
        <v>39</v>
      </c>
      <c r="P48" s="23" t="s">
        <v>721</v>
      </c>
      <c r="Q48" s="23" t="s">
        <v>35</v>
      </c>
      <c r="R48" s="23"/>
      <c r="S48" s="27"/>
      <c r="T48" s="27"/>
      <c r="U48" s="23">
        <f t="shared" si="0"/>
        <v>0</v>
      </c>
      <c r="V48" s="22"/>
      <c r="W48" s="28"/>
      <c r="X48" s="21" t="s">
        <v>132</v>
      </c>
    </row>
    <row r="49" spans="1:24" ht="15" customHeight="1" x14ac:dyDescent="0.35">
      <c r="A49" s="10" t="s">
        <v>28</v>
      </c>
      <c r="B49" s="11"/>
      <c r="C49" s="10" t="s">
        <v>733</v>
      </c>
      <c r="D49" s="11">
        <v>1</v>
      </c>
      <c r="E49" s="11">
        <v>5</v>
      </c>
      <c r="F49" s="13" t="s">
        <v>30</v>
      </c>
      <c r="G49" s="14" t="s">
        <v>31</v>
      </c>
      <c r="H49" s="14" t="s">
        <v>32</v>
      </c>
      <c r="I49" s="14"/>
      <c r="J49" s="11" t="s">
        <v>133</v>
      </c>
      <c r="K49" s="11">
        <v>5</v>
      </c>
      <c r="L49" s="15">
        <v>5777.7777777777774</v>
      </c>
      <c r="M49" s="16"/>
      <c r="N49" s="16"/>
      <c r="O49" s="17">
        <v>0</v>
      </c>
      <c r="P49" s="14" t="s">
        <v>715</v>
      </c>
      <c r="Q49" s="14" t="s">
        <v>35</v>
      </c>
      <c r="R49" s="14"/>
      <c r="S49" s="18"/>
      <c r="T49" s="18"/>
      <c r="U49" s="14">
        <f t="shared" si="0"/>
        <v>0</v>
      </c>
      <c r="V49" s="11"/>
      <c r="W49" s="19"/>
      <c r="X49" s="10"/>
    </row>
    <row r="50" spans="1:24" ht="15" customHeight="1" x14ac:dyDescent="0.35">
      <c r="A50" s="10" t="s">
        <v>28</v>
      </c>
      <c r="B50" s="11"/>
      <c r="C50" s="10" t="s">
        <v>733</v>
      </c>
      <c r="D50" s="11">
        <v>1</v>
      </c>
      <c r="E50" s="11">
        <v>5</v>
      </c>
      <c r="F50" s="13" t="s">
        <v>30</v>
      </c>
      <c r="G50" s="14" t="s">
        <v>31</v>
      </c>
      <c r="H50" s="14" t="s">
        <v>32</v>
      </c>
      <c r="I50" s="14"/>
      <c r="J50" s="11" t="s">
        <v>134</v>
      </c>
      <c r="K50" s="11">
        <v>4</v>
      </c>
      <c r="L50" s="15">
        <v>4677.7777777777774</v>
      </c>
      <c r="M50" s="16"/>
      <c r="N50" s="16"/>
      <c r="O50" s="17">
        <v>0</v>
      </c>
      <c r="P50" s="14" t="s">
        <v>715</v>
      </c>
      <c r="Q50" s="14" t="s">
        <v>35</v>
      </c>
      <c r="R50" s="14"/>
      <c r="S50" s="18"/>
      <c r="T50" s="18"/>
      <c r="U50" s="14">
        <f t="shared" si="0"/>
        <v>0</v>
      </c>
      <c r="V50" s="11"/>
      <c r="W50" s="19"/>
      <c r="X50" s="10"/>
    </row>
    <row r="51" spans="1:24" ht="15" customHeight="1" x14ac:dyDescent="0.35">
      <c r="A51" s="10" t="s">
        <v>28</v>
      </c>
      <c r="B51" s="11"/>
      <c r="C51" s="10" t="s">
        <v>733</v>
      </c>
      <c r="D51" s="11">
        <v>1</v>
      </c>
      <c r="E51" s="11">
        <v>5</v>
      </c>
      <c r="F51" s="13" t="s">
        <v>30</v>
      </c>
      <c r="G51" s="14" t="s">
        <v>31</v>
      </c>
      <c r="H51" s="14" t="s">
        <v>32</v>
      </c>
      <c r="I51" s="14"/>
      <c r="J51" s="11" t="s">
        <v>135</v>
      </c>
      <c r="K51" s="11">
        <v>4</v>
      </c>
      <c r="L51" s="15">
        <v>6833.3333333333339</v>
      </c>
      <c r="M51" s="16"/>
      <c r="N51" s="16"/>
      <c r="O51" s="17">
        <v>0</v>
      </c>
      <c r="P51" s="14" t="s">
        <v>715</v>
      </c>
      <c r="Q51" s="14" t="s">
        <v>35</v>
      </c>
      <c r="R51" s="14"/>
      <c r="S51" s="18"/>
      <c r="T51" s="18"/>
      <c r="U51" s="14">
        <f t="shared" si="0"/>
        <v>0</v>
      </c>
      <c r="V51" s="11"/>
      <c r="W51" s="19"/>
      <c r="X51" s="10"/>
    </row>
    <row r="52" spans="1:24" ht="15" customHeight="1" x14ac:dyDescent="0.35">
      <c r="A52" s="10" t="s">
        <v>28</v>
      </c>
      <c r="B52" s="11"/>
      <c r="C52" s="10" t="s">
        <v>733</v>
      </c>
      <c r="D52" s="11">
        <v>1</v>
      </c>
      <c r="E52" s="11">
        <v>5</v>
      </c>
      <c r="F52" s="13" t="s">
        <v>30</v>
      </c>
      <c r="G52" s="14" t="s">
        <v>31</v>
      </c>
      <c r="H52" s="14" t="s">
        <v>32</v>
      </c>
      <c r="I52" s="14"/>
      <c r="J52" s="11" t="s">
        <v>136</v>
      </c>
      <c r="K52" s="11">
        <v>4</v>
      </c>
      <c r="L52" s="15">
        <v>3455.5555555555557</v>
      </c>
      <c r="M52" s="16"/>
      <c r="N52" s="16"/>
      <c r="O52" s="17">
        <v>0</v>
      </c>
      <c r="P52" s="14" t="s">
        <v>715</v>
      </c>
      <c r="Q52" s="14" t="s">
        <v>35</v>
      </c>
      <c r="R52" s="14"/>
      <c r="S52" s="18"/>
      <c r="T52" s="18"/>
      <c r="U52" s="14">
        <f t="shared" si="0"/>
        <v>0</v>
      </c>
      <c r="V52" s="11"/>
      <c r="W52" s="19"/>
      <c r="X52" s="10"/>
    </row>
    <row r="53" spans="1:24" ht="15" customHeight="1" x14ac:dyDescent="0.35">
      <c r="A53" s="10" t="s">
        <v>28</v>
      </c>
      <c r="B53" s="11"/>
      <c r="C53" s="10" t="s">
        <v>733</v>
      </c>
      <c r="D53" s="11">
        <v>1</v>
      </c>
      <c r="E53" s="11">
        <v>5</v>
      </c>
      <c r="F53" s="13" t="s">
        <v>30</v>
      </c>
      <c r="G53" s="14" t="s">
        <v>31</v>
      </c>
      <c r="H53" s="14" t="s">
        <v>32</v>
      </c>
      <c r="I53" s="14"/>
      <c r="J53" s="11" t="s">
        <v>137</v>
      </c>
      <c r="K53" s="11">
        <v>5</v>
      </c>
      <c r="L53" s="15">
        <v>7566.6666666666661</v>
      </c>
      <c r="M53" s="16"/>
      <c r="N53" s="16"/>
      <c r="O53" s="17">
        <v>0</v>
      </c>
      <c r="P53" s="14" t="s">
        <v>715</v>
      </c>
      <c r="Q53" s="14" t="s">
        <v>35</v>
      </c>
      <c r="R53" s="14"/>
      <c r="S53" s="18"/>
      <c r="T53" s="18"/>
      <c r="U53" s="14">
        <f t="shared" si="0"/>
        <v>0</v>
      </c>
      <c r="V53" s="11"/>
      <c r="W53" s="19"/>
      <c r="X53" s="10"/>
    </row>
    <row r="54" spans="1:24" ht="15" customHeight="1" x14ac:dyDescent="0.35">
      <c r="A54" s="10" t="s">
        <v>28</v>
      </c>
      <c r="B54" s="11"/>
      <c r="C54" s="10" t="s">
        <v>733</v>
      </c>
      <c r="D54" s="11">
        <v>1</v>
      </c>
      <c r="E54" s="11">
        <v>5</v>
      </c>
      <c r="F54" s="13" t="s">
        <v>30</v>
      </c>
      <c r="G54" s="14" t="s">
        <v>31</v>
      </c>
      <c r="H54" s="14" t="s">
        <v>32</v>
      </c>
      <c r="I54" s="14"/>
      <c r="J54" s="11" t="s">
        <v>138</v>
      </c>
      <c r="K54" s="11">
        <v>4</v>
      </c>
      <c r="L54" s="15">
        <v>6633.333333333333</v>
      </c>
      <c r="M54" s="16"/>
      <c r="N54" s="16"/>
      <c r="O54" s="17">
        <v>0</v>
      </c>
      <c r="P54" s="14" t="s">
        <v>715</v>
      </c>
      <c r="Q54" s="14" t="s">
        <v>35</v>
      </c>
      <c r="R54" s="14"/>
      <c r="S54" s="18"/>
      <c r="T54" s="18"/>
      <c r="U54" s="14">
        <f t="shared" si="0"/>
        <v>0</v>
      </c>
      <c r="V54" s="11"/>
      <c r="W54" s="19"/>
      <c r="X54" s="10"/>
    </row>
    <row r="55" spans="1:24" ht="15" customHeight="1" x14ac:dyDescent="0.35">
      <c r="A55" s="10" t="s">
        <v>28</v>
      </c>
      <c r="B55" s="11"/>
      <c r="C55" s="10" t="s">
        <v>733</v>
      </c>
      <c r="D55" s="11">
        <v>1</v>
      </c>
      <c r="E55" s="11">
        <v>5</v>
      </c>
      <c r="F55" s="13" t="s">
        <v>30</v>
      </c>
      <c r="G55" s="14" t="s">
        <v>31</v>
      </c>
      <c r="H55" s="14" t="s">
        <v>32</v>
      </c>
      <c r="I55" s="14"/>
      <c r="J55" s="11" t="s">
        <v>139</v>
      </c>
      <c r="K55" s="11">
        <v>4</v>
      </c>
      <c r="L55" s="15">
        <v>2330</v>
      </c>
      <c r="M55" s="16"/>
      <c r="N55" s="16"/>
      <c r="O55" s="17">
        <v>0</v>
      </c>
      <c r="P55" s="14" t="s">
        <v>715</v>
      </c>
      <c r="Q55" s="14" t="s">
        <v>35</v>
      </c>
      <c r="R55" s="14"/>
      <c r="S55" s="18"/>
      <c r="T55" s="18"/>
      <c r="U55" s="14">
        <f t="shared" si="0"/>
        <v>0</v>
      </c>
      <c r="V55" s="11"/>
      <c r="W55" s="19"/>
      <c r="X55" s="10"/>
    </row>
    <row r="56" spans="1:24" ht="15" customHeight="1" x14ac:dyDescent="0.35">
      <c r="A56" s="10" t="s">
        <v>28</v>
      </c>
      <c r="B56" s="11"/>
      <c r="C56" s="10" t="s">
        <v>733</v>
      </c>
      <c r="D56" s="11">
        <v>1</v>
      </c>
      <c r="E56" s="11">
        <v>5</v>
      </c>
      <c r="F56" s="13" t="s">
        <v>30</v>
      </c>
      <c r="G56" s="14" t="s">
        <v>31</v>
      </c>
      <c r="H56" s="14" t="s">
        <v>32</v>
      </c>
      <c r="I56" s="14"/>
      <c r="J56" s="11" t="s">
        <v>140</v>
      </c>
      <c r="K56" s="11">
        <v>5</v>
      </c>
      <c r="L56" s="15">
        <v>12980</v>
      </c>
      <c r="M56" s="14"/>
      <c r="N56" s="14"/>
      <c r="O56" s="17">
        <v>0</v>
      </c>
      <c r="P56" s="14" t="s">
        <v>715</v>
      </c>
      <c r="Q56" s="14" t="s">
        <v>35</v>
      </c>
      <c r="R56" s="14"/>
      <c r="S56" s="18"/>
      <c r="T56" s="18"/>
      <c r="U56" s="14">
        <f t="shared" si="0"/>
        <v>0</v>
      </c>
      <c r="V56" s="11"/>
      <c r="W56" s="19"/>
      <c r="X56" s="10"/>
    </row>
    <row r="57" spans="1:24" ht="15" customHeight="1" x14ac:dyDescent="0.35">
      <c r="A57" s="10" t="s">
        <v>28</v>
      </c>
      <c r="B57" s="11"/>
      <c r="C57" s="10" t="s">
        <v>733</v>
      </c>
      <c r="D57" s="11">
        <v>1</v>
      </c>
      <c r="E57" s="11">
        <v>5</v>
      </c>
      <c r="F57" s="13" t="s">
        <v>30</v>
      </c>
      <c r="G57" s="14" t="s">
        <v>31</v>
      </c>
      <c r="H57" s="14" t="s">
        <v>32</v>
      </c>
      <c r="I57" s="14"/>
      <c r="J57" s="11" t="s">
        <v>141</v>
      </c>
      <c r="K57" s="11">
        <v>5</v>
      </c>
      <c r="L57" s="15">
        <v>4188.8888888888887</v>
      </c>
      <c r="M57" s="16"/>
      <c r="N57" s="16"/>
      <c r="O57" s="17">
        <v>0</v>
      </c>
      <c r="P57" s="14" t="s">
        <v>715</v>
      </c>
      <c r="Q57" s="14" t="s">
        <v>35</v>
      </c>
      <c r="R57" s="14"/>
      <c r="S57" s="18"/>
      <c r="T57" s="18"/>
      <c r="U57" s="14">
        <f t="shared" si="0"/>
        <v>0</v>
      </c>
      <c r="V57" s="11"/>
      <c r="W57" s="19"/>
      <c r="X57" s="10"/>
    </row>
    <row r="58" spans="1:24" s="38" customFormat="1" ht="15" customHeight="1" x14ac:dyDescent="0.35">
      <c r="A58" s="30" t="s">
        <v>375</v>
      </c>
      <c r="B58" s="52" t="s">
        <v>142</v>
      </c>
      <c r="C58" s="30"/>
      <c r="D58" s="31">
        <v>1</v>
      </c>
      <c r="E58" s="31">
        <v>5</v>
      </c>
      <c r="F58" s="13" t="s">
        <v>30</v>
      </c>
      <c r="G58" s="32" t="s">
        <v>31</v>
      </c>
      <c r="H58" s="32" t="s">
        <v>32</v>
      </c>
      <c r="I58" s="32"/>
      <c r="J58" s="31" t="s">
        <v>44</v>
      </c>
      <c r="K58" s="31" t="s">
        <v>45</v>
      </c>
      <c r="L58" s="33">
        <v>124000</v>
      </c>
      <c r="M58" s="34"/>
      <c r="N58" s="34"/>
      <c r="O58" s="35">
        <v>0</v>
      </c>
      <c r="P58" s="32" t="s">
        <v>715</v>
      </c>
      <c r="Q58" s="32" t="s">
        <v>35</v>
      </c>
      <c r="R58" s="32"/>
      <c r="S58" s="36"/>
      <c r="T58" s="36"/>
      <c r="U58" s="32">
        <f t="shared" si="0"/>
        <v>0</v>
      </c>
      <c r="V58" s="31"/>
      <c r="W58" s="37"/>
      <c r="X58" s="30"/>
    </row>
    <row r="59" spans="1:24" s="38" customFormat="1" ht="15" customHeight="1" x14ac:dyDescent="0.35">
      <c r="A59" s="30" t="s">
        <v>375</v>
      </c>
      <c r="B59" s="52" t="s">
        <v>142</v>
      </c>
      <c r="C59" s="30"/>
      <c r="D59" s="31">
        <v>1</v>
      </c>
      <c r="E59" s="31">
        <v>5</v>
      </c>
      <c r="F59" s="13" t="s">
        <v>30</v>
      </c>
      <c r="G59" s="32" t="s">
        <v>31</v>
      </c>
      <c r="H59" s="32" t="s">
        <v>32</v>
      </c>
      <c r="I59" s="32"/>
      <c r="J59" s="31" t="s">
        <v>143</v>
      </c>
      <c r="K59" s="31" t="s">
        <v>45</v>
      </c>
      <c r="L59" s="33">
        <v>50400</v>
      </c>
      <c r="M59" s="34"/>
      <c r="N59" s="34"/>
      <c r="O59" s="35">
        <v>0</v>
      </c>
      <c r="P59" s="32" t="s">
        <v>715</v>
      </c>
      <c r="Q59" s="32" t="s">
        <v>35</v>
      </c>
      <c r="R59" s="32"/>
      <c r="S59" s="36"/>
      <c r="T59" s="36"/>
      <c r="U59" s="32">
        <f>S59+T59</f>
        <v>0</v>
      </c>
      <c r="V59" s="31"/>
      <c r="W59" s="37"/>
      <c r="X59" s="30"/>
    </row>
    <row r="60" spans="1:24" x14ac:dyDescent="0.35">
      <c r="A60" s="10" t="s">
        <v>28</v>
      </c>
      <c r="B60" s="11"/>
      <c r="C60" s="10" t="s">
        <v>88</v>
      </c>
      <c r="D60" s="11">
        <v>1</v>
      </c>
      <c r="E60" s="11">
        <v>6</v>
      </c>
      <c r="F60" s="13" t="s">
        <v>30</v>
      </c>
      <c r="G60" s="14" t="s">
        <v>57</v>
      </c>
      <c r="H60" s="14" t="s">
        <v>85</v>
      </c>
      <c r="I60" s="14"/>
      <c r="J60" s="14" t="s">
        <v>144</v>
      </c>
      <c r="K60" s="11"/>
      <c r="L60" s="65" t="s">
        <v>145</v>
      </c>
      <c r="M60" s="16"/>
      <c r="N60" s="16"/>
      <c r="O60" s="17">
        <v>0</v>
      </c>
      <c r="P60" s="14"/>
      <c r="Q60" s="14"/>
      <c r="R60" s="14"/>
      <c r="S60" s="18"/>
      <c r="T60" s="18"/>
      <c r="U60" s="14">
        <f t="shared" ref="U60:U123" si="2">S60+T60</f>
        <v>0</v>
      </c>
      <c r="V60" s="11"/>
      <c r="W60" s="19"/>
      <c r="X60" s="10"/>
    </row>
    <row r="61" spans="1:24" s="63" customFormat="1" x14ac:dyDescent="0.35">
      <c r="A61" s="53" t="s">
        <v>28</v>
      </c>
      <c r="B61" s="54"/>
      <c r="C61" s="53" t="s">
        <v>88</v>
      </c>
      <c r="D61" s="54">
        <v>1</v>
      </c>
      <c r="E61" s="54">
        <v>6</v>
      </c>
      <c r="F61" s="54" t="s">
        <v>0</v>
      </c>
      <c r="G61" s="55" t="s">
        <v>57</v>
      </c>
      <c r="H61" s="55" t="s">
        <v>85</v>
      </c>
      <c r="I61" s="55" t="s">
        <v>86</v>
      </c>
      <c r="J61" s="55" t="s">
        <v>146</v>
      </c>
      <c r="K61" s="54">
        <v>4</v>
      </c>
      <c r="L61" s="64">
        <v>11433.333333333334</v>
      </c>
      <c r="M61" s="58" t="s">
        <v>147</v>
      </c>
      <c r="N61" s="58"/>
      <c r="O61" s="59" t="s">
        <v>147</v>
      </c>
      <c r="P61" s="55"/>
      <c r="Q61" s="55"/>
      <c r="R61" s="55"/>
      <c r="S61" s="61"/>
      <c r="T61" s="59" t="s">
        <v>147</v>
      </c>
      <c r="U61" s="59" t="s">
        <v>147</v>
      </c>
      <c r="V61" s="59" t="s">
        <v>147</v>
      </c>
      <c r="W61" s="62">
        <v>44760</v>
      </c>
      <c r="X61" s="53"/>
    </row>
    <row r="62" spans="1:24" s="63" customFormat="1" x14ac:dyDescent="0.35">
      <c r="A62" s="53" t="s">
        <v>28</v>
      </c>
      <c r="B62" s="54"/>
      <c r="C62" s="53" t="s">
        <v>88</v>
      </c>
      <c r="D62" s="54">
        <v>1</v>
      </c>
      <c r="E62" s="54">
        <v>6</v>
      </c>
      <c r="F62" s="54" t="s">
        <v>0</v>
      </c>
      <c r="G62" s="55" t="s">
        <v>57</v>
      </c>
      <c r="H62" s="55" t="s">
        <v>85</v>
      </c>
      <c r="I62" s="55" t="s">
        <v>86</v>
      </c>
      <c r="J62" s="55" t="s">
        <v>148</v>
      </c>
      <c r="K62" s="54">
        <v>5</v>
      </c>
      <c r="L62" s="64">
        <v>9291.6666666666679</v>
      </c>
      <c r="M62" s="58" t="s">
        <v>147</v>
      </c>
      <c r="N62" s="58"/>
      <c r="O62" s="59" t="s">
        <v>147</v>
      </c>
      <c r="P62" s="55"/>
      <c r="Q62" s="55"/>
      <c r="R62" s="55"/>
      <c r="S62" s="61"/>
      <c r="T62" s="59" t="s">
        <v>147</v>
      </c>
      <c r="U62" s="59" t="s">
        <v>147</v>
      </c>
      <c r="V62" s="59" t="s">
        <v>147</v>
      </c>
      <c r="W62" s="62">
        <v>44760</v>
      </c>
      <c r="X62" s="53"/>
    </row>
    <row r="63" spans="1:24" x14ac:dyDescent="0.35">
      <c r="A63" s="10" t="s">
        <v>28</v>
      </c>
      <c r="B63" s="11"/>
      <c r="C63" s="10" t="s">
        <v>88</v>
      </c>
      <c r="D63" s="11">
        <v>1</v>
      </c>
      <c r="E63" s="11">
        <v>6</v>
      </c>
      <c r="F63" s="13" t="s">
        <v>30</v>
      </c>
      <c r="G63" s="14" t="s">
        <v>57</v>
      </c>
      <c r="H63" s="14" t="s">
        <v>85</v>
      </c>
      <c r="I63" s="14"/>
      <c r="J63" s="11" t="s">
        <v>149</v>
      </c>
      <c r="K63" s="11">
        <v>5</v>
      </c>
      <c r="L63" s="65">
        <v>3694.4444444444443</v>
      </c>
      <c r="M63" s="16"/>
      <c r="N63" s="16"/>
      <c r="O63" s="17">
        <v>0</v>
      </c>
      <c r="P63" s="14"/>
      <c r="Q63" s="14"/>
      <c r="R63" s="14"/>
      <c r="S63" s="18"/>
      <c r="T63" s="18"/>
      <c r="U63" s="14">
        <f t="shared" si="2"/>
        <v>0</v>
      </c>
      <c r="V63" s="11"/>
      <c r="W63" s="19"/>
      <c r="X63" s="10"/>
    </row>
    <row r="64" spans="1:24" s="63" customFormat="1" x14ac:dyDescent="0.35">
      <c r="A64" s="53" t="s">
        <v>28</v>
      </c>
      <c r="B64" s="54"/>
      <c r="C64" s="53" t="s">
        <v>88</v>
      </c>
      <c r="D64" s="54">
        <v>1</v>
      </c>
      <c r="E64" s="55">
        <v>6</v>
      </c>
      <c r="F64" s="54" t="s">
        <v>0</v>
      </c>
      <c r="G64" s="55" t="s">
        <v>57</v>
      </c>
      <c r="H64" s="55" t="s">
        <v>85</v>
      </c>
      <c r="I64" s="55" t="s">
        <v>86</v>
      </c>
      <c r="J64" s="54" t="s">
        <v>150</v>
      </c>
      <c r="K64" s="54">
        <v>4</v>
      </c>
      <c r="L64" s="64">
        <v>3553.3333333333335</v>
      </c>
      <c r="M64" s="58">
        <v>10741.27</v>
      </c>
      <c r="N64" s="58"/>
      <c r="O64" s="59">
        <v>10741.27</v>
      </c>
      <c r="P64" s="55"/>
      <c r="Q64" s="55"/>
      <c r="R64" s="55"/>
      <c r="S64" s="61"/>
      <c r="T64" s="61">
        <v>63</v>
      </c>
      <c r="U64" s="55">
        <f t="shared" si="2"/>
        <v>63</v>
      </c>
      <c r="V64" s="54">
        <v>1063</v>
      </c>
      <c r="W64" s="62">
        <v>44760</v>
      </c>
      <c r="X64" s="53"/>
    </row>
    <row r="65" spans="1:24" s="29" customFormat="1" ht="15" customHeight="1" x14ac:dyDescent="0.35">
      <c r="A65" s="21"/>
      <c r="B65" s="22"/>
      <c r="C65" s="21"/>
      <c r="D65" s="22">
        <v>1</v>
      </c>
      <c r="E65" s="22">
        <v>6</v>
      </c>
      <c r="F65" s="22" t="s">
        <v>37</v>
      </c>
      <c r="G65" s="23" t="s">
        <v>31</v>
      </c>
      <c r="H65" s="23" t="s">
        <v>32</v>
      </c>
      <c r="I65" s="23"/>
      <c r="J65" s="22" t="s">
        <v>151</v>
      </c>
      <c r="K65" s="22">
        <v>5</v>
      </c>
      <c r="L65" s="24">
        <v>2000</v>
      </c>
      <c r="M65" s="25"/>
      <c r="N65" s="25"/>
      <c r="O65" s="26" t="s">
        <v>39</v>
      </c>
      <c r="P65" s="23" t="s">
        <v>721</v>
      </c>
      <c r="Q65" s="23" t="s">
        <v>35</v>
      </c>
      <c r="R65" s="23"/>
      <c r="S65" s="27"/>
      <c r="T65" s="27"/>
      <c r="U65" s="23">
        <f t="shared" si="2"/>
        <v>0</v>
      </c>
      <c r="V65" s="22"/>
      <c r="W65" s="28">
        <v>44795</v>
      </c>
      <c r="X65" s="21" t="s">
        <v>735</v>
      </c>
    </row>
    <row r="66" spans="1:24" x14ac:dyDescent="0.35">
      <c r="A66" s="10" t="s">
        <v>28</v>
      </c>
      <c r="B66" s="11"/>
      <c r="C66" s="10" t="s">
        <v>736</v>
      </c>
      <c r="D66" s="11">
        <v>1</v>
      </c>
      <c r="E66" s="11">
        <v>6</v>
      </c>
      <c r="F66" s="13" t="s">
        <v>30</v>
      </c>
      <c r="G66" s="14" t="s">
        <v>31</v>
      </c>
      <c r="H66" s="14" t="s">
        <v>32</v>
      </c>
      <c r="I66" s="14"/>
      <c r="J66" s="11" t="s">
        <v>152</v>
      </c>
      <c r="K66" s="11">
        <v>3</v>
      </c>
      <c r="L66" s="15">
        <v>22000</v>
      </c>
      <c r="M66" s="16"/>
      <c r="N66" s="16"/>
      <c r="O66" s="17">
        <v>0</v>
      </c>
      <c r="P66" s="14" t="s">
        <v>737</v>
      </c>
      <c r="Q66" s="14" t="s">
        <v>154</v>
      </c>
      <c r="R66" s="14"/>
      <c r="S66" s="18"/>
      <c r="T66" s="18"/>
      <c r="U66" s="14">
        <f t="shared" si="2"/>
        <v>0</v>
      </c>
      <c r="V66" s="11"/>
      <c r="W66" s="19"/>
      <c r="X66" s="10" t="s">
        <v>155</v>
      </c>
    </row>
    <row r="67" spans="1:24" x14ac:dyDescent="0.35">
      <c r="A67" s="10" t="s">
        <v>28</v>
      </c>
      <c r="B67" s="11"/>
      <c r="C67" s="10" t="s">
        <v>738</v>
      </c>
      <c r="D67" s="11">
        <v>1</v>
      </c>
      <c r="E67" s="11">
        <v>6</v>
      </c>
      <c r="F67" s="13" t="s">
        <v>30</v>
      </c>
      <c r="G67" s="14" t="s">
        <v>31</v>
      </c>
      <c r="H67" s="14" t="s">
        <v>32</v>
      </c>
      <c r="I67" s="14"/>
      <c r="J67" s="11" t="s">
        <v>156</v>
      </c>
      <c r="K67" s="11" t="s">
        <v>45</v>
      </c>
      <c r="L67" s="15">
        <v>9500</v>
      </c>
      <c r="M67" s="16"/>
      <c r="N67" s="16"/>
      <c r="O67" s="17">
        <v>0</v>
      </c>
      <c r="P67" s="14" t="s">
        <v>739</v>
      </c>
      <c r="Q67" s="14" t="s">
        <v>154</v>
      </c>
      <c r="R67" s="14"/>
      <c r="S67" s="18"/>
      <c r="T67" s="18"/>
      <c r="U67" s="14">
        <f t="shared" si="2"/>
        <v>0</v>
      </c>
      <c r="V67" s="11"/>
      <c r="W67" s="19"/>
      <c r="X67" s="10" t="s">
        <v>158</v>
      </c>
    </row>
    <row r="68" spans="1:24" x14ac:dyDescent="0.35">
      <c r="A68" s="10" t="s">
        <v>28</v>
      </c>
      <c r="B68" s="11"/>
      <c r="C68" s="10" t="s">
        <v>740</v>
      </c>
      <c r="D68" s="11">
        <v>1</v>
      </c>
      <c r="E68" s="11">
        <v>6</v>
      </c>
      <c r="F68" s="13" t="s">
        <v>30</v>
      </c>
      <c r="G68" s="14" t="s">
        <v>31</v>
      </c>
      <c r="H68" s="14" t="s">
        <v>32</v>
      </c>
      <c r="I68" s="14"/>
      <c r="J68" s="11" t="s">
        <v>159</v>
      </c>
      <c r="K68" s="11">
        <v>5</v>
      </c>
      <c r="L68" s="15">
        <v>45000</v>
      </c>
      <c r="M68" s="16"/>
      <c r="N68" s="16"/>
      <c r="O68" s="17">
        <v>0</v>
      </c>
      <c r="P68" s="14" t="s">
        <v>741</v>
      </c>
      <c r="Q68" s="14" t="s">
        <v>154</v>
      </c>
      <c r="R68" s="14"/>
      <c r="S68" s="18"/>
      <c r="T68" s="18"/>
      <c r="U68" s="14">
        <f t="shared" si="2"/>
        <v>0</v>
      </c>
      <c r="V68" s="11"/>
      <c r="W68" s="19"/>
      <c r="X68" s="10" t="s">
        <v>161</v>
      </c>
    </row>
    <row r="69" spans="1:24" s="38" customFormat="1" ht="15" customHeight="1" x14ac:dyDescent="0.35">
      <c r="A69" s="30" t="s">
        <v>375</v>
      </c>
      <c r="B69" s="52" t="s">
        <v>162</v>
      </c>
      <c r="C69" s="30"/>
      <c r="D69" s="31">
        <v>1</v>
      </c>
      <c r="E69" s="31">
        <v>6</v>
      </c>
      <c r="F69" s="13" t="s">
        <v>30</v>
      </c>
      <c r="G69" s="32" t="s">
        <v>31</v>
      </c>
      <c r="H69" s="32" t="s">
        <v>32</v>
      </c>
      <c r="I69" s="32"/>
      <c r="J69" s="31" t="s">
        <v>44</v>
      </c>
      <c r="K69" s="31" t="s">
        <v>45</v>
      </c>
      <c r="L69" s="33">
        <v>48000</v>
      </c>
      <c r="M69" s="34"/>
      <c r="N69" s="34"/>
      <c r="O69" s="35">
        <v>0</v>
      </c>
      <c r="P69" s="32" t="s">
        <v>715</v>
      </c>
      <c r="Q69" s="32" t="s">
        <v>35</v>
      </c>
      <c r="R69" s="32"/>
      <c r="S69" s="36"/>
      <c r="T69" s="36"/>
      <c r="U69" s="32">
        <f t="shared" si="2"/>
        <v>0</v>
      </c>
      <c r="V69" s="31"/>
      <c r="W69" s="37"/>
      <c r="X69" s="30"/>
    </row>
    <row r="70" spans="1:24" s="38" customFormat="1" ht="15" customHeight="1" x14ac:dyDescent="0.35">
      <c r="A70" s="30" t="s">
        <v>375</v>
      </c>
      <c r="B70" s="30" t="s">
        <v>162</v>
      </c>
      <c r="C70" s="30"/>
      <c r="D70" s="31">
        <v>1</v>
      </c>
      <c r="E70" s="31">
        <v>6</v>
      </c>
      <c r="F70" s="13" t="s">
        <v>30</v>
      </c>
      <c r="G70" s="32" t="s">
        <v>31</v>
      </c>
      <c r="H70" s="32" t="s">
        <v>32</v>
      </c>
      <c r="I70" s="32"/>
      <c r="J70" s="31" t="s">
        <v>163</v>
      </c>
      <c r="K70" s="31" t="s">
        <v>45</v>
      </c>
      <c r="L70" s="33">
        <v>48000</v>
      </c>
      <c r="M70" s="34"/>
      <c r="N70" s="34"/>
      <c r="O70" s="35">
        <v>0</v>
      </c>
      <c r="P70" s="32" t="s">
        <v>715</v>
      </c>
      <c r="Q70" s="32" t="s">
        <v>35</v>
      </c>
      <c r="R70" s="32"/>
      <c r="S70" s="36"/>
      <c r="T70" s="36"/>
      <c r="U70" s="32">
        <f t="shared" si="2"/>
        <v>0</v>
      </c>
      <c r="V70" s="31"/>
      <c r="W70" s="37"/>
      <c r="X70" s="30"/>
    </row>
    <row r="71" spans="1:24" s="38" customFormat="1" ht="15" customHeight="1" x14ac:dyDescent="0.35">
      <c r="A71" s="30" t="s">
        <v>375</v>
      </c>
      <c r="B71" s="30" t="s">
        <v>162</v>
      </c>
      <c r="C71" s="30"/>
      <c r="D71" s="31">
        <v>1</v>
      </c>
      <c r="E71" s="31">
        <v>6</v>
      </c>
      <c r="F71" s="13" t="s">
        <v>30</v>
      </c>
      <c r="G71" s="32" t="s">
        <v>31</v>
      </c>
      <c r="H71" s="32" t="s">
        <v>32</v>
      </c>
      <c r="I71" s="32"/>
      <c r="J71" s="31" t="s">
        <v>164</v>
      </c>
      <c r="K71" s="31" t="s">
        <v>45</v>
      </c>
      <c r="L71" s="33">
        <v>72000</v>
      </c>
      <c r="M71" s="34"/>
      <c r="N71" s="34"/>
      <c r="O71" s="35">
        <v>0</v>
      </c>
      <c r="P71" s="32" t="s">
        <v>715</v>
      </c>
      <c r="Q71" s="32" t="s">
        <v>35</v>
      </c>
      <c r="R71" s="32"/>
      <c r="S71" s="36"/>
      <c r="T71" s="36"/>
      <c r="U71" s="32">
        <f t="shared" si="2"/>
        <v>0</v>
      </c>
      <c r="V71" s="31"/>
      <c r="W71" s="37"/>
      <c r="X71" s="30"/>
    </row>
    <row r="72" spans="1:24" s="38" customFormat="1" ht="15" customHeight="1" x14ac:dyDescent="0.35">
      <c r="A72" s="30" t="s">
        <v>375</v>
      </c>
      <c r="B72" s="30" t="s">
        <v>162</v>
      </c>
      <c r="C72" s="30"/>
      <c r="D72" s="31">
        <v>1</v>
      </c>
      <c r="E72" s="31">
        <v>6</v>
      </c>
      <c r="F72" s="13" t="s">
        <v>30</v>
      </c>
      <c r="G72" s="32" t="s">
        <v>31</v>
      </c>
      <c r="H72" s="32" t="s">
        <v>32</v>
      </c>
      <c r="I72" s="32"/>
      <c r="J72" s="31" t="s">
        <v>165</v>
      </c>
      <c r="K72" s="31" t="s">
        <v>45</v>
      </c>
      <c r="L72" s="33">
        <v>70000</v>
      </c>
      <c r="M72" s="34"/>
      <c r="N72" s="34"/>
      <c r="O72" s="35">
        <v>0</v>
      </c>
      <c r="P72" s="32" t="s">
        <v>715</v>
      </c>
      <c r="Q72" s="32" t="s">
        <v>35</v>
      </c>
      <c r="R72" s="32"/>
      <c r="S72" s="36"/>
      <c r="T72" s="36"/>
      <c r="U72" s="32">
        <f>S72+T72</f>
        <v>0</v>
      </c>
      <c r="V72" s="31"/>
      <c r="W72" s="37"/>
      <c r="X72" s="30"/>
    </row>
    <row r="73" spans="1:24" ht="58" x14ac:dyDescent="0.35">
      <c r="A73" s="10"/>
      <c r="B73" s="11"/>
      <c r="C73" s="10"/>
      <c r="D73" s="11">
        <v>2</v>
      </c>
      <c r="E73" s="11">
        <v>7</v>
      </c>
      <c r="F73" s="42" t="s">
        <v>37</v>
      </c>
      <c r="G73" s="14" t="s">
        <v>57</v>
      </c>
      <c r="H73" s="14" t="s">
        <v>85</v>
      </c>
      <c r="I73" s="14"/>
      <c r="J73" s="14" t="s">
        <v>166</v>
      </c>
      <c r="K73" s="11">
        <v>4</v>
      </c>
      <c r="L73" s="51" t="s">
        <v>167</v>
      </c>
      <c r="M73" s="16"/>
      <c r="N73" s="16"/>
      <c r="O73" s="17">
        <v>0</v>
      </c>
      <c r="P73" s="14" t="s">
        <v>59</v>
      </c>
      <c r="Q73" s="14" t="s">
        <v>35</v>
      </c>
      <c r="R73" s="14"/>
      <c r="S73" s="18"/>
      <c r="T73" s="18"/>
      <c r="U73" s="14">
        <f>S73+T73</f>
        <v>0</v>
      </c>
      <c r="V73" s="11"/>
      <c r="W73" s="19">
        <v>44719</v>
      </c>
      <c r="X73" s="10" t="s">
        <v>742</v>
      </c>
    </row>
    <row r="74" spans="1:24" s="38" customFormat="1" ht="15" customHeight="1" x14ac:dyDescent="0.35">
      <c r="A74" s="30"/>
      <c r="B74" s="31"/>
      <c r="C74" s="30"/>
      <c r="D74" s="31">
        <v>2</v>
      </c>
      <c r="E74" s="31">
        <v>7</v>
      </c>
      <c r="F74" s="31" t="s">
        <v>43</v>
      </c>
      <c r="G74" s="32" t="s">
        <v>31</v>
      </c>
      <c r="H74" s="32"/>
      <c r="I74" s="66"/>
      <c r="J74" s="31" t="s">
        <v>169</v>
      </c>
      <c r="K74" s="31" t="s">
        <v>45</v>
      </c>
      <c r="L74" s="33">
        <v>35000</v>
      </c>
      <c r="M74" s="34"/>
      <c r="N74" s="34"/>
      <c r="O74" s="35">
        <v>0</v>
      </c>
      <c r="P74" s="32" t="s">
        <v>715</v>
      </c>
      <c r="Q74" s="32" t="s">
        <v>35</v>
      </c>
      <c r="R74" s="32"/>
      <c r="S74" s="36"/>
      <c r="T74" s="36"/>
      <c r="U74" s="32">
        <f>S74+T74</f>
        <v>0</v>
      </c>
      <c r="V74" s="31"/>
      <c r="W74" s="37"/>
      <c r="X74" s="30"/>
    </row>
    <row r="75" spans="1:24" x14ac:dyDescent="0.35">
      <c r="A75" s="10" t="s">
        <v>69</v>
      </c>
      <c r="B75" s="11"/>
      <c r="C75" s="10" t="s">
        <v>170</v>
      </c>
      <c r="D75" s="11">
        <v>2</v>
      </c>
      <c r="E75" s="11">
        <v>8</v>
      </c>
      <c r="F75" s="145" t="s">
        <v>30</v>
      </c>
      <c r="G75" s="14" t="s">
        <v>171</v>
      </c>
      <c r="H75" s="14" t="s">
        <v>85</v>
      </c>
      <c r="I75" s="68"/>
      <c r="J75" s="14" t="s">
        <v>172</v>
      </c>
      <c r="K75" s="14">
        <v>5</v>
      </c>
      <c r="L75" s="51">
        <v>7398.4</v>
      </c>
      <c r="M75" s="16"/>
      <c r="N75" s="16"/>
      <c r="O75" s="17">
        <v>0</v>
      </c>
      <c r="P75" s="14" t="s">
        <v>173</v>
      </c>
      <c r="Q75" s="69" t="s">
        <v>35</v>
      </c>
      <c r="R75" s="14"/>
      <c r="S75" s="18"/>
      <c r="T75" s="18"/>
      <c r="U75" s="14">
        <f t="shared" si="2"/>
        <v>0</v>
      </c>
      <c r="V75" s="11"/>
      <c r="W75" s="19">
        <v>44682</v>
      </c>
      <c r="X75" s="12" t="s">
        <v>174</v>
      </c>
    </row>
    <row r="76" spans="1:24" x14ac:dyDescent="0.35">
      <c r="A76" s="10" t="s">
        <v>69</v>
      </c>
      <c r="B76" s="11"/>
      <c r="C76" s="10" t="s">
        <v>170</v>
      </c>
      <c r="D76" s="11">
        <v>2</v>
      </c>
      <c r="E76" s="11">
        <v>8</v>
      </c>
      <c r="F76" s="145" t="s">
        <v>30</v>
      </c>
      <c r="G76" s="14" t="s">
        <v>171</v>
      </c>
      <c r="H76" s="14" t="s">
        <v>85</v>
      </c>
      <c r="I76" s="68"/>
      <c r="J76" s="14" t="s">
        <v>175</v>
      </c>
      <c r="K76" s="14">
        <v>5</v>
      </c>
      <c r="L76" s="51">
        <v>3380</v>
      </c>
      <c r="M76" s="16"/>
      <c r="N76" s="16"/>
      <c r="O76" s="17">
        <v>0</v>
      </c>
      <c r="P76" s="14" t="s">
        <v>173</v>
      </c>
      <c r="Q76" s="69" t="s">
        <v>35</v>
      </c>
      <c r="R76" s="14"/>
      <c r="S76" s="18"/>
      <c r="T76" s="18"/>
      <c r="U76" s="14">
        <f t="shared" si="2"/>
        <v>0</v>
      </c>
      <c r="V76" s="11"/>
      <c r="W76" s="19">
        <v>44682</v>
      </c>
      <c r="X76" s="12" t="s">
        <v>176</v>
      </c>
    </row>
    <row r="77" spans="1:24" x14ac:dyDescent="0.35">
      <c r="A77" s="10" t="s">
        <v>69</v>
      </c>
      <c r="B77" s="11"/>
      <c r="C77" s="10" t="s">
        <v>170</v>
      </c>
      <c r="D77" s="11">
        <v>2</v>
      </c>
      <c r="E77" s="11">
        <v>8</v>
      </c>
      <c r="F77" s="145" t="s">
        <v>30</v>
      </c>
      <c r="G77" s="14" t="s">
        <v>57</v>
      </c>
      <c r="H77" s="14" t="s">
        <v>85</v>
      </c>
      <c r="I77" s="68"/>
      <c r="J77" s="14" t="s">
        <v>177</v>
      </c>
      <c r="K77" s="14">
        <v>5</v>
      </c>
      <c r="L77" s="51">
        <v>1727.5555555555554</v>
      </c>
      <c r="M77" s="16"/>
      <c r="N77" s="16"/>
      <c r="O77" s="17">
        <v>0</v>
      </c>
      <c r="P77" s="14" t="s">
        <v>59</v>
      </c>
      <c r="Q77" s="69" t="s">
        <v>35</v>
      </c>
      <c r="R77" s="14"/>
      <c r="S77" s="18"/>
      <c r="T77" s="18"/>
      <c r="U77" s="14">
        <f t="shared" si="2"/>
        <v>0</v>
      </c>
      <c r="V77" s="11"/>
      <c r="W77" s="19">
        <v>44682</v>
      </c>
      <c r="X77" s="12" t="s">
        <v>178</v>
      </c>
    </row>
    <row r="78" spans="1:24" x14ac:dyDescent="0.35">
      <c r="A78" s="10" t="s">
        <v>69</v>
      </c>
      <c r="B78" s="11"/>
      <c r="C78" s="10" t="s">
        <v>170</v>
      </c>
      <c r="D78" s="11">
        <v>2</v>
      </c>
      <c r="E78" s="11">
        <v>8</v>
      </c>
      <c r="F78" s="145" t="s">
        <v>30</v>
      </c>
      <c r="G78" s="14" t="s">
        <v>57</v>
      </c>
      <c r="H78" s="14" t="s">
        <v>85</v>
      </c>
      <c r="I78" s="68"/>
      <c r="J78" s="14" t="s">
        <v>179</v>
      </c>
      <c r="K78" s="14">
        <v>5</v>
      </c>
      <c r="L78" s="51">
        <v>5842</v>
      </c>
      <c r="M78" s="16"/>
      <c r="N78" s="16"/>
      <c r="O78" s="17">
        <v>0</v>
      </c>
      <c r="P78" s="14" t="s">
        <v>59</v>
      </c>
      <c r="Q78" s="69" t="s">
        <v>35</v>
      </c>
      <c r="R78" s="14"/>
      <c r="S78" s="18"/>
      <c r="T78" s="18"/>
      <c r="U78" s="14">
        <f t="shared" si="2"/>
        <v>0</v>
      </c>
      <c r="V78" s="11"/>
      <c r="W78" s="19">
        <v>44682</v>
      </c>
      <c r="X78" s="12" t="s">
        <v>180</v>
      </c>
    </row>
    <row r="79" spans="1:24" x14ac:dyDescent="0.35">
      <c r="A79" s="10" t="s">
        <v>69</v>
      </c>
      <c r="B79" s="11"/>
      <c r="C79" s="10" t="s">
        <v>170</v>
      </c>
      <c r="D79" s="11">
        <v>2</v>
      </c>
      <c r="E79" s="11">
        <v>8</v>
      </c>
      <c r="F79" s="145" t="s">
        <v>30</v>
      </c>
      <c r="G79" s="14" t="s">
        <v>57</v>
      </c>
      <c r="H79" s="14" t="s">
        <v>85</v>
      </c>
      <c r="I79" s="68"/>
      <c r="J79" s="14" t="s">
        <v>181</v>
      </c>
      <c r="K79" s="14">
        <v>4</v>
      </c>
      <c r="L79" s="51">
        <v>3145.2499999999995</v>
      </c>
      <c r="M79" s="16"/>
      <c r="N79" s="16"/>
      <c r="O79" s="17">
        <v>0</v>
      </c>
      <c r="P79" s="14" t="s">
        <v>59</v>
      </c>
      <c r="Q79" s="69" t="s">
        <v>35</v>
      </c>
      <c r="R79" s="14"/>
      <c r="S79" s="18"/>
      <c r="T79" s="18"/>
      <c r="U79" s="14">
        <f t="shared" si="2"/>
        <v>0</v>
      </c>
      <c r="V79" s="11"/>
      <c r="W79" s="19">
        <v>44682</v>
      </c>
      <c r="X79" s="12" t="s">
        <v>182</v>
      </c>
    </row>
    <row r="80" spans="1:24" x14ac:dyDescent="0.35">
      <c r="A80" s="10" t="s">
        <v>69</v>
      </c>
      <c r="B80" s="11"/>
      <c r="C80" s="10" t="s">
        <v>170</v>
      </c>
      <c r="D80" s="11">
        <v>2</v>
      </c>
      <c r="E80" s="11">
        <v>8</v>
      </c>
      <c r="F80" s="145" t="s">
        <v>30</v>
      </c>
      <c r="G80" s="14" t="s">
        <v>57</v>
      </c>
      <c r="H80" s="14" t="s">
        <v>85</v>
      </c>
      <c r="I80" s="68"/>
      <c r="J80" s="14" t="s">
        <v>183</v>
      </c>
      <c r="K80" s="14">
        <v>5</v>
      </c>
      <c r="L80" s="51">
        <v>830.55555555555543</v>
      </c>
      <c r="M80" s="16"/>
      <c r="N80" s="16"/>
      <c r="O80" s="17">
        <v>0</v>
      </c>
      <c r="P80" s="14" t="s">
        <v>59</v>
      </c>
      <c r="Q80" s="69" t="s">
        <v>35</v>
      </c>
      <c r="R80" s="14"/>
      <c r="S80" s="18"/>
      <c r="T80" s="18"/>
      <c r="U80" s="14">
        <f t="shared" si="2"/>
        <v>0</v>
      </c>
      <c r="V80" s="11"/>
      <c r="W80" s="19">
        <v>44682</v>
      </c>
      <c r="X80" s="12" t="s">
        <v>184</v>
      </c>
    </row>
    <row r="81" spans="1:24" x14ac:dyDescent="0.35">
      <c r="A81" s="10" t="s">
        <v>69</v>
      </c>
      <c r="B81" s="11"/>
      <c r="C81" s="10" t="s">
        <v>170</v>
      </c>
      <c r="D81" s="11">
        <v>2</v>
      </c>
      <c r="E81" s="11">
        <v>8</v>
      </c>
      <c r="F81" s="145" t="s">
        <v>30</v>
      </c>
      <c r="G81" s="14" t="s">
        <v>57</v>
      </c>
      <c r="H81" s="14" t="s">
        <v>85</v>
      </c>
      <c r="I81" s="68"/>
      <c r="J81" s="14" t="s">
        <v>185</v>
      </c>
      <c r="K81" s="14">
        <v>5</v>
      </c>
      <c r="L81" s="51">
        <v>797.33333333333314</v>
      </c>
      <c r="M81" s="16"/>
      <c r="N81" s="16"/>
      <c r="O81" s="17">
        <v>0</v>
      </c>
      <c r="P81" s="14" t="s">
        <v>59</v>
      </c>
      <c r="Q81" s="69" t="s">
        <v>35</v>
      </c>
      <c r="R81" s="14"/>
      <c r="S81" s="18"/>
      <c r="T81" s="18"/>
      <c r="U81" s="14">
        <f t="shared" si="2"/>
        <v>0</v>
      </c>
      <c r="V81" s="11"/>
      <c r="W81" s="19">
        <v>44682</v>
      </c>
      <c r="X81" s="12" t="s">
        <v>186</v>
      </c>
    </row>
    <row r="82" spans="1:24" x14ac:dyDescent="0.35">
      <c r="A82" s="10" t="s">
        <v>69</v>
      </c>
      <c r="B82" s="11"/>
      <c r="C82" s="10" t="s">
        <v>170</v>
      </c>
      <c r="D82" s="11">
        <v>2</v>
      </c>
      <c r="E82" s="11">
        <v>8</v>
      </c>
      <c r="F82" s="145" t="s">
        <v>30</v>
      </c>
      <c r="G82" s="14" t="s">
        <v>57</v>
      </c>
      <c r="H82" s="14" t="s">
        <v>85</v>
      </c>
      <c r="I82" s="68"/>
      <c r="J82" s="14" t="s">
        <v>187</v>
      </c>
      <c r="K82" s="14">
        <v>5</v>
      </c>
      <c r="L82" s="51">
        <v>2622</v>
      </c>
      <c r="M82" s="16"/>
      <c r="N82" s="16"/>
      <c r="O82" s="17">
        <v>0</v>
      </c>
      <c r="P82" s="14" t="s">
        <v>59</v>
      </c>
      <c r="Q82" s="69" t="s">
        <v>35</v>
      </c>
      <c r="R82" s="14"/>
      <c r="S82" s="18"/>
      <c r="T82" s="18"/>
      <c r="U82" s="14">
        <f t="shared" si="2"/>
        <v>0</v>
      </c>
      <c r="V82" s="11"/>
      <c r="W82" s="19">
        <v>44682</v>
      </c>
      <c r="X82" s="12" t="s">
        <v>188</v>
      </c>
    </row>
    <row r="83" spans="1:24" x14ac:dyDescent="0.35">
      <c r="A83" s="10" t="s">
        <v>69</v>
      </c>
      <c r="B83" s="11"/>
      <c r="C83" s="10" t="s">
        <v>170</v>
      </c>
      <c r="D83" s="11">
        <v>2</v>
      </c>
      <c r="E83" s="11">
        <v>8</v>
      </c>
      <c r="F83" s="145" t="s">
        <v>30</v>
      </c>
      <c r="G83" s="14" t="s">
        <v>171</v>
      </c>
      <c r="H83" s="14" t="s">
        <v>85</v>
      </c>
      <c r="I83" s="68"/>
      <c r="J83" s="14" t="s">
        <v>189</v>
      </c>
      <c r="K83" s="14">
        <v>5</v>
      </c>
      <c r="L83" s="51">
        <v>4170</v>
      </c>
      <c r="M83" s="16"/>
      <c r="N83" s="16"/>
      <c r="O83" s="17">
        <v>0</v>
      </c>
      <c r="P83" s="14" t="s">
        <v>173</v>
      </c>
      <c r="Q83" s="69" t="s">
        <v>35</v>
      </c>
      <c r="R83" s="14"/>
      <c r="S83" s="18"/>
      <c r="T83" s="18"/>
      <c r="U83" s="14">
        <f t="shared" si="2"/>
        <v>0</v>
      </c>
      <c r="V83" s="11"/>
      <c r="W83" s="19">
        <v>44682</v>
      </c>
      <c r="X83" s="12" t="s">
        <v>190</v>
      </c>
    </row>
    <row r="84" spans="1:24" x14ac:dyDescent="0.35">
      <c r="A84" s="10" t="s">
        <v>69</v>
      </c>
      <c r="B84" s="11"/>
      <c r="C84" s="10" t="s">
        <v>170</v>
      </c>
      <c r="D84" s="11">
        <v>2</v>
      </c>
      <c r="E84" s="11">
        <v>8</v>
      </c>
      <c r="F84" s="145" t="s">
        <v>30</v>
      </c>
      <c r="G84" s="14" t="s">
        <v>57</v>
      </c>
      <c r="H84" s="14" t="s">
        <v>85</v>
      </c>
      <c r="I84" s="68"/>
      <c r="J84" s="14" t="s">
        <v>191</v>
      </c>
      <c r="K84" s="14">
        <v>4</v>
      </c>
      <c r="L84" s="51">
        <v>896.99999999999989</v>
      </c>
      <c r="M84" s="16"/>
      <c r="N84" s="16"/>
      <c r="O84" s="17">
        <v>0</v>
      </c>
      <c r="P84" s="14" t="s">
        <v>59</v>
      </c>
      <c r="Q84" s="69" t="s">
        <v>35</v>
      </c>
      <c r="R84" s="14"/>
      <c r="S84" s="18"/>
      <c r="T84" s="18"/>
      <c r="U84" s="14">
        <f t="shared" si="2"/>
        <v>0</v>
      </c>
      <c r="V84" s="11"/>
      <c r="W84" s="19">
        <v>44682</v>
      </c>
      <c r="X84" s="12" t="s">
        <v>192</v>
      </c>
    </row>
    <row r="85" spans="1:24" x14ac:dyDescent="0.35">
      <c r="A85" s="10" t="s">
        <v>69</v>
      </c>
      <c r="B85" s="11"/>
      <c r="C85" s="10" t="s">
        <v>170</v>
      </c>
      <c r="D85" s="11">
        <v>2</v>
      </c>
      <c r="E85" s="11">
        <v>8</v>
      </c>
      <c r="F85" s="145" t="s">
        <v>30</v>
      </c>
      <c r="G85" s="14" t="s">
        <v>57</v>
      </c>
      <c r="H85" s="14" t="s">
        <v>85</v>
      </c>
      <c r="I85" s="68"/>
      <c r="J85" s="14" t="s">
        <v>193</v>
      </c>
      <c r="K85" s="14">
        <v>5</v>
      </c>
      <c r="L85" s="51">
        <v>2242.5</v>
      </c>
      <c r="M85" s="16"/>
      <c r="N85" s="16"/>
      <c r="O85" s="17">
        <v>0</v>
      </c>
      <c r="P85" s="14" t="s">
        <v>59</v>
      </c>
      <c r="Q85" s="69" t="s">
        <v>35</v>
      </c>
      <c r="R85" s="14"/>
      <c r="S85" s="18"/>
      <c r="T85" s="18"/>
      <c r="U85" s="14">
        <f t="shared" si="2"/>
        <v>0</v>
      </c>
      <c r="V85" s="11"/>
      <c r="W85" s="19">
        <v>44682</v>
      </c>
      <c r="X85" s="12" t="s">
        <v>194</v>
      </c>
    </row>
    <row r="86" spans="1:24" x14ac:dyDescent="0.35">
      <c r="A86" s="10" t="s">
        <v>69</v>
      </c>
      <c r="B86" s="11"/>
      <c r="C86" s="10" t="s">
        <v>170</v>
      </c>
      <c r="D86" s="11">
        <v>2</v>
      </c>
      <c r="E86" s="11">
        <v>8</v>
      </c>
      <c r="F86" s="145" t="s">
        <v>30</v>
      </c>
      <c r="G86" s="14" t="s">
        <v>57</v>
      </c>
      <c r="H86" s="14" t="s">
        <v>85</v>
      </c>
      <c r="I86" s="68"/>
      <c r="J86" s="14" t="s">
        <v>195</v>
      </c>
      <c r="K86" s="14">
        <v>5</v>
      </c>
      <c r="L86" s="51">
        <v>896.99999999999989</v>
      </c>
      <c r="M86" s="16"/>
      <c r="N86" s="16"/>
      <c r="O86" s="17">
        <v>0</v>
      </c>
      <c r="P86" s="14" t="s">
        <v>59</v>
      </c>
      <c r="Q86" s="69" t="s">
        <v>35</v>
      </c>
      <c r="R86" s="14"/>
      <c r="S86" s="18"/>
      <c r="T86" s="18"/>
      <c r="U86" s="14">
        <f t="shared" si="2"/>
        <v>0</v>
      </c>
      <c r="V86" s="11"/>
      <c r="W86" s="19">
        <v>44682</v>
      </c>
      <c r="X86" s="12" t="s">
        <v>196</v>
      </c>
    </row>
    <row r="87" spans="1:24" s="63" customFormat="1" x14ac:dyDescent="0.35">
      <c r="A87" s="53" t="s">
        <v>69</v>
      </c>
      <c r="B87" s="54"/>
      <c r="C87" s="53" t="s">
        <v>197</v>
      </c>
      <c r="D87" s="54">
        <v>2</v>
      </c>
      <c r="E87" s="54">
        <v>8</v>
      </c>
      <c r="F87" s="56" t="s">
        <v>0</v>
      </c>
      <c r="G87" s="55" t="s">
        <v>57</v>
      </c>
      <c r="H87" s="55" t="s">
        <v>85</v>
      </c>
      <c r="I87" s="71" t="s">
        <v>86</v>
      </c>
      <c r="J87" s="55" t="s">
        <v>198</v>
      </c>
      <c r="K87" s="55">
        <v>5</v>
      </c>
      <c r="L87" s="72" t="s">
        <v>199</v>
      </c>
      <c r="M87" s="72" t="s">
        <v>199</v>
      </c>
      <c r="N87" s="58"/>
      <c r="O87" s="72" t="s">
        <v>199</v>
      </c>
      <c r="P87" s="72" t="s">
        <v>199</v>
      </c>
      <c r="Q87" s="60" t="s">
        <v>200</v>
      </c>
      <c r="R87" s="55"/>
      <c r="S87" s="61"/>
      <c r="T87" s="72" t="s">
        <v>199</v>
      </c>
      <c r="U87" s="72" t="s">
        <v>199</v>
      </c>
      <c r="V87" s="72" t="s">
        <v>199</v>
      </c>
      <c r="W87" s="62">
        <v>44682</v>
      </c>
      <c r="X87" s="70" t="s">
        <v>201</v>
      </c>
    </row>
    <row r="88" spans="1:24" s="63" customFormat="1" ht="43.5" x14ac:dyDescent="0.35">
      <c r="A88" s="53" t="s">
        <v>69</v>
      </c>
      <c r="B88" s="54"/>
      <c r="C88" s="53" t="s">
        <v>197</v>
      </c>
      <c r="D88" s="54">
        <v>2</v>
      </c>
      <c r="E88" s="54">
        <v>8</v>
      </c>
      <c r="F88" s="56" t="s">
        <v>0</v>
      </c>
      <c r="G88" s="55" t="s">
        <v>57</v>
      </c>
      <c r="H88" s="55" t="s">
        <v>85</v>
      </c>
      <c r="I88" s="71" t="s">
        <v>86</v>
      </c>
      <c r="J88" s="55" t="s">
        <v>202</v>
      </c>
      <c r="K88" s="55">
        <v>5</v>
      </c>
      <c r="L88" s="72">
        <v>18149</v>
      </c>
      <c r="M88" s="58">
        <v>7714.99</v>
      </c>
      <c r="N88" s="58"/>
      <c r="O88" s="59">
        <v>13864</v>
      </c>
      <c r="P88" s="55" t="s">
        <v>203</v>
      </c>
      <c r="Q88" s="60" t="s">
        <v>200</v>
      </c>
      <c r="R88" s="55">
        <v>2</v>
      </c>
      <c r="S88" s="61"/>
      <c r="T88" s="61">
        <v>45.08</v>
      </c>
      <c r="U88" s="55">
        <f t="shared" si="2"/>
        <v>45.08</v>
      </c>
      <c r="V88" s="72" t="s">
        <v>204</v>
      </c>
      <c r="W88" s="62">
        <v>44682</v>
      </c>
      <c r="X88" s="70" t="s">
        <v>205</v>
      </c>
    </row>
    <row r="89" spans="1:24" x14ac:dyDescent="0.35">
      <c r="A89" s="10" t="s">
        <v>69</v>
      </c>
      <c r="B89" s="11"/>
      <c r="C89" s="10" t="s">
        <v>170</v>
      </c>
      <c r="D89" s="11">
        <v>2</v>
      </c>
      <c r="E89" s="11">
        <v>8</v>
      </c>
      <c r="F89" s="145" t="s">
        <v>30</v>
      </c>
      <c r="G89" s="14" t="s">
        <v>57</v>
      </c>
      <c r="H89" s="14" t="s">
        <v>85</v>
      </c>
      <c r="I89" s="68"/>
      <c r="J89" s="14" t="s">
        <v>206</v>
      </c>
      <c r="K89" s="14">
        <v>5</v>
      </c>
      <c r="L89" s="51">
        <v>5896.9444444444434</v>
      </c>
      <c r="M89" s="16"/>
      <c r="N89" s="16"/>
      <c r="O89" s="17">
        <v>0</v>
      </c>
      <c r="P89" s="14" t="s">
        <v>59</v>
      </c>
      <c r="Q89" s="69" t="s">
        <v>35</v>
      </c>
      <c r="R89" s="14"/>
      <c r="S89" s="18"/>
      <c r="T89" s="18"/>
      <c r="U89" s="14">
        <f t="shared" si="2"/>
        <v>0</v>
      </c>
      <c r="V89" s="11"/>
      <c r="W89" s="19">
        <v>44682</v>
      </c>
      <c r="X89" s="12" t="s">
        <v>207</v>
      </c>
    </row>
    <row r="90" spans="1:24" x14ac:dyDescent="0.35">
      <c r="A90" s="10" t="s">
        <v>69</v>
      </c>
      <c r="B90" s="11"/>
      <c r="C90" s="10" t="s">
        <v>170</v>
      </c>
      <c r="D90" s="11">
        <v>2</v>
      </c>
      <c r="E90" s="11">
        <v>8</v>
      </c>
      <c r="F90" s="145" t="s">
        <v>30</v>
      </c>
      <c r="G90" s="14" t="s">
        <v>57</v>
      </c>
      <c r="H90" s="14" t="s">
        <v>85</v>
      </c>
      <c r="I90" s="68"/>
      <c r="J90" s="14" t="s">
        <v>208</v>
      </c>
      <c r="K90" s="14">
        <v>5</v>
      </c>
      <c r="L90" s="51">
        <v>3120.3333333333335</v>
      </c>
      <c r="M90" s="16"/>
      <c r="N90" s="16"/>
      <c r="O90" s="17">
        <v>0</v>
      </c>
      <c r="P90" s="14" t="s">
        <v>59</v>
      </c>
      <c r="Q90" s="69" t="s">
        <v>35</v>
      </c>
      <c r="R90" s="14"/>
      <c r="S90" s="18"/>
      <c r="T90" s="18"/>
      <c r="U90" s="14">
        <f t="shared" si="2"/>
        <v>0</v>
      </c>
      <c r="V90" s="11"/>
      <c r="W90" s="19">
        <v>44682</v>
      </c>
      <c r="X90" s="12" t="s">
        <v>209</v>
      </c>
    </row>
    <row r="91" spans="1:24" x14ac:dyDescent="0.35">
      <c r="A91" s="10" t="s">
        <v>69</v>
      </c>
      <c r="B91" s="11"/>
      <c r="C91" s="10" t="s">
        <v>170</v>
      </c>
      <c r="D91" s="11">
        <v>2</v>
      </c>
      <c r="E91" s="11">
        <v>8</v>
      </c>
      <c r="F91" s="145" t="s">
        <v>30</v>
      </c>
      <c r="G91" s="14" t="s">
        <v>171</v>
      </c>
      <c r="H91" s="14" t="s">
        <v>85</v>
      </c>
      <c r="I91" s="68"/>
      <c r="J91" s="14" t="s">
        <v>210</v>
      </c>
      <c r="K91" s="14">
        <v>4</v>
      </c>
      <c r="L91" s="51">
        <v>5240</v>
      </c>
      <c r="M91" s="16"/>
      <c r="N91" s="16"/>
      <c r="O91" s="17">
        <v>0</v>
      </c>
      <c r="P91" s="14" t="s">
        <v>173</v>
      </c>
      <c r="Q91" s="69" t="s">
        <v>35</v>
      </c>
      <c r="R91" s="14"/>
      <c r="S91" s="18"/>
      <c r="T91" s="18"/>
      <c r="U91" s="14">
        <f t="shared" si="2"/>
        <v>0</v>
      </c>
      <c r="V91" s="11"/>
      <c r="W91" s="19">
        <v>44682</v>
      </c>
      <c r="X91" s="12" t="s">
        <v>211</v>
      </c>
    </row>
    <row r="92" spans="1:24" x14ac:dyDescent="0.35">
      <c r="A92" s="10" t="s">
        <v>69</v>
      </c>
      <c r="B92" s="11"/>
      <c r="C92" s="10" t="s">
        <v>170</v>
      </c>
      <c r="D92" s="11">
        <v>2</v>
      </c>
      <c r="E92" s="11">
        <v>8</v>
      </c>
      <c r="F92" s="145" t="s">
        <v>30</v>
      </c>
      <c r="G92" s="14" t="s">
        <v>171</v>
      </c>
      <c r="H92" s="14" t="s">
        <v>85</v>
      </c>
      <c r="I92" s="68"/>
      <c r="J92" s="14" t="s">
        <v>212</v>
      </c>
      <c r="K92" s="14">
        <v>5</v>
      </c>
      <c r="L92" s="51">
        <v>8004</v>
      </c>
      <c r="M92" s="16"/>
      <c r="N92" s="16"/>
      <c r="O92" s="17">
        <v>0</v>
      </c>
      <c r="P92" s="14" t="s">
        <v>173</v>
      </c>
      <c r="Q92" s="69" t="s">
        <v>35</v>
      </c>
      <c r="R92" s="14"/>
      <c r="S92" s="18"/>
      <c r="T92" s="18"/>
      <c r="U92" s="14">
        <f t="shared" si="2"/>
        <v>0</v>
      </c>
      <c r="V92" s="11"/>
      <c r="W92" s="146">
        <v>44682</v>
      </c>
      <c r="X92" s="12" t="s">
        <v>213</v>
      </c>
    </row>
    <row r="93" spans="1:24" ht="15" customHeight="1" x14ac:dyDescent="0.35">
      <c r="A93" s="10"/>
      <c r="B93" s="11"/>
      <c r="C93" s="10" t="s">
        <v>540</v>
      </c>
      <c r="D93" s="11">
        <v>2</v>
      </c>
      <c r="E93" s="11">
        <v>8</v>
      </c>
      <c r="F93" s="42" t="s">
        <v>37</v>
      </c>
      <c r="G93" s="14" t="s">
        <v>31</v>
      </c>
      <c r="H93" s="14"/>
      <c r="I93" s="14"/>
      <c r="J93" s="11" t="s">
        <v>214</v>
      </c>
      <c r="K93" s="11">
        <v>5</v>
      </c>
      <c r="L93" s="15">
        <v>6393.3333333333303</v>
      </c>
      <c r="M93" s="16"/>
      <c r="N93" s="16"/>
      <c r="O93" s="17">
        <v>0</v>
      </c>
      <c r="P93" s="14" t="s">
        <v>715</v>
      </c>
      <c r="Q93" s="14" t="s">
        <v>35</v>
      </c>
      <c r="R93" s="14"/>
      <c r="S93" s="18"/>
      <c r="T93" s="18"/>
      <c r="U93" s="14">
        <f t="shared" si="2"/>
        <v>0</v>
      </c>
      <c r="V93" s="11"/>
      <c r="W93" s="146"/>
      <c r="X93" s="147" t="s">
        <v>743</v>
      </c>
    </row>
    <row r="94" spans="1:24" ht="15" customHeight="1" x14ac:dyDescent="0.35">
      <c r="A94" s="10"/>
      <c r="B94" s="11"/>
      <c r="C94" s="10" t="s">
        <v>540</v>
      </c>
      <c r="D94" s="11">
        <v>2</v>
      </c>
      <c r="E94" s="11">
        <v>8</v>
      </c>
      <c r="F94" s="42" t="s">
        <v>37</v>
      </c>
      <c r="G94" s="14" t="s">
        <v>31</v>
      </c>
      <c r="H94" s="14"/>
      <c r="I94" s="14"/>
      <c r="J94" s="11" t="s">
        <v>215</v>
      </c>
      <c r="K94" s="11">
        <v>4</v>
      </c>
      <c r="L94" s="15">
        <v>4616.6666666666661</v>
      </c>
      <c r="M94" s="16"/>
      <c r="N94" s="16"/>
      <c r="O94" s="17">
        <v>0</v>
      </c>
      <c r="P94" s="14" t="s">
        <v>715</v>
      </c>
      <c r="Q94" s="14" t="s">
        <v>35</v>
      </c>
      <c r="R94" s="14"/>
      <c r="S94" s="18"/>
      <c r="T94" s="18"/>
      <c r="U94" s="14">
        <f t="shared" si="2"/>
        <v>0</v>
      </c>
      <c r="V94" s="11"/>
      <c r="W94" s="146"/>
      <c r="X94" s="148" t="s">
        <v>744</v>
      </c>
    </row>
    <row r="95" spans="1:24" ht="15" customHeight="1" x14ac:dyDescent="0.35">
      <c r="A95" s="10"/>
      <c r="B95" s="11"/>
      <c r="C95" s="10" t="s">
        <v>540</v>
      </c>
      <c r="D95" s="11">
        <v>2</v>
      </c>
      <c r="E95" s="11">
        <v>8</v>
      </c>
      <c r="F95" s="42" t="s">
        <v>37</v>
      </c>
      <c r="G95" s="14" t="s">
        <v>31</v>
      </c>
      <c r="H95" s="14"/>
      <c r="I95" s="14"/>
      <c r="J95" s="11" t="s">
        <v>216</v>
      </c>
      <c r="K95" s="11">
        <v>5</v>
      </c>
      <c r="L95" s="15">
        <v>3088.8888888888887</v>
      </c>
      <c r="M95" s="16"/>
      <c r="N95" s="16"/>
      <c r="O95" s="17">
        <v>0</v>
      </c>
      <c r="P95" s="14" t="s">
        <v>715</v>
      </c>
      <c r="Q95" s="14" t="s">
        <v>35</v>
      </c>
      <c r="R95" s="14"/>
      <c r="S95" s="18"/>
      <c r="T95" s="18"/>
      <c r="U95" s="14">
        <f t="shared" si="2"/>
        <v>0</v>
      </c>
      <c r="V95" s="11"/>
      <c r="W95" s="146"/>
      <c r="X95" s="149" t="s">
        <v>745</v>
      </c>
    </row>
    <row r="96" spans="1:24" ht="15" customHeight="1" x14ac:dyDescent="0.35">
      <c r="A96" s="10"/>
      <c r="B96" s="11"/>
      <c r="C96" s="10" t="s">
        <v>540</v>
      </c>
      <c r="D96" s="11">
        <v>2</v>
      </c>
      <c r="E96" s="11">
        <v>8</v>
      </c>
      <c r="F96" s="42" t="s">
        <v>37</v>
      </c>
      <c r="G96" s="14" t="s">
        <v>31</v>
      </c>
      <c r="H96" s="14"/>
      <c r="I96" s="14"/>
      <c r="J96" s="11" t="s">
        <v>217</v>
      </c>
      <c r="K96" s="11">
        <v>4</v>
      </c>
      <c r="L96" s="15">
        <v>5166.666666666667</v>
      </c>
      <c r="M96" s="16"/>
      <c r="N96" s="16"/>
      <c r="O96" s="17">
        <v>0</v>
      </c>
      <c r="P96" s="14" t="s">
        <v>715</v>
      </c>
      <c r="Q96" s="14" t="s">
        <v>35</v>
      </c>
      <c r="R96" s="14"/>
      <c r="S96" s="18"/>
      <c r="T96" s="18"/>
      <c r="U96" s="14">
        <f t="shared" si="2"/>
        <v>0</v>
      </c>
      <c r="V96" s="11"/>
      <c r="W96" s="146"/>
      <c r="X96" s="10" t="s">
        <v>746</v>
      </c>
    </row>
    <row r="97" spans="1:24" ht="15" customHeight="1" x14ac:dyDescent="0.35">
      <c r="A97" s="10"/>
      <c r="B97" s="11"/>
      <c r="C97" s="10" t="s">
        <v>540</v>
      </c>
      <c r="D97" s="11">
        <v>2</v>
      </c>
      <c r="E97" s="11">
        <v>8</v>
      </c>
      <c r="F97" s="42" t="s">
        <v>37</v>
      </c>
      <c r="G97" s="14" t="s">
        <v>31</v>
      </c>
      <c r="H97" s="14"/>
      <c r="I97" s="14"/>
      <c r="J97" s="11" t="s">
        <v>218</v>
      </c>
      <c r="K97" s="11">
        <v>5</v>
      </c>
      <c r="L97" s="15">
        <v>4733.3333333333339</v>
      </c>
      <c r="M97" s="16"/>
      <c r="N97" s="16"/>
      <c r="O97" s="17">
        <v>0</v>
      </c>
      <c r="P97" s="14" t="s">
        <v>715</v>
      </c>
      <c r="Q97" s="14" t="s">
        <v>35</v>
      </c>
      <c r="R97" s="14"/>
      <c r="S97" s="18"/>
      <c r="T97" s="18"/>
      <c r="U97" s="14">
        <f t="shared" si="2"/>
        <v>0</v>
      </c>
      <c r="V97" s="11"/>
      <c r="W97" s="146"/>
      <c r="X97" s="150" t="s">
        <v>747</v>
      </c>
    </row>
    <row r="98" spans="1:24" ht="15" customHeight="1" x14ac:dyDescent="0.35">
      <c r="A98" s="10"/>
      <c r="B98" s="11"/>
      <c r="C98" s="10" t="s">
        <v>540</v>
      </c>
      <c r="D98" s="11">
        <v>2</v>
      </c>
      <c r="E98" s="11">
        <v>8</v>
      </c>
      <c r="F98" s="42" t="s">
        <v>37</v>
      </c>
      <c r="G98" s="14" t="s">
        <v>31</v>
      </c>
      <c r="H98" s="14"/>
      <c r="I98" s="14"/>
      <c r="J98" s="11" t="s">
        <v>219</v>
      </c>
      <c r="K98" s="11">
        <v>4</v>
      </c>
      <c r="L98" s="15">
        <v>2013.3333333333335</v>
      </c>
      <c r="M98" s="16"/>
      <c r="N98" s="16"/>
      <c r="O98" s="17">
        <v>0</v>
      </c>
      <c r="P98" s="14" t="s">
        <v>715</v>
      </c>
      <c r="Q98" s="14" t="s">
        <v>35</v>
      </c>
      <c r="R98" s="14"/>
      <c r="S98" s="18"/>
      <c r="T98" s="18"/>
      <c r="U98" s="14">
        <f t="shared" si="2"/>
        <v>0</v>
      </c>
      <c r="V98" s="11"/>
      <c r="W98" s="146"/>
      <c r="X98" s="147" t="s">
        <v>748</v>
      </c>
    </row>
    <row r="99" spans="1:24" s="38" customFormat="1" ht="15" customHeight="1" x14ac:dyDescent="0.35">
      <c r="A99" s="30" t="s">
        <v>375</v>
      </c>
      <c r="B99" s="31" t="s">
        <v>220</v>
      </c>
      <c r="C99" s="30"/>
      <c r="D99" s="31">
        <v>2</v>
      </c>
      <c r="E99" s="31">
        <v>8</v>
      </c>
      <c r="F99" s="13" t="s">
        <v>30</v>
      </c>
      <c r="G99" s="32" t="s">
        <v>31</v>
      </c>
      <c r="H99" s="32"/>
      <c r="I99" s="32"/>
      <c r="J99" s="31" t="s">
        <v>221</v>
      </c>
      <c r="K99" s="31" t="s">
        <v>45</v>
      </c>
      <c r="L99" s="33">
        <v>56000</v>
      </c>
      <c r="M99" s="34"/>
      <c r="N99" s="34"/>
      <c r="O99" s="35">
        <v>0</v>
      </c>
      <c r="P99" s="32" t="s">
        <v>715</v>
      </c>
      <c r="Q99" s="32" t="s">
        <v>35</v>
      </c>
      <c r="R99" s="32"/>
      <c r="S99" s="36"/>
      <c r="T99" s="36"/>
      <c r="U99" s="32">
        <f t="shared" si="2"/>
        <v>0</v>
      </c>
      <c r="V99" s="31"/>
      <c r="W99" s="37"/>
      <c r="X99" s="30"/>
    </row>
    <row r="100" spans="1:24" s="38" customFormat="1" ht="15" customHeight="1" x14ac:dyDescent="0.35">
      <c r="A100" s="30" t="s">
        <v>375</v>
      </c>
      <c r="B100" s="31" t="s">
        <v>220</v>
      </c>
      <c r="C100" s="30"/>
      <c r="D100" s="31">
        <v>2</v>
      </c>
      <c r="E100" s="31">
        <v>8</v>
      </c>
      <c r="F100" s="13" t="s">
        <v>30</v>
      </c>
      <c r="G100" s="32" t="s">
        <v>31</v>
      </c>
      <c r="H100" s="32"/>
      <c r="I100" s="32"/>
      <c r="J100" s="31" t="s">
        <v>222</v>
      </c>
      <c r="K100" s="31" t="s">
        <v>45</v>
      </c>
      <c r="L100" s="33">
        <v>56000</v>
      </c>
      <c r="M100" s="34"/>
      <c r="N100" s="34"/>
      <c r="O100" s="35">
        <v>0</v>
      </c>
      <c r="P100" s="32" t="s">
        <v>715</v>
      </c>
      <c r="Q100" s="32" t="s">
        <v>35</v>
      </c>
      <c r="R100" s="32"/>
      <c r="S100" s="36"/>
      <c r="T100" s="36"/>
      <c r="U100" s="32">
        <f t="shared" si="2"/>
        <v>0</v>
      </c>
      <c r="V100" s="31"/>
      <c r="W100" s="37"/>
      <c r="X100" s="30"/>
    </row>
    <row r="101" spans="1:24" s="63" customFormat="1" x14ac:dyDescent="0.35">
      <c r="A101" s="70" t="s">
        <v>69</v>
      </c>
      <c r="B101" s="54"/>
      <c r="C101" s="70" t="s">
        <v>223</v>
      </c>
      <c r="D101" s="54">
        <v>2</v>
      </c>
      <c r="E101" s="54">
        <v>9</v>
      </c>
      <c r="F101" s="56" t="s">
        <v>0</v>
      </c>
      <c r="G101" s="55" t="s">
        <v>171</v>
      </c>
      <c r="H101" s="55" t="s">
        <v>224</v>
      </c>
      <c r="I101" s="55" t="s">
        <v>716</v>
      </c>
      <c r="J101" s="55" t="s">
        <v>225</v>
      </c>
      <c r="K101" s="55">
        <v>4</v>
      </c>
      <c r="L101" s="72">
        <v>8360.7999999999993</v>
      </c>
      <c r="M101" s="58">
        <v>13177.34</v>
      </c>
      <c r="N101" s="58"/>
      <c r="O101" s="59">
        <v>13177.34</v>
      </c>
      <c r="P101" s="55" t="s">
        <v>226</v>
      </c>
      <c r="Q101" s="60" t="s">
        <v>227</v>
      </c>
      <c r="R101" s="55"/>
      <c r="S101" s="61"/>
      <c r="T101" s="61">
        <v>49.17</v>
      </c>
      <c r="U101" s="55">
        <f t="shared" si="2"/>
        <v>49.17</v>
      </c>
      <c r="V101" s="54" t="s">
        <v>749</v>
      </c>
      <c r="W101" s="62">
        <v>44774</v>
      </c>
      <c r="X101" s="53" t="s">
        <v>228</v>
      </c>
    </row>
    <row r="102" spans="1:24" ht="15" customHeight="1" x14ac:dyDescent="0.35">
      <c r="A102" s="10"/>
      <c r="B102" s="11"/>
      <c r="C102" s="12" t="s">
        <v>229</v>
      </c>
      <c r="D102" s="11">
        <v>2</v>
      </c>
      <c r="E102" s="11">
        <v>9</v>
      </c>
      <c r="F102" s="42" t="s">
        <v>37</v>
      </c>
      <c r="G102" s="14" t="s">
        <v>31</v>
      </c>
      <c r="H102" s="14"/>
      <c r="I102" s="14"/>
      <c r="J102" s="11" t="s">
        <v>230</v>
      </c>
      <c r="K102" s="11">
        <v>5</v>
      </c>
      <c r="L102" s="15">
        <v>2111.1111111111099</v>
      </c>
      <c r="M102" s="16"/>
      <c r="N102" s="16"/>
      <c r="O102" s="17">
        <v>0</v>
      </c>
      <c r="P102" s="14" t="s">
        <v>715</v>
      </c>
      <c r="Q102" s="14" t="s">
        <v>35</v>
      </c>
      <c r="R102" s="14"/>
      <c r="S102" s="18"/>
      <c r="T102" s="18"/>
      <c r="U102" s="14">
        <f t="shared" si="2"/>
        <v>0</v>
      </c>
      <c r="V102" s="11"/>
      <c r="W102" s="19"/>
      <c r="X102" s="10" t="s">
        <v>750</v>
      </c>
    </row>
    <row r="103" spans="1:24" ht="15" customHeight="1" x14ac:dyDescent="0.35">
      <c r="A103" s="10" t="s">
        <v>28</v>
      </c>
      <c r="B103" s="11"/>
      <c r="C103" s="12" t="s">
        <v>229</v>
      </c>
      <c r="D103" s="11">
        <v>2</v>
      </c>
      <c r="E103" s="11">
        <v>9</v>
      </c>
      <c r="F103" s="13" t="s">
        <v>30</v>
      </c>
      <c r="G103" s="14" t="s">
        <v>31</v>
      </c>
      <c r="H103" s="14"/>
      <c r="I103" s="14"/>
      <c r="J103" s="11" t="s">
        <v>232</v>
      </c>
      <c r="K103" s="11">
        <v>4</v>
      </c>
      <c r="L103" s="15">
        <v>2673.333333333333</v>
      </c>
      <c r="M103" s="16"/>
      <c r="N103" s="16"/>
      <c r="O103" s="17">
        <v>0</v>
      </c>
      <c r="P103" s="14" t="s">
        <v>715</v>
      </c>
      <c r="Q103" s="14" t="s">
        <v>35</v>
      </c>
      <c r="R103" s="14"/>
      <c r="S103" s="18"/>
      <c r="T103" s="18"/>
      <c r="U103" s="14">
        <f t="shared" si="2"/>
        <v>0</v>
      </c>
      <c r="V103" s="11"/>
      <c r="W103" s="19"/>
      <c r="X103" s="10"/>
    </row>
    <row r="104" spans="1:24" ht="15" customHeight="1" x14ac:dyDescent="0.35">
      <c r="A104" s="10" t="s">
        <v>28</v>
      </c>
      <c r="B104" s="11"/>
      <c r="C104" s="12" t="s">
        <v>229</v>
      </c>
      <c r="D104" s="11">
        <v>2</v>
      </c>
      <c r="E104" s="11">
        <v>9</v>
      </c>
      <c r="F104" s="13" t="s">
        <v>30</v>
      </c>
      <c r="G104" s="14" t="s">
        <v>31</v>
      </c>
      <c r="H104" s="14"/>
      <c r="I104" s="14"/>
      <c r="J104" s="11" t="s">
        <v>233</v>
      </c>
      <c r="K104" s="11">
        <v>5</v>
      </c>
      <c r="L104" s="15">
        <v>3113.333333333333</v>
      </c>
      <c r="M104" s="16"/>
      <c r="N104" s="16"/>
      <c r="O104" s="17">
        <v>0</v>
      </c>
      <c r="P104" s="14" t="s">
        <v>715</v>
      </c>
      <c r="Q104" s="14" t="s">
        <v>35</v>
      </c>
      <c r="R104" s="14"/>
      <c r="S104" s="18"/>
      <c r="T104" s="18"/>
      <c r="U104" s="14">
        <f t="shared" si="2"/>
        <v>0</v>
      </c>
      <c r="V104" s="11"/>
      <c r="W104" s="19"/>
      <c r="X104" s="10"/>
    </row>
    <row r="105" spans="1:24" ht="15" customHeight="1" x14ac:dyDescent="0.35">
      <c r="A105" s="10" t="s">
        <v>28</v>
      </c>
      <c r="B105" s="11"/>
      <c r="C105" s="12" t="s">
        <v>229</v>
      </c>
      <c r="D105" s="11">
        <v>2</v>
      </c>
      <c r="E105" s="11">
        <v>9</v>
      </c>
      <c r="F105" s="13" t="s">
        <v>30</v>
      </c>
      <c r="G105" s="14" t="s">
        <v>31</v>
      </c>
      <c r="H105" s="14"/>
      <c r="I105" s="14"/>
      <c r="J105" s="11" t="s">
        <v>234</v>
      </c>
      <c r="K105" s="11">
        <v>5</v>
      </c>
      <c r="L105" s="15">
        <v>8646.67</v>
      </c>
      <c r="M105" s="16"/>
      <c r="N105" s="16"/>
      <c r="O105" s="17">
        <v>0</v>
      </c>
      <c r="P105" s="14" t="s">
        <v>715</v>
      </c>
      <c r="Q105" s="14" t="s">
        <v>35</v>
      </c>
      <c r="R105" s="14"/>
      <c r="S105" s="18"/>
      <c r="T105" s="18"/>
      <c r="U105" s="14">
        <f t="shared" si="2"/>
        <v>0</v>
      </c>
      <c r="V105" s="11"/>
      <c r="W105" s="19"/>
      <c r="X105" s="10"/>
    </row>
    <row r="106" spans="1:24" ht="15" customHeight="1" x14ac:dyDescent="0.35">
      <c r="A106" s="10" t="s">
        <v>28</v>
      </c>
      <c r="B106" s="11"/>
      <c r="C106" s="12" t="s">
        <v>229</v>
      </c>
      <c r="D106" s="11">
        <v>2</v>
      </c>
      <c r="E106" s="11">
        <v>9</v>
      </c>
      <c r="F106" s="13" t="s">
        <v>30</v>
      </c>
      <c r="G106" s="14" t="s">
        <v>31</v>
      </c>
      <c r="H106" s="14"/>
      <c r="I106" s="14"/>
      <c r="J106" s="11" t="s">
        <v>235</v>
      </c>
      <c r="K106" s="11">
        <v>4</v>
      </c>
      <c r="L106" s="15">
        <v>12166.666666666668</v>
      </c>
      <c r="M106" s="16"/>
      <c r="N106" s="16"/>
      <c r="O106" s="17">
        <v>0</v>
      </c>
      <c r="P106" s="14" t="s">
        <v>715</v>
      </c>
      <c r="Q106" s="14" t="s">
        <v>35</v>
      </c>
      <c r="R106" s="14"/>
      <c r="S106" s="18"/>
      <c r="T106" s="18"/>
      <c r="U106" s="14">
        <f t="shared" si="2"/>
        <v>0</v>
      </c>
      <c r="V106" s="11"/>
      <c r="W106" s="19"/>
      <c r="X106" s="10"/>
    </row>
    <row r="107" spans="1:24" ht="15" customHeight="1" x14ac:dyDescent="0.35">
      <c r="A107" s="10" t="s">
        <v>28</v>
      </c>
      <c r="B107" s="11"/>
      <c r="C107" s="12" t="s">
        <v>229</v>
      </c>
      <c r="D107" s="11">
        <v>2</v>
      </c>
      <c r="E107" s="11">
        <v>9</v>
      </c>
      <c r="F107" s="13" t="s">
        <v>30</v>
      </c>
      <c r="G107" s="14" t="s">
        <v>31</v>
      </c>
      <c r="H107" s="14"/>
      <c r="I107" s="14"/>
      <c r="J107" s="11" t="s">
        <v>236</v>
      </c>
      <c r="K107" s="11">
        <v>5</v>
      </c>
      <c r="L107" s="15">
        <v>11213.333333333332</v>
      </c>
      <c r="M107" s="16"/>
      <c r="N107" s="16"/>
      <c r="O107" s="17">
        <v>0</v>
      </c>
      <c r="P107" s="14" t="s">
        <v>715</v>
      </c>
      <c r="Q107" s="14" t="s">
        <v>35</v>
      </c>
      <c r="R107" s="14"/>
      <c r="S107" s="18"/>
      <c r="T107" s="18"/>
      <c r="U107" s="14">
        <f t="shared" si="2"/>
        <v>0</v>
      </c>
      <c r="V107" s="11"/>
      <c r="W107" s="19"/>
      <c r="X107" s="10"/>
    </row>
    <row r="108" spans="1:24" ht="15" customHeight="1" x14ac:dyDescent="0.35">
      <c r="A108" s="10" t="s">
        <v>28</v>
      </c>
      <c r="B108" s="11"/>
      <c r="C108" s="12" t="s">
        <v>229</v>
      </c>
      <c r="D108" s="11">
        <v>2</v>
      </c>
      <c r="E108" s="11">
        <v>9</v>
      </c>
      <c r="F108" s="13" t="s">
        <v>30</v>
      </c>
      <c r="G108" s="14" t="s">
        <v>31</v>
      </c>
      <c r="H108" s="14"/>
      <c r="I108" s="14"/>
      <c r="J108" s="11" t="s">
        <v>237</v>
      </c>
      <c r="K108" s="11">
        <v>4</v>
      </c>
      <c r="L108" s="15">
        <v>5733.333333333333</v>
      </c>
      <c r="M108" s="16"/>
      <c r="N108" s="16"/>
      <c r="O108" s="17">
        <v>0</v>
      </c>
      <c r="P108" s="14" t="s">
        <v>715</v>
      </c>
      <c r="Q108" s="14" t="s">
        <v>35</v>
      </c>
      <c r="R108" s="14"/>
      <c r="S108" s="18"/>
      <c r="T108" s="18"/>
      <c r="U108" s="14">
        <f t="shared" si="2"/>
        <v>0</v>
      </c>
      <c r="V108" s="11"/>
      <c r="W108" s="19"/>
      <c r="X108" s="10" t="s">
        <v>751</v>
      </c>
    </row>
    <row r="109" spans="1:24" ht="43.5" x14ac:dyDescent="0.35">
      <c r="A109" s="10" t="s">
        <v>28</v>
      </c>
      <c r="B109" s="11"/>
      <c r="C109" s="12" t="s">
        <v>752</v>
      </c>
      <c r="D109" s="11">
        <v>2</v>
      </c>
      <c r="E109" s="11">
        <v>9</v>
      </c>
      <c r="F109" s="13" t="s">
        <v>30</v>
      </c>
      <c r="G109" s="14" t="s">
        <v>31</v>
      </c>
      <c r="H109" s="14"/>
      <c r="I109" s="14"/>
      <c r="J109" s="11" t="s">
        <v>238</v>
      </c>
      <c r="K109" s="11">
        <v>5</v>
      </c>
      <c r="L109" s="74">
        <v>5488.8888888888887</v>
      </c>
      <c r="M109" s="16"/>
      <c r="N109" s="16"/>
      <c r="O109" s="17">
        <v>0</v>
      </c>
      <c r="P109" s="14" t="s">
        <v>753</v>
      </c>
      <c r="Q109" s="14" t="s">
        <v>227</v>
      </c>
      <c r="R109" s="14"/>
      <c r="S109" s="18"/>
      <c r="T109" s="18"/>
      <c r="U109" s="14">
        <f t="shared" si="2"/>
        <v>0</v>
      </c>
      <c r="V109" s="11"/>
      <c r="W109" s="19"/>
      <c r="X109" s="12" t="s">
        <v>240</v>
      </c>
    </row>
    <row r="110" spans="1:24" ht="43.5" x14ac:dyDescent="0.35">
      <c r="A110" s="10" t="s">
        <v>28</v>
      </c>
      <c r="B110" s="11"/>
      <c r="C110" s="12" t="s">
        <v>752</v>
      </c>
      <c r="D110" s="11">
        <v>2</v>
      </c>
      <c r="E110" s="11">
        <v>9</v>
      </c>
      <c r="F110" s="13" t="s">
        <v>30</v>
      </c>
      <c r="G110" s="14" t="s">
        <v>31</v>
      </c>
      <c r="H110" s="14"/>
      <c r="I110" s="14"/>
      <c r="J110" s="11" t="s">
        <v>241</v>
      </c>
      <c r="K110" s="11">
        <v>4</v>
      </c>
      <c r="L110" s="74">
        <v>4188.8888888888887</v>
      </c>
      <c r="M110" s="16"/>
      <c r="N110" s="16"/>
      <c r="O110" s="17">
        <v>0</v>
      </c>
      <c r="P110" s="14" t="s">
        <v>753</v>
      </c>
      <c r="Q110" s="14" t="s">
        <v>227</v>
      </c>
      <c r="R110" s="14"/>
      <c r="S110" s="18"/>
      <c r="T110" s="18"/>
      <c r="U110" s="14">
        <f t="shared" si="2"/>
        <v>0</v>
      </c>
      <c r="V110" s="11"/>
      <c r="W110" s="19"/>
      <c r="X110" s="10"/>
    </row>
    <row r="111" spans="1:24" ht="43.5" x14ac:dyDescent="0.35">
      <c r="A111" s="10" t="s">
        <v>28</v>
      </c>
      <c r="B111" s="11"/>
      <c r="C111" s="12" t="s">
        <v>752</v>
      </c>
      <c r="D111" s="11">
        <v>2</v>
      </c>
      <c r="E111" s="11">
        <v>9</v>
      </c>
      <c r="F111" s="13" t="s">
        <v>30</v>
      </c>
      <c r="G111" s="14" t="s">
        <v>31</v>
      </c>
      <c r="H111" s="14"/>
      <c r="I111" s="14"/>
      <c r="J111" s="11" t="s">
        <v>242</v>
      </c>
      <c r="K111" s="11">
        <v>4</v>
      </c>
      <c r="L111" s="74">
        <v>3308.8888888888887</v>
      </c>
      <c r="M111" s="16"/>
      <c r="N111" s="16"/>
      <c r="O111" s="17">
        <v>0</v>
      </c>
      <c r="P111" s="14" t="s">
        <v>753</v>
      </c>
      <c r="Q111" s="14" t="s">
        <v>227</v>
      </c>
      <c r="R111" s="14"/>
      <c r="S111" s="18"/>
      <c r="T111" s="18"/>
      <c r="U111" s="14">
        <f t="shared" si="2"/>
        <v>0</v>
      </c>
      <c r="V111" s="11"/>
      <c r="W111" s="19"/>
      <c r="X111" s="10"/>
    </row>
    <row r="112" spans="1:24" ht="43.5" x14ac:dyDescent="0.35">
      <c r="A112" s="10" t="s">
        <v>28</v>
      </c>
      <c r="B112" s="11"/>
      <c r="C112" s="12" t="s">
        <v>752</v>
      </c>
      <c r="D112" s="11">
        <v>2</v>
      </c>
      <c r="E112" s="11">
        <v>9</v>
      </c>
      <c r="F112" s="13" t="s">
        <v>30</v>
      </c>
      <c r="G112" s="14" t="s">
        <v>31</v>
      </c>
      <c r="H112" s="14"/>
      <c r="I112" s="14"/>
      <c r="J112" s="11" t="s">
        <v>243</v>
      </c>
      <c r="K112" s="11">
        <v>5</v>
      </c>
      <c r="L112" s="74">
        <v>3333.3333333333335</v>
      </c>
      <c r="M112" s="16"/>
      <c r="N112" s="16"/>
      <c r="O112" s="17">
        <v>0</v>
      </c>
      <c r="P112" s="14" t="s">
        <v>753</v>
      </c>
      <c r="Q112" s="14" t="s">
        <v>227</v>
      </c>
      <c r="R112" s="14"/>
      <c r="S112" s="18"/>
      <c r="T112" s="18"/>
      <c r="U112" s="14">
        <f t="shared" si="2"/>
        <v>0</v>
      </c>
      <c r="V112" s="11"/>
      <c r="W112" s="19"/>
      <c r="X112" s="10"/>
    </row>
    <row r="113" spans="1:24" ht="43.5" x14ac:dyDescent="0.35">
      <c r="A113" s="10" t="s">
        <v>28</v>
      </c>
      <c r="B113" s="11"/>
      <c r="C113" s="12" t="s">
        <v>752</v>
      </c>
      <c r="D113" s="11">
        <v>2</v>
      </c>
      <c r="E113" s="11">
        <v>9</v>
      </c>
      <c r="F113" s="13" t="s">
        <v>30</v>
      </c>
      <c r="G113" s="14" t="s">
        <v>31</v>
      </c>
      <c r="H113" s="14"/>
      <c r="I113" s="14"/>
      <c r="J113" s="11" t="s">
        <v>244</v>
      </c>
      <c r="K113" s="11">
        <v>5</v>
      </c>
      <c r="L113" s="74">
        <v>6711.1111111111113</v>
      </c>
      <c r="M113" s="16"/>
      <c r="N113" s="16"/>
      <c r="O113" s="17">
        <v>0</v>
      </c>
      <c r="P113" s="14" t="s">
        <v>753</v>
      </c>
      <c r="Q113" s="14" t="s">
        <v>227</v>
      </c>
      <c r="R113" s="14"/>
      <c r="S113" s="18"/>
      <c r="T113" s="18"/>
      <c r="U113" s="14">
        <f t="shared" si="2"/>
        <v>0</v>
      </c>
      <c r="V113" s="11"/>
      <c r="W113" s="19"/>
      <c r="X113" s="12" t="s">
        <v>245</v>
      </c>
    </row>
    <row r="114" spans="1:24" ht="43.5" x14ac:dyDescent="0.35">
      <c r="A114" s="10" t="s">
        <v>28</v>
      </c>
      <c r="B114" s="11"/>
      <c r="C114" s="12" t="s">
        <v>752</v>
      </c>
      <c r="D114" s="11">
        <v>2</v>
      </c>
      <c r="E114" s="11">
        <v>9</v>
      </c>
      <c r="F114" s="13" t="s">
        <v>30</v>
      </c>
      <c r="G114" s="14" t="s">
        <v>31</v>
      </c>
      <c r="H114" s="14"/>
      <c r="I114" s="14"/>
      <c r="J114" s="11" t="s">
        <v>246</v>
      </c>
      <c r="K114" s="11">
        <v>5</v>
      </c>
      <c r="L114" s="74">
        <v>3394.4444444444443</v>
      </c>
      <c r="M114" s="16"/>
      <c r="N114" s="16"/>
      <c r="O114" s="17">
        <v>0</v>
      </c>
      <c r="P114" s="14" t="s">
        <v>753</v>
      </c>
      <c r="Q114" s="14" t="s">
        <v>227</v>
      </c>
      <c r="R114" s="14"/>
      <c r="S114" s="18"/>
      <c r="T114" s="18"/>
      <c r="U114" s="14">
        <f t="shared" si="2"/>
        <v>0</v>
      </c>
      <c r="V114" s="11"/>
      <c r="W114" s="19"/>
      <c r="X114" s="10"/>
    </row>
    <row r="115" spans="1:24" ht="43.5" x14ac:dyDescent="0.35">
      <c r="A115" s="10" t="s">
        <v>28</v>
      </c>
      <c r="B115" s="11"/>
      <c r="C115" s="12" t="s">
        <v>752</v>
      </c>
      <c r="D115" s="11">
        <v>2</v>
      </c>
      <c r="E115" s="11">
        <v>9</v>
      </c>
      <c r="F115" s="13" t="s">
        <v>30</v>
      </c>
      <c r="G115" s="14" t="s">
        <v>31</v>
      </c>
      <c r="H115" s="14"/>
      <c r="I115" s="14"/>
      <c r="J115" s="11" t="s">
        <v>247</v>
      </c>
      <c r="K115" s="11">
        <v>4</v>
      </c>
      <c r="L115" s="74">
        <v>2233.3333333333335</v>
      </c>
      <c r="M115" s="16"/>
      <c r="N115" s="16"/>
      <c r="O115" s="17">
        <v>0</v>
      </c>
      <c r="P115" s="14" t="s">
        <v>753</v>
      </c>
      <c r="Q115" s="14" t="s">
        <v>227</v>
      </c>
      <c r="R115" s="14"/>
      <c r="S115" s="18"/>
      <c r="T115" s="18"/>
      <c r="U115" s="14">
        <f t="shared" si="2"/>
        <v>0</v>
      </c>
      <c r="V115" s="11"/>
      <c r="W115" s="19"/>
      <c r="X115" s="10"/>
    </row>
    <row r="116" spans="1:24" ht="43.5" x14ac:dyDescent="0.35">
      <c r="A116" s="10" t="s">
        <v>28</v>
      </c>
      <c r="B116" s="11"/>
      <c r="C116" s="12" t="s">
        <v>752</v>
      </c>
      <c r="D116" s="11">
        <v>2</v>
      </c>
      <c r="E116" s="11">
        <v>9</v>
      </c>
      <c r="F116" s="13" t="s">
        <v>30</v>
      </c>
      <c r="G116" s="14" t="s">
        <v>31</v>
      </c>
      <c r="H116" s="14"/>
      <c r="I116" s="14"/>
      <c r="J116" s="11" t="s">
        <v>248</v>
      </c>
      <c r="K116" s="11">
        <v>5</v>
      </c>
      <c r="L116" s="74">
        <v>6222.2222222222226</v>
      </c>
      <c r="M116" s="16"/>
      <c r="N116" s="16"/>
      <c r="O116" s="17">
        <v>0</v>
      </c>
      <c r="P116" s="14" t="s">
        <v>753</v>
      </c>
      <c r="Q116" s="14" t="s">
        <v>227</v>
      </c>
      <c r="R116" s="14"/>
      <c r="S116" s="18"/>
      <c r="T116" s="18"/>
      <c r="U116" s="14">
        <f t="shared" si="2"/>
        <v>0</v>
      </c>
      <c r="V116" s="11"/>
      <c r="W116" s="19"/>
      <c r="X116" s="10"/>
    </row>
    <row r="117" spans="1:24" ht="43.5" x14ac:dyDescent="0.35">
      <c r="A117" s="10" t="s">
        <v>28</v>
      </c>
      <c r="B117" s="11"/>
      <c r="C117" s="12" t="s">
        <v>752</v>
      </c>
      <c r="D117" s="11">
        <v>2</v>
      </c>
      <c r="E117" s="11">
        <v>9</v>
      </c>
      <c r="F117" s="13" t="s">
        <v>30</v>
      </c>
      <c r="G117" s="14" t="s">
        <v>31</v>
      </c>
      <c r="H117" s="14"/>
      <c r="I117" s="14"/>
      <c r="J117" s="11" t="s">
        <v>249</v>
      </c>
      <c r="K117" s="11">
        <v>5</v>
      </c>
      <c r="L117" s="74">
        <v>4500</v>
      </c>
      <c r="M117" s="16"/>
      <c r="N117" s="16"/>
      <c r="O117" s="17">
        <v>0</v>
      </c>
      <c r="P117" s="14" t="s">
        <v>753</v>
      </c>
      <c r="Q117" s="14" t="s">
        <v>227</v>
      </c>
      <c r="R117" s="14"/>
      <c r="S117" s="18"/>
      <c r="T117" s="18"/>
      <c r="U117" s="14">
        <f t="shared" si="2"/>
        <v>0</v>
      </c>
      <c r="V117" s="11"/>
      <c r="W117" s="19"/>
      <c r="X117" s="10"/>
    </row>
    <row r="118" spans="1:24" ht="43.5" x14ac:dyDescent="0.35">
      <c r="A118" s="10" t="s">
        <v>28</v>
      </c>
      <c r="B118" s="11"/>
      <c r="C118" s="12" t="s">
        <v>752</v>
      </c>
      <c r="D118" s="11">
        <v>2</v>
      </c>
      <c r="E118" s="11">
        <v>9</v>
      </c>
      <c r="F118" s="13" t="s">
        <v>30</v>
      </c>
      <c r="G118" s="14" t="s">
        <v>31</v>
      </c>
      <c r="H118" s="14"/>
      <c r="I118" s="14"/>
      <c r="J118" s="11" t="s">
        <v>250</v>
      </c>
      <c r="K118" s="11">
        <v>5</v>
      </c>
      <c r="L118" s="74">
        <v>2050</v>
      </c>
      <c r="M118" s="16"/>
      <c r="N118" s="16"/>
      <c r="O118" s="17">
        <v>0</v>
      </c>
      <c r="P118" s="14" t="s">
        <v>753</v>
      </c>
      <c r="Q118" s="14" t="s">
        <v>227</v>
      </c>
      <c r="R118" s="14"/>
      <c r="S118" s="18"/>
      <c r="T118" s="18"/>
      <c r="U118" s="14">
        <f t="shared" si="2"/>
        <v>0</v>
      </c>
      <c r="V118" s="11"/>
      <c r="W118" s="19"/>
      <c r="X118" s="10"/>
    </row>
    <row r="119" spans="1:24" ht="43.5" x14ac:dyDescent="0.35">
      <c r="A119" s="10" t="s">
        <v>28</v>
      </c>
      <c r="B119" s="11"/>
      <c r="C119" s="12" t="s">
        <v>752</v>
      </c>
      <c r="D119" s="11">
        <v>2</v>
      </c>
      <c r="E119" s="11">
        <v>9</v>
      </c>
      <c r="F119" s="13" t="s">
        <v>30</v>
      </c>
      <c r="G119" s="14" t="s">
        <v>31</v>
      </c>
      <c r="H119" s="14"/>
      <c r="I119" s="14"/>
      <c r="J119" s="11" t="s">
        <v>251</v>
      </c>
      <c r="K119" s="11">
        <v>4</v>
      </c>
      <c r="L119" s="74">
        <v>1793.3333333333333</v>
      </c>
      <c r="M119" s="16"/>
      <c r="N119" s="16"/>
      <c r="O119" s="17">
        <v>0</v>
      </c>
      <c r="P119" s="14" t="s">
        <v>753</v>
      </c>
      <c r="Q119" s="14" t="s">
        <v>227</v>
      </c>
      <c r="R119" s="14"/>
      <c r="S119" s="18"/>
      <c r="T119" s="18"/>
      <c r="U119" s="14">
        <f t="shared" si="2"/>
        <v>0</v>
      </c>
      <c r="V119" s="75"/>
      <c r="W119" s="19"/>
      <c r="X119" s="73" t="s">
        <v>754</v>
      </c>
    </row>
    <row r="120" spans="1:24" ht="43.5" x14ac:dyDescent="0.35">
      <c r="A120" s="10" t="s">
        <v>28</v>
      </c>
      <c r="B120" s="11"/>
      <c r="C120" s="12" t="s">
        <v>752</v>
      </c>
      <c r="D120" s="11">
        <v>2</v>
      </c>
      <c r="E120" s="11">
        <v>9</v>
      </c>
      <c r="F120" s="13" t="s">
        <v>30</v>
      </c>
      <c r="G120" s="14" t="s">
        <v>31</v>
      </c>
      <c r="H120" s="14"/>
      <c r="I120" s="14"/>
      <c r="J120" s="11" t="s">
        <v>253</v>
      </c>
      <c r="K120" s="11">
        <v>5</v>
      </c>
      <c r="L120" s="74">
        <v>3040</v>
      </c>
      <c r="M120" s="16"/>
      <c r="N120" s="16"/>
      <c r="O120" s="17">
        <v>0</v>
      </c>
      <c r="P120" s="14" t="s">
        <v>753</v>
      </c>
      <c r="Q120" s="14" t="s">
        <v>227</v>
      </c>
      <c r="R120" s="14"/>
      <c r="S120" s="18"/>
      <c r="T120" s="18"/>
      <c r="U120" s="14">
        <f t="shared" si="2"/>
        <v>0</v>
      </c>
      <c r="V120" s="76"/>
      <c r="W120" s="19"/>
      <c r="X120" s="73" t="s">
        <v>254</v>
      </c>
    </row>
    <row r="121" spans="1:24" ht="43.5" x14ac:dyDescent="0.35">
      <c r="A121" s="10" t="s">
        <v>28</v>
      </c>
      <c r="B121" s="11"/>
      <c r="C121" s="12" t="s">
        <v>752</v>
      </c>
      <c r="D121" s="11">
        <v>2</v>
      </c>
      <c r="E121" s="11">
        <v>9</v>
      </c>
      <c r="F121" s="13" t="s">
        <v>30</v>
      </c>
      <c r="G121" s="14" t="s">
        <v>31</v>
      </c>
      <c r="H121" s="14"/>
      <c r="I121" s="14"/>
      <c r="J121" s="11" t="s">
        <v>255</v>
      </c>
      <c r="K121" s="11">
        <v>5</v>
      </c>
      <c r="L121" s="74">
        <v>5166.666666666667</v>
      </c>
      <c r="M121" s="16"/>
      <c r="N121" s="16"/>
      <c r="O121" s="17">
        <v>0</v>
      </c>
      <c r="P121" s="14" t="s">
        <v>753</v>
      </c>
      <c r="Q121" s="14" t="s">
        <v>227</v>
      </c>
      <c r="R121" s="14"/>
      <c r="S121" s="18"/>
      <c r="T121" s="18"/>
      <c r="U121" s="14">
        <f t="shared" si="2"/>
        <v>0</v>
      </c>
      <c r="V121" s="11"/>
      <c r="W121" s="19"/>
      <c r="X121" s="12" t="s">
        <v>256</v>
      </c>
    </row>
    <row r="122" spans="1:24" ht="43.5" x14ac:dyDescent="0.35">
      <c r="A122" s="10" t="s">
        <v>28</v>
      </c>
      <c r="B122" s="11"/>
      <c r="C122" s="12" t="s">
        <v>752</v>
      </c>
      <c r="D122" s="11">
        <v>2</v>
      </c>
      <c r="E122" s="11">
        <v>9</v>
      </c>
      <c r="F122" s="13" t="s">
        <v>30</v>
      </c>
      <c r="G122" s="14" t="s">
        <v>31</v>
      </c>
      <c r="H122" s="14"/>
      <c r="I122" s="14"/>
      <c r="J122" s="11" t="s">
        <v>257</v>
      </c>
      <c r="K122" s="11">
        <v>4</v>
      </c>
      <c r="L122" s="74">
        <v>2477.7777777777778</v>
      </c>
      <c r="M122" s="16"/>
      <c r="N122" s="16"/>
      <c r="O122" s="17">
        <v>0</v>
      </c>
      <c r="P122" s="14" t="s">
        <v>753</v>
      </c>
      <c r="Q122" s="14" t="s">
        <v>227</v>
      </c>
      <c r="R122" s="14"/>
      <c r="S122" s="18"/>
      <c r="T122" s="18"/>
      <c r="U122" s="14">
        <f t="shared" si="2"/>
        <v>0</v>
      </c>
      <c r="V122" s="11"/>
      <c r="W122" s="19"/>
      <c r="X122" s="12" t="s">
        <v>258</v>
      </c>
    </row>
    <row r="123" spans="1:24" ht="43.5" x14ac:dyDescent="0.35">
      <c r="A123" s="10" t="s">
        <v>28</v>
      </c>
      <c r="B123" s="11"/>
      <c r="C123" s="12" t="s">
        <v>752</v>
      </c>
      <c r="D123" s="11">
        <v>2</v>
      </c>
      <c r="E123" s="11">
        <v>9</v>
      </c>
      <c r="F123" s="13" t="s">
        <v>30</v>
      </c>
      <c r="G123" s="14" t="s">
        <v>31</v>
      </c>
      <c r="H123" s="14"/>
      <c r="I123" s="14"/>
      <c r="J123" s="11" t="s">
        <v>259</v>
      </c>
      <c r="K123" s="11">
        <v>5</v>
      </c>
      <c r="L123" s="74">
        <v>2538.8888888888887</v>
      </c>
      <c r="M123" s="16"/>
      <c r="N123" s="16"/>
      <c r="O123" s="17">
        <v>0</v>
      </c>
      <c r="P123" s="14" t="s">
        <v>753</v>
      </c>
      <c r="Q123" s="14" t="s">
        <v>227</v>
      </c>
      <c r="R123" s="14"/>
      <c r="S123" s="18"/>
      <c r="T123" s="18"/>
      <c r="U123" s="14">
        <f t="shared" si="2"/>
        <v>0</v>
      </c>
      <c r="V123" s="11"/>
      <c r="W123" s="19"/>
      <c r="X123" s="10" t="s">
        <v>260</v>
      </c>
    </row>
    <row r="124" spans="1:24" ht="43.5" x14ac:dyDescent="0.35">
      <c r="A124" s="10" t="s">
        <v>28</v>
      </c>
      <c r="B124" s="11"/>
      <c r="C124" s="12" t="s">
        <v>752</v>
      </c>
      <c r="D124" s="11">
        <v>2</v>
      </c>
      <c r="E124" s="11">
        <v>9</v>
      </c>
      <c r="F124" s="13" t="s">
        <v>30</v>
      </c>
      <c r="G124" s="14" t="s">
        <v>31</v>
      </c>
      <c r="H124" s="14"/>
      <c r="I124" s="14"/>
      <c r="J124" s="11" t="s">
        <v>261</v>
      </c>
      <c r="K124" s="11">
        <v>5</v>
      </c>
      <c r="L124" s="74">
        <v>25111.111111111109</v>
      </c>
      <c r="M124" s="16"/>
      <c r="N124" s="16"/>
      <c r="O124" s="17">
        <v>0</v>
      </c>
      <c r="P124" s="14" t="s">
        <v>753</v>
      </c>
      <c r="Q124" s="14" t="s">
        <v>227</v>
      </c>
      <c r="R124" s="14"/>
      <c r="S124" s="18"/>
      <c r="T124" s="18"/>
      <c r="U124" s="14">
        <f t="shared" ref="U124:U188" si="3">S124+T124</f>
        <v>0</v>
      </c>
      <c r="V124" s="11"/>
      <c r="W124" s="19"/>
      <c r="X124" s="10" t="s">
        <v>262</v>
      </c>
    </row>
    <row r="125" spans="1:24" ht="43.5" x14ac:dyDescent="0.35">
      <c r="A125" s="10" t="s">
        <v>28</v>
      </c>
      <c r="B125" s="11"/>
      <c r="C125" s="12" t="s">
        <v>752</v>
      </c>
      <c r="D125" s="11">
        <v>2</v>
      </c>
      <c r="E125" s="11">
        <v>9</v>
      </c>
      <c r="F125" s="13" t="s">
        <v>30</v>
      </c>
      <c r="G125" s="14" t="s">
        <v>31</v>
      </c>
      <c r="H125" s="14"/>
      <c r="I125" s="14"/>
      <c r="J125" s="11" t="s">
        <v>263</v>
      </c>
      <c r="K125" s="11">
        <v>5</v>
      </c>
      <c r="L125" s="74">
        <v>5916.666666666667</v>
      </c>
      <c r="M125" s="16"/>
      <c r="N125" s="16"/>
      <c r="O125" s="17">
        <v>0</v>
      </c>
      <c r="P125" s="14" t="s">
        <v>753</v>
      </c>
      <c r="Q125" s="14" t="s">
        <v>227</v>
      </c>
      <c r="R125" s="14"/>
      <c r="S125" s="18"/>
      <c r="T125" s="18"/>
      <c r="U125" s="14">
        <f t="shared" si="3"/>
        <v>0</v>
      </c>
      <c r="V125" s="11"/>
      <c r="W125" s="19"/>
      <c r="X125" s="10" t="s">
        <v>264</v>
      </c>
    </row>
    <row r="126" spans="1:24" ht="43.5" x14ac:dyDescent="0.35">
      <c r="A126" s="10" t="s">
        <v>28</v>
      </c>
      <c r="B126" s="11"/>
      <c r="C126" s="12" t="s">
        <v>752</v>
      </c>
      <c r="D126" s="11">
        <v>2</v>
      </c>
      <c r="E126" s="11">
        <v>9</v>
      </c>
      <c r="F126" s="13" t="s">
        <v>30</v>
      </c>
      <c r="G126" s="14" t="s">
        <v>31</v>
      </c>
      <c r="H126" s="14"/>
      <c r="I126" s="14"/>
      <c r="J126" s="11" t="s">
        <v>265</v>
      </c>
      <c r="K126" s="11">
        <v>5</v>
      </c>
      <c r="L126" s="74">
        <v>2722.2222222222222</v>
      </c>
      <c r="M126" s="16"/>
      <c r="N126" s="16"/>
      <c r="O126" s="17">
        <v>0</v>
      </c>
      <c r="P126" s="14" t="s">
        <v>753</v>
      </c>
      <c r="Q126" s="14" t="s">
        <v>227</v>
      </c>
      <c r="R126" s="14"/>
      <c r="S126" s="18"/>
      <c r="T126" s="18"/>
      <c r="U126" s="14">
        <f t="shared" si="3"/>
        <v>0</v>
      </c>
      <c r="V126" s="11"/>
      <c r="W126" s="19"/>
      <c r="X126" s="10" t="s">
        <v>266</v>
      </c>
    </row>
    <row r="127" spans="1:24" ht="43.5" x14ac:dyDescent="0.35">
      <c r="A127" s="10" t="s">
        <v>28</v>
      </c>
      <c r="B127" s="11"/>
      <c r="C127" s="12" t="s">
        <v>752</v>
      </c>
      <c r="D127" s="11">
        <v>2</v>
      </c>
      <c r="E127" s="11">
        <v>9</v>
      </c>
      <c r="F127" s="13" t="s">
        <v>30</v>
      </c>
      <c r="G127" s="14" t="s">
        <v>31</v>
      </c>
      <c r="H127" s="14"/>
      <c r="I127" s="14"/>
      <c r="J127" s="11" t="s">
        <v>267</v>
      </c>
      <c r="K127" s="11">
        <v>4</v>
      </c>
      <c r="L127" s="74">
        <v>3040</v>
      </c>
      <c r="M127" s="16"/>
      <c r="N127" s="16"/>
      <c r="O127" s="17">
        <v>0</v>
      </c>
      <c r="P127" s="14" t="s">
        <v>753</v>
      </c>
      <c r="Q127" s="14" t="s">
        <v>227</v>
      </c>
      <c r="R127" s="14"/>
      <c r="S127" s="18"/>
      <c r="T127" s="18"/>
      <c r="U127" s="14">
        <f t="shared" si="3"/>
        <v>0</v>
      </c>
      <c r="V127" s="11"/>
      <c r="W127" s="19"/>
      <c r="X127" s="10" t="s">
        <v>268</v>
      </c>
    </row>
    <row r="128" spans="1:24" ht="43.5" x14ac:dyDescent="0.35">
      <c r="A128" s="10" t="s">
        <v>28</v>
      </c>
      <c r="B128" s="11"/>
      <c r="C128" s="12" t="s">
        <v>752</v>
      </c>
      <c r="D128" s="11">
        <v>2</v>
      </c>
      <c r="E128" s="11">
        <v>9</v>
      </c>
      <c r="F128" s="13" t="s">
        <v>30</v>
      </c>
      <c r="G128" s="14" t="s">
        <v>31</v>
      </c>
      <c r="H128" s="14"/>
      <c r="I128" s="14"/>
      <c r="J128" s="11" t="s">
        <v>269</v>
      </c>
      <c r="K128" s="11">
        <v>5</v>
      </c>
      <c r="L128" s="74">
        <v>2722.2222222222222</v>
      </c>
      <c r="M128" s="16"/>
      <c r="N128" s="16"/>
      <c r="O128" s="17">
        <v>0</v>
      </c>
      <c r="P128" s="14" t="s">
        <v>753</v>
      </c>
      <c r="Q128" s="14" t="s">
        <v>227</v>
      </c>
      <c r="R128" s="14"/>
      <c r="S128" s="18"/>
      <c r="T128" s="18"/>
      <c r="U128" s="14">
        <f t="shared" si="3"/>
        <v>0</v>
      </c>
      <c r="V128" s="11"/>
      <c r="W128" s="19"/>
      <c r="X128" s="10"/>
    </row>
    <row r="129" spans="1:24" ht="43.5" x14ac:dyDescent="0.35">
      <c r="A129" s="10" t="s">
        <v>28</v>
      </c>
      <c r="B129" s="11"/>
      <c r="C129" s="12" t="s">
        <v>752</v>
      </c>
      <c r="D129" s="11">
        <v>2</v>
      </c>
      <c r="E129" s="11">
        <v>9</v>
      </c>
      <c r="F129" s="13" t="s">
        <v>30</v>
      </c>
      <c r="G129" s="14" t="s">
        <v>31</v>
      </c>
      <c r="H129" s="14"/>
      <c r="I129" s="14"/>
      <c r="J129" s="11" t="s">
        <v>270</v>
      </c>
      <c r="K129" s="11">
        <v>5</v>
      </c>
      <c r="L129" s="74">
        <v>5488.8888888888887</v>
      </c>
      <c r="M129" s="16"/>
      <c r="N129" s="16"/>
      <c r="O129" s="17">
        <v>0</v>
      </c>
      <c r="P129" s="14" t="s">
        <v>753</v>
      </c>
      <c r="Q129" s="14" t="s">
        <v>227</v>
      </c>
      <c r="R129" s="14"/>
      <c r="S129" s="18"/>
      <c r="T129" s="18"/>
      <c r="U129" s="14">
        <f t="shared" si="3"/>
        <v>0</v>
      </c>
      <c r="V129" s="11"/>
      <c r="W129" s="19"/>
      <c r="X129" s="10"/>
    </row>
    <row r="130" spans="1:24" ht="43.5" x14ac:dyDescent="0.35">
      <c r="A130" s="10"/>
      <c r="B130" s="11"/>
      <c r="C130" s="12"/>
      <c r="D130" s="11">
        <v>2</v>
      </c>
      <c r="E130" s="11">
        <v>9</v>
      </c>
      <c r="F130" s="11" t="s">
        <v>43</v>
      </c>
      <c r="G130" s="14" t="s">
        <v>31</v>
      </c>
      <c r="H130" s="14"/>
      <c r="I130" s="14"/>
      <c r="J130" s="11" t="s">
        <v>755</v>
      </c>
      <c r="K130" s="11"/>
      <c r="L130" s="151">
        <f>Z112</f>
        <v>0</v>
      </c>
      <c r="M130" s="16"/>
      <c r="N130" s="16"/>
      <c r="O130" s="17">
        <v>0</v>
      </c>
      <c r="P130" s="14" t="s">
        <v>753</v>
      </c>
      <c r="Q130" s="14" t="s">
        <v>756</v>
      </c>
      <c r="R130" s="14"/>
      <c r="S130" s="18"/>
      <c r="T130" s="18"/>
      <c r="U130" s="14">
        <f t="shared" si="3"/>
        <v>0</v>
      </c>
      <c r="V130" s="11"/>
      <c r="W130" s="19"/>
      <c r="X130" s="152"/>
    </row>
    <row r="131" spans="1:24" ht="15" customHeight="1" x14ac:dyDescent="0.35">
      <c r="A131" s="10" t="s">
        <v>28</v>
      </c>
      <c r="B131" s="11"/>
      <c r="C131" s="12" t="s">
        <v>757</v>
      </c>
      <c r="D131" s="11">
        <v>2</v>
      </c>
      <c r="E131" s="11">
        <v>10</v>
      </c>
      <c r="F131" s="13" t="s">
        <v>30</v>
      </c>
      <c r="G131" s="14" t="s">
        <v>31</v>
      </c>
      <c r="H131" s="14"/>
      <c r="I131" s="14"/>
      <c r="J131" s="11" t="s">
        <v>271</v>
      </c>
      <c r="K131" s="11">
        <v>4</v>
      </c>
      <c r="L131" s="15">
        <v>6344.4444444444443</v>
      </c>
      <c r="M131" s="16"/>
      <c r="N131" s="16"/>
      <c r="O131" s="17">
        <v>0</v>
      </c>
      <c r="P131" s="14" t="s">
        <v>715</v>
      </c>
      <c r="Q131" s="14" t="s">
        <v>35</v>
      </c>
      <c r="R131" s="14"/>
      <c r="S131" s="18"/>
      <c r="T131" s="18"/>
      <c r="U131" s="14">
        <f t="shared" si="3"/>
        <v>0</v>
      </c>
      <c r="V131" s="11"/>
      <c r="W131" s="146">
        <v>44795</v>
      </c>
      <c r="X131" s="153" t="s">
        <v>758</v>
      </c>
    </row>
    <row r="132" spans="1:24" ht="15" customHeight="1" x14ac:dyDescent="0.35">
      <c r="A132" s="10" t="s">
        <v>28</v>
      </c>
      <c r="B132" s="11"/>
      <c r="C132" s="12" t="s">
        <v>757</v>
      </c>
      <c r="D132" s="11">
        <v>2</v>
      </c>
      <c r="E132" s="11">
        <v>10</v>
      </c>
      <c r="F132" s="13" t="s">
        <v>30</v>
      </c>
      <c r="G132" s="14" t="s">
        <v>31</v>
      </c>
      <c r="H132" s="14"/>
      <c r="I132" s="14"/>
      <c r="J132" s="11" t="s">
        <v>272</v>
      </c>
      <c r="K132" s="11">
        <v>5</v>
      </c>
      <c r="L132" s="15">
        <v>5880</v>
      </c>
      <c r="M132" s="16"/>
      <c r="N132" s="16"/>
      <c r="O132" s="17">
        <v>0</v>
      </c>
      <c r="P132" s="14" t="s">
        <v>715</v>
      </c>
      <c r="Q132" s="14" t="s">
        <v>35</v>
      </c>
      <c r="R132" s="14"/>
      <c r="S132" s="18"/>
      <c r="T132" s="18"/>
      <c r="U132" s="14">
        <f t="shared" si="3"/>
        <v>0</v>
      </c>
      <c r="V132" s="11"/>
      <c r="W132" s="146">
        <v>44795</v>
      </c>
      <c r="X132" s="153" t="s">
        <v>759</v>
      </c>
    </row>
    <row r="133" spans="1:24" ht="15" customHeight="1" x14ac:dyDescent="0.35">
      <c r="A133" s="10" t="s">
        <v>28</v>
      </c>
      <c r="B133" s="11"/>
      <c r="C133" s="12" t="s">
        <v>757</v>
      </c>
      <c r="D133" s="11">
        <v>2</v>
      </c>
      <c r="E133" s="11">
        <v>10</v>
      </c>
      <c r="F133" s="13" t="s">
        <v>30</v>
      </c>
      <c r="G133" s="14" t="s">
        <v>31</v>
      </c>
      <c r="H133" s="14"/>
      <c r="I133" s="14"/>
      <c r="J133" s="11" t="s">
        <v>273</v>
      </c>
      <c r="K133" s="11">
        <v>5</v>
      </c>
      <c r="L133" s="15">
        <v>11005.555555555555</v>
      </c>
      <c r="M133" s="16"/>
      <c r="N133" s="16"/>
      <c r="O133" s="17">
        <v>0</v>
      </c>
      <c r="P133" s="14" t="s">
        <v>715</v>
      </c>
      <c r="Q133" s="14" t="s">
        <v>35</v>
      </c>
      <c r="R133" s="14"/>
      <c r="S133" s="18"/>
      <c r="T133" s="18"/>
      <c r="U133" s="14">
        <f t="shared" si="3"/>
        <v>0</v>
      </c>
      <c r="V133" s="11"/>
      <c r="W133" s="146">
        <v>44795</v>
      </c>
      <c r="X133" s="153" t="s">
        <v>760</v>
      </c>
    </row>
    <row r="134" spans="1:24" ht="15" customHeight="1" x14ac:dyDescent="0.35">
      <c r="A134" s="10" t="s">
        <v>28</v>
      </c>
      <c r="B134" s="11"/>
      <c r="C134" s="12" t="s">
        <v>757</v>
      </c>
      <c r="D134" s="11">
        <v>2</v>
      </c>
      <c r="E134" s="11">
        <v>10</v>
      </c>
      <c r="F134" s="13" t="s">
        <v>30</v>
      </c>
      <c r="G134" s="14" t="s">
        <v>31</v>
      </c>
      <c r="H134" s="14"/>
      <c r="I134" s="14"/>
      <c r="J134" s="11" t="s">
        <v>274</v>
      </c>
      <c r="K134" s="11">
        <v>5</v>
      </c>
      <c r="L134" s="15">
        <v>11506.666666666666</v>
      </c>
      <c r="M134" s="16"/>
      <c r="N134" s="16"/>
      <c r="O134" s="17">
        <v>0</v>
      </c>
      <c r="P134" s="14" t="s">
        <v>715</v>
      </c>
      <c r="Q134" s="14" t="s">
        <v>35</v>
      </c>
      <c r="R134" s="14"/>
      <c r="S134" s="18"/>
      <c r="T134" s="18"/>
      <c r="U134" s="14">
        <f t="shared" si="3"/>
        <v>0</v>
      </c>
      <c r="V134" s="11"/>
      <c r="W134" s="146">
        <v>44795</v>
      </c>
      <c r="X134" s="153" t="s">
        <v>761</v>
      </c>
    </row>
    <row r="135" spans="1:24" ht="15" customHeight="1" x14ac:dyDescent="0.35">
      <c r="A135" s="10" t="s">
        <v>28</v>
      </c>
      <c r="B135" s="11"/>
      <c r="C135" s="12" t="s">
        <v>757</v>
      </c>
      <c r="D135" s="11">
        <v>2</v>
      </c>
      <c r="E135" s="11">
        <v>10</v>
      </c>
      <c r="F135" s="13" t="s">
        <v>30</v>
      </c>
      <c r="G135" s="14" t="s">
        <v>31</v>
      </c>
      <c r="H135" s="14"/>
      <c r="I135" s="14"/>
      <c r="J135" s="11" t="s">
        <v>275</v>
      </c>
      <c r="K135" s="11">
        <v>5</v>
      </c>
      <c r="L135" s="15">
        <v>3015.5555555555557</v>
      </c>
      <c r="M135" s="16"/>
      <c r="N135" s="16"/>
      <c r="O135" s="17">
        <v>0</v>
      </c>
      <c r="P135" s="14" t="s">
        <v>715</v>
      </c>
      <c r="Q135" s="14" t="s">
        <v>35</v>
      </c>
      <c r="R135" s="14"/>
      <c r="S135" s="18"/>
      <c r="T135" s="18"/>
      <c r="U135" s="14">
        <f t="shared" si="3"/>
        <v>0</v>
      </c>
      <c r="V135" s="11"/>
      <c r="W135" s="146">
        <v>44795</v>
      </c>
      <c r="X135" s="153" t="s">
        <v>762</v>
      </c>
    </row>
    <row r="136" spans="1:24" ht="15" customHeight="1" x14ac:dyDescent="0.35">
      <c r="A136" s="10" t="s">
        <v>28</v>
      </c>
      <c r="B136" s="11"/>
      <c r="C136" s="12" t="s">
        <v>757</v>
      </c>
      <c r="D136" s="11">
        <v>2</v>
      </c>
      <c r="E136" s="11">
        <v>10</v>
      </c>
      <c r="F136" s="13" t="s">
        <v>30</v>
      </c>
      <c r="G136" s="14" t="s">
        <v>31</v>
      </c>
      <c r="H136" s="14"/>
      <c r="I136" s="14"/>
      <c r="J136" s="11" t="s">
        <v>276</v>
      </c>
      <c r="K136" s="11">
        <v>5</v>
      </c>
      <c r="L136" s="15">
        <v>5794.4444444444443</v>
      </c>
      <c r="M136" s="16"/>
      <c r="N136" s="16"/>
      <c r="O136" s="17">
        <v>0</v>
      </c>
      <c r="P136" s="14" t="s">
        <v>715</v>
      </c>
      <c r="Q136" s="14" t="s">
        <v>35</v>
      </c>
      <c r="R136" s="14"/>
      <c r="S136" s="18"/>
      <c r="T136" s="18"/>
      <c r="U136" s="14">
        <f t="shared" si="3"/>
        <v>0</v>
      </c>
      <c r="V136" s="11"/>
      <c r="W136" s="146">
        <v>44795</v>
      </c>
      <c r="X136" s="153" t="s">
        <v>763</v>
      </c>
    </row>
    <row r="137" spans="1:24" ht="15" customHeight="1" x14ac:dyDescent="0.35">
      <c r="A137" s="10" t="s">
        <v>28</v>
      </c>
      <c r="B137" s="11"/>
      <c r="C137" s="12" t="s">
        <v>757</v>
      </c>
      <c r="D137" s="11">
        <v>2</v>
      </c>
      <c r="E137" s="11">
        <v>10</v>
      </c>
      <c r="F137" s="13" t="s">
        <v>30</v>
      </c>
      <c r="G137" s="14" t="s">
        <v>31</v>
      </c>
      <c r="H137" s="14"/>
      <c r="I137" s="14"/>
      <c r="J137" s="11" t="s">
        <v>277</v>
      </c>
      <c r="K137" s="11">
        <v>5</v>
      </c>
      <c r="L137" s="15">
        <v>11500</v>
      </c>
      <c r="M137" s="16"/>
      <c r="N137" s="16"/>
      <c r="O137" s="17">
        <v>0</v>
      </c>
      <c r="P137" s="14" t="s">
        <v>715</v>
      </c>
      <c r="Q137" s="14" t="s">
        <v>35</v>
      </c>
      <c r="R137" s="14"/>
      <c r="S137" s="18"/>
      <c r="T137" s="18"/>
      <c r="U137" s="14">
        <f t="shared" si="3"/>
        <v>0</v>
      </c>
      <c r="V137" s="11"/>
      <c r="W137" s="146">
        <v>44795</v>
      </c>
      <c r="X137" s="153" t="s">
        <v>764</v>
      </c>
    </row>
    <row r="138" spans="1:24" ht="15" customHeight="1" x14ac:dyDescent="0.35">
      <c r="A138" s="10" t="s">
        <v>28</v>
      </c>
      <c r="B138" s="11"/>
      <c r="C138" s="12" t="s">
        <v>757</v>
      </c>
      <c r="D138" s="11">
        <v>2</v>
      </c>
      <c r="E138" s="11">
        <v>10</v>
      </c>
      <c r="F138" s="13" t="s">
        <v>30</v>
      </c>
      <c r="G138" s="14" t="s">
        <v>31</v>
      </c>
      <c r="H138" s="14"/>
      <c r="I138" s="14"/>
      <c r="J138" s="11" t="s">
        <v>278</v>
      </c>
      <c r="K138" s="11">
        <v>4</v>
      </c>
      <c r="L138" s="15">
        <v>3920</v>
      </c>
      <c r="M138" s="16"/>
      <c r="N138" s="16"/>
      <c r="O138" s="17">
        <v>0</v>
      </c>
      <c r="P138" s="14" t="s">
        <v>715</v>
      </c>
      <c r="Q138" s="14" t="s">
        <v>35</v>
      </c>
      <c r="R138" s="14"/>
      <c r="S138" s="18"/>
      <c r="T138" s="18"/>
      <c r="U138" s="14">
        <f t="shared" si="3"/>
        <v>0</v>
      </c>
      <c r="V138" s="11"/>
      <c r="W138" s="146">
        <v>44795</v>
      </c>
      <c r="X138" s="153" t="s">
        <v>765</v>
      </c>
    </row>
    <row r="139" spans="1:24" ht="15" customHeight="1" x14ac:dyDescent="0.35">
      <c r="A139" s="10" t="s">
        <v>28</v>
      </c>
      <c r="B139" s="11"/>
      <c r="C139" s="12" t="s">
        <v>757</v>
      </c>
      <c r="D139" s="11">
        <v>2</v>
      </c>
      <c r="E139" s="11">
        <v>10</v>
      </c>
      <c r="F139" s="13" t="s">
        <v>30</v>
      </c>
      <c r="G139" s="14" t="s">
        <v>31</v>
      </c>
      <c r="H139" s="14"/>
      <c r="I139" s="14"/>
      <c r="J139" s="11" t="s">
        <v>279</v>
      </c>
      <c r="K139" s="11">
        <v>4</v>
      </c>
      <c r="L139" s="15">
        <v>1866.6666666666667</v>
      </c>
      <c r="M139" s="16"/>
      <c r="N139" s="16"/>
      <c r="O139" s="17">
        <v>0</v>
      </c>
      <c r="P139" s="14" t="s">
        <v>715</v>
      </c>
      <c r="Q139" s="14" t="s">
        <v>35</v>
      </c>
      <c r="R139" s="14"/>
      <c r="S139" s="18"/>
      <c r="T139" s="18"/>
      <c r="U139" s="14">
        <f t="shared" si="3"/>
        <v>0</v>
      </c>
      <c r="V139" s="11"/>
      <c r="W139" s="146">
        <v>44795</v>
      </c>
      <c r="X139" s="153" t="s">
        <v>766</v>
      </c>
    </row>
    <row r="140" spans="1:24" s="63" customFormat="1" x14ac:dyDescent="0.35">
      <c r="A140" s="53" t="s">
        <v>69</v>
      </c>
      <c r="B140" s="54"/>
      <c r="C140" s="53" t="s">
        <v>280</v>
      </c>
      <c r="D140" s="54">
        <v>2</v>
      </c>
      <c r="E140" s="55">
        <v>10</v>
      </c>
      <c r="F140" s="56" t="s">
        <v>0</v>
      </c>
      <c r="G140" s="55" t="s">
        <v>57</v>
      </c>
      <c r="H140" s="55" t="s">
        <v>85</v>
      </c>
      <c r="I140" s="55" t="s">
        <v>86</v>
      </c>
      <c r="J140" s="55" t="s">
        <v>281</v>
      </c>
      <c r="K140" s="55" t="s">
        <v>73</v>
      </c>
      <c r="L140" s="72">
        <v>40000</v>
      </c>
      <c r="M140" s="58">
        <v>18245.310000000001</v>
      </c>
      <c r="N140" s="58"/>
      <c r="O140" s="59">
        <v>18245.310000000001</v>
      </c>
      <c r="P140" s="55" t="s">
        <v>59</v>
      </c>
      <c r="Q140" s="60" t="s">
        <v>35</v>
      </c>
      <c r="R140" s="55"/>
      <c r="S140" s="61"/>
      <c r="T140" s="61">
        <v>93.46</v>
      </c>
      <c r="U140" s="55">
        <f t="shared" si="3"/>
        <v>93.46</v>
      </c>
      <c r="V140" s="54" t="s">
        <v>282</v>
      </c>
      <c r="W140" s="62">
        <v>44698</v>
      </c>
      <c r="X140" s="154" t="s">
        <v>283</v>
      </c>
    </row>
    <row r="141" spans="1:24" s="38" customFormat="1" ht="15" customHeight="1" x14ac:dyDescent="0.35">
      <c r="A141" s="30"/>
      <c r="B141" s="31"/>
      <c r="C141" s="30"/>
      <c r="D141" s="31">
        <v>2</v>
      </c>
      <c r="E141" s="31">
        <v>10</v>
      </c>
      <c r="F141" s="31" t="s">
        <v>43</v>
      </c>
      <c r="G141" s="32" t="s">
        <v>31</v>
      </c>
      <c r="H141" s="32"/>
      <c r="I141" s="32"/>
      <c r="J141" s="31" t="s">
        <v>284</v>
      </c>
      <c r="K141" s="31" t="s">
        <v>45</v>
      </c>
      <c r="L141" s="33">
        <v>60000</v>
      </c>
      <c r="M141" s="34"/>
      <c r="N141" s="34"/>
      <c r="O141" s="35">
        <v>0</v>
      </c>
      <c r="P141" s="32" t="s">
        <v>715</v>
      </c>
      <c r="Q141" s="32" t="s">
        <v>35</v>
      </c>
      <c r="R141" s="35"/>
      <c r="S141" s="36"/>
      <c r="T141" s="36"/>
      <c r="U141" s="32">
        <f t="shared" si="3"/>
        <v>0</v>
      </c>
      <c r="V141" s="31"/>
      <c r="W141" s="37"/>
      <c r="X141" s="30"/>
    </row>
    <row r="142" spans="1:24" x14ac:dyDescent="0.35">
      <c r="A142" s="10"/>
      <c r="B142" s="11"/>
      <c r="C142" s="10"/>
      <c r="D142" s="11">
        <v>2</v>
      </c>
      <c r="E142" s="11">
        <v>11</v>
      </c>
      <c r="F142" s="42" t="s">
        <v>37</v>
      </c>
      <c r="G142" s="14" t="s">
        <v>31</v>
      </c>
      <c r="H142" s="14"/>
      <c r="I142" s="14"/>
      <c r="J142" s="11" t="s">
        <v>767</v>
      </c>
      <c r="K142" s="11">
        <v>5</v>
      </c>
      <c r="L142" s="74">
        <v>11500</v>
      </c>
      <c r="M142" s="16"/>
      <c r="N142" s="16"/>
      <c r="O142" s="17">
        <v>0</v>
      </c>
      <c r="P142" s="14" t="s">
        <v>768</v>
      </c>
      <c r="Q142" s="14" t="s">
        <v>287</v>
      </c>
      <c r="R142" s="17"/>
      <c r="S142" s="18"/>
      <c r="T142" s="18"/>
      <c r="U142" s="14">
        <f t="shared" si="3"/>
        <v>0</v>
      </c>
      <c r="V142" s="11"/>
      <c r="W142" s="19"/>
      <c r="X142" s="10" t="s">
        <v>769</v>
      </c>
    </row>
    <row r="143" spans="1:24" x14ac:dyDescent="0.35">
      <c r="A143" s="10"/>
      <c r="B143" s="11"/>
      <c r="C143" s="10"/>
      <c r="D143" s="11">
        <v>2</v>
      </c>
      <c r="E143" s="11">
        <v>11</v>
      </c>
      <c r="F143" s="11" t="s">
        <v>43</v>
      </c>
      <c r="G143" s="14" t="s">
        <v>31</v>
      </c>
      <c r="H143" s="14"/>
      <c r="I143" s="14"/>
      <c r="J143" s="11" t="s">
        <v>285</v>
      </c>
      <c r="K143" s="11">
        <v>4</v>
      </c>
      <c r="L143" s="74">
        <v>1744.4444444444443</v>
      </c>
      <c r="M143" s="16"/>
      <c r="N143" s="16"/>
      <c r="O143" s="17">
        <v>0</v>
      </c>
      <c r="P143" s="11" t="s">
        <v>768</v>
      </c>
      <c r="Q143" s="14" t="s">
        <v>287</v>
      </c>
      <c r="R143" s="17"/>
      <c r="S143" s="18"/>
      <c r="T143" s="18"/>
      <c r="U143" s="14">
        <f t="shared" si="3"/>
        <v>0</v>
      </c>
      <c r="V143" s="11"/>
      <c r="W143" s="19"/>
      <c r="X143" s="10"/>
    </row>
    <row r="144" spans="1:24" x14ac:dyDescent="0.35">
      <c r="A144" s="10"/>
      <c r="B144" s="11"/>
      <c r="C144" s="10"/>
      <c r="D144" s="11">
        <v>2</v>
      </c>
      <c r="E144" s="11">
        <v>11</v>
      </c>
      <c r="F144" s="11" t="s">
        <v>43</v>
      </c>
      <c r="G144" s="14" t="s">
        <v>31</v>
      </c>
      <c r="H144" s="14"/>
      <c r="I144" s="14"/>
      <c r="J144" s="11" t="s">
        <v>288</v>
      </c>
      <c r="K144" s="11">
        <v>4</v>
      </c>
      <c r="L144" s="74">
        <v>2233.3333333333335</v>
      </c>
      <c r="M144" s="16"/>
      <c r="N144" s="16"/>
      <c r="O144" s="17">
        <v>0</v>
      </c>
      <c r="P144" s="11" t="s">
        <v>768</v>
      </c>
      <c r="Q144" s="14" t="s">
        <v>287</v>
      </c>
      <c r="R144" s="17"/>
      <c r="S144" s="18"/>
      <c r="T144" s="18"/>
      <c r="U144" s="14">
        <f t="shared" si="3"/>
        <v>0</v>
      </c>
      <c r="V144" s="11"/>
      <c r="W144" s="19"/>
      <c r="X144" s="10"/>
    </row>
    <row r="145" spans="1:24" x14ac:dyDescent="0.35">
      <c r="A145" s="10"/>
      <c r="B145" s="11"/>
      <c r="C145" s="10"/>
      <c r="D145" s="11">
        <v>2</v>
      </c>
      <c r="E145" s="11">
        <v>11</v>
      </c>
      <c r="F145" s="11" t="s">
        <v>43</v>
      </c>
      <c r="G145" s="14" t="s">
        <v>31</v>
      </c>
      <c r="H145" s="14"/>
      <c r="I145" s="14"/>
      <c r="J145" s="11" t="s">
        <v>289</v>
      </c>
      <c r="K145" s="11">
        <v>5</v>
      </c>
      <c r="L145" s="74">
        <v>2086.6666666666665</v>
      </c>
      <c r="M145" s="16"/>
      <c r="N145" s="16"/>
      <c r="O145" s="17">
        <v>0</v>
      </c>
      <c r="P145" s="11" t="s">
        <v>768</v>
      </c>
      <c r="Q145" s="14" t="s">
        <v>287</v>
      </c>
      <c r="R145" s="17"/>
      <c r="S145" s="18"/>
      <c r="T145" s="18"/>
      <c r="U145" s="14">
        <f t="shared" si="3"/>
        <v>0</v>
      </c>
      <c r="V145" s="11"/>
      <c r="W145" s="19"/>
      <c r="X145" s="10"/>
    </row>
    <row r="146" spans="1:24" x14ac:dyDescent="0.35">
      <c r="A146" s="10"/>
      <c r="B146" s="11"/>
      <c r="C146" s="10"/>
      <c r="D146" s="11">
        <v>2</v>
      </c>
      <c r="E146" s="11">
        <v>11</v>
      </c>
      <c r="F146" s="11" t="s">
        <v>43</v>
      </c>
      <c r="G146" s="14" t="s">
        <v>31</v>
      </c>
      <c r="H146" s="14"/>
      <c r="I146" s="14"/>
      <c r="J146" s="11" t="s">
        <v>297</v>
      </c>
      <c r="K146" s="11">
        <v>5</v>
      </c>
      <c r="L146" s="15">
        <v>2416.67</v>
      </c>
      <c r="M146" s="16"/>
      <c r="N146" s="16"/>
      <c r="O146" s="17">
        <v>0</v>
      </c>
      <c r="P146" s="11" t="s">
        <v>768</v>
      </c>
      <c r="Q146" s="14" t="s">
        <v>287</v>
      </c>
      <c r="R146" s="17"/>
      <c r="S146" s="18"/>
      <c r="T146" s="18"/>
      <c r="U146" s="14">
        <f t="shared" si="3"/>
        <v>0</v>
      </c>
      <c r="V146" s="11"/>
      <c r="W146" s="19"/>
      <c r="X146" s="10"/>
    </row>
    <row r="147" spans="1:24" x14ac:dyDescent="0.35">
      <c r="A147" s="10"/>
      <c r="B147" s="11"/>
      <c r="C147" s="10"/>
      <c r="D147" s="11">
        <v>2</v>
      </c>
      <c r="E147" s="11">
        <v>11</v>
      </c>
      <c r="F147" s="11" t="s">
        <v>43</v>
      </c>
      <c r="G147" s="14" t="s">
        <v>31</v>
      </c>
      <c r="H147" s="14"/>
      <c r="I147" s="14"/>
      <c r="J147" s="11" t="s">
        <v>298</v>
      </c>
      <c r="K147" s="11">
        <v>5</v>
      </c>
      <c r="L147" s="15">
        <v>3162.22</v>
      </c>
      <c r="M147" s="16"/>
      <c r="N147" s="16"/>
      <c r="O147" s="17">
        <v>0</v>
      </c>
      <c r="P147" s="11" t="s">
        <v>768</v>
      </c>
      <c r="Q147" s="14" t="s">
        <v>287</v>
      </c>
      <c r="R147" s="17"/>
      <c r="S147" s="18"/>
      <c r="T147" s="18"/>
      <c r="U147" s="14">
        <f t="shared" si="3"/>
        <v>0</v>
      </c>
      <c r="V147" s="11"/>
      <c r="W147" s="19"/>
      <c r="X147" s="10"/>
    </row>
    <row r="148" spans="1:24" x14ac:dyDescent="0.35">
      <c r="A148" s="10"/>
      <c r="B148" s="11"/>
      <c r="C148" s="10"/>
      <c r="D148" s="11">
        <v>2</v>
      </c>
      <c r="E148" s="11">
        <v>11</v>
      </c>
      <c r="F148" s="11" t="s">
        <v>43</v>
      </c>
      <c r="G148" s="14" t="s">
        <v>31</v>
      </c>
      <c r="H148" s="14"/>
      <c r="I148" s="14"/>
      <c r="J148" s="11" t="s">
        <v>299</v>
      </c>
      <c r="K148" s="11">
        <v>5</v>
      </c>
      <c r="L148" s="15">
        <v>2526.67</v>
      </c>
      <c r="M148" s="16"/>
      <c r="N148" s="16"/>
      <c r="O148" s="17">
        <v>0</v>
      </c>
      <c r="P148" s="11" t="s">
        <v>768</v>
      </c>
      <c r="Q148" s="14" t="s">
        <v>287</v>
      </c>
      <c r="R148" s="17"/>
      <c r="S148" s="18"/>
      <c r="T148" s="18"/>
      <c r="U148" s="14">
        <f t="shared" si="3"/>
        <v>0</v>
      </c>
      <c r="V148" s="11"/>
      <c r="W148" s="19"/>
      <c r="X148" s="10"/>
    </row>
    <row r="149" spans="1:24" x14ac:dyDescent="0.35">
      <c r="A149" s="10"/>
      <c r="B149" s="11"/>
      <c r="C149" s="10"/>
      <c r="D149" s="11">
        <v>2</v>
      </c>
      <c r="E149" s="11">
        <v>11</v>
      </c>
      <c r="F149" s="11" t="s">
        <v>43</v>
      </c>
      <c r="G149" s="14" t="s">
        <v>31</v>
      </c>
      <c r="H149" s="14"/>
      <c r="I149" s="14"/>
      <c r="J149" s="11" t="s">
        <v>300</v>
      </c>
      <c r="K149" s="11">
        <v>5</v>
      </c>
      <c r="L149" s="15">
        <v>2086.67</v>
      </c>
      <c r="M149" s="16"/>
      <c r="N149" s="16"/>
      <c r="O149" s="17">
        <v>0</v>
      </c>
      <c r="P149" s="11" t="s">
        <v>768</v>
      </c>
      <c r="Q149" s="14" t="s">
        <v>287</v>
      </c>
      <c r="R149" s="17"/>
      <c r="S149" s="18"/>
      <c r="T149" s="18"/>
      <c r="U149" s="14">
        <f t="shared" si="3"/>
        <v>0</v>
      </c>
      <c r="V149" s="11"/>
      <c r="W149" s="19"/>
      <c r="X149" s="10"/>
    </row>
    <row r="150" spans="1:24" x14ac:dyDescent="0.35">
      <c r="A150" s="10"/>
      <c r="B150" s="11"/>
      <c r="C150" s="10"/>
      <c r="D150" s="11">
        <v>2</v>
      </c>
      <c r="E150" s="11">
        <v>11</v>
      </c>
      <c r="F150" s="11" t="s">
        <v>43</v>
      </c>
      <c r="G150" s="14" t="s">
        <v>31</v>
      </c>
      <c r="H150" s="14"/>
      <c r="I150" s="14"/>
      <c r="J150" s="11" t="s">
        <v>301</v>
      </c>
      <c r="K150" s="11">
        <v>5</v>
      </c>
      <c r="L150" s="15">
        <v>2282.2199999999998</v>
      </c>
      <c r="M150" s="16"/>
      <c r="N150" s="16"/>
      <c r="O150" s="17">
        <v>0</v>
      </c>
      <c r="P150" s="11" t="s">
        <v>768</v>
      </c>
      <c r="Q150" s="14" t="s">
        <v>287</v>
      </c>
      <c r="R150" s="17"/>
      <c r="S150" s="18"/>
      <c r="T150" s="18"/>
      <c r="U150" s="14">
        <f t="shared" si="3"/>
        <v>0</v>
      </c>
      <c r="V150" s="11"/>
      <c r="W150" s="19"/>
      <c r="X150" s="10"/>
    </row>
    <row r="151" spans="1:24" x14ac:dyDescent="0.35">
      <c r="A151" s="10"/>
      <c r="B151" s="11"/>
      <c r="C151" s="10"/>
      <c r="D151" s="11">
        <v>2</v>
      </c>
      <c r="E151" s="11">
        <v>11</v>
      </c>
      <c r="F151" s="11" t="s">
        <v>43</v>
      </c>
      <c r="G151" s="14" t="s">
        <v>31</v>
      </c>
      <c r="H151" s="14"/>
      <c r="I151" s="14"/>
      <c r="J151" s="11" t="s">
        <v>302</v>
      </c>
      <c r="K151" s="11">
        <v>4</v>
      </c>
      <c r="L151" s="15">
        <v>1988.89</v>
      </c>
      <c r="M151" s="16"/>
      <c r="N151" s="16"/>
      <c r="O151" s="17">
        <v>0</v>
      </c>
      <c r="P151" s="11" t="s">
        <v>768</v>
      </c>
      <c r="Q151" s="14" t="s">
        <v>287</v>
      </c>
      <c r="R151" s="17"/>
      <c r="S151" s="18"/>
      <c r="T151" s="18"/>
      <c r="U151" s="14">
        <f t="shared" si="3"/>
        <v>0</v>
      </c>
      <c r="V151" s="11"/>
      <c r="W151" s="19"/>
      <c r="X151" s="10"/>
    </row>
    <row r="152" spans="1:24" x14ac:dyDescent="0.35">
      <c r="A152" s="10"/>
      <c r="B152" s="11"/>
      <c r="C152" s="10"/>
      <c r="D152" s="11">
        <v>2</v>
      </c>
      <c r="E152" s="11">
        <v>11</v>
      </c>
      <c r="F152" s="11" t="s">
        <v>43</v>
      </c>
      <c r="G152" s="14" t="s">
        <v>31</v>
      </c>
      <c r="H152" s="14"/>
      <c r="I152" s="14"/>
      <c r="J152" s="11" t="s">
        <v>303</v>
      </c>
      <c r="K152" s="11">
        <v>5</v>
      </c>
      <c r="L152" s="15">
        <v>2086.67</v>
      </c>
      <c r="M152" s="16"/>
      <c r="N152" s="16"/>
      <c r="O152" s="17">
        <v>0</v>
      </c>
      <c r="P152" s="11" t="s">
        <v>768</v>
      </c>
      <c r="Q152" s="14" t="s">
        <v>287</v>
      </c>
      <c r="R152" s="17"/>
      <c r="S152" s="18"/>
      <c r="T152" s="18"/>
      <c r="U152" s="14">
        <f t="shared" si="3"/>
        <v>0</v>
      </c>
      <c r="V152" s="11"/>
      <c r="W152" s="19"/>
      <c r="X152" s="10"/>
    </row>
    <row r="153" spans="1:24" x14ac:dyDescent="0.35">
      <c r="A153" s="10"/>
      <c r="B153" s="11"/>
      <c r="C153" s="10"/>
      <c r="D153" s="11">
        <v>2</v>
      </c>
      <c r="E153" s="11">
        <v>11</v>
      </c>
      <c r="F153" s="11" t="s">
        <v>43</v>
      </c>
      <c r="G153" s="14" t="s">
        <v>31</v>
      </c>
      <c r="H153" s="14"/>
      <c r="I153" s="14"/>
      <c r="J153" s="11" t="s">
        <v>770</v>
      </c>
      <c r="K153" s="11">
        <v>5</v>
      </c>
      <c r="L153" s="15">
        <v>2503</v>
      </c>
      <c r="M153" s="16"/>
      <c r="N153" s="16"/>
      <c r="O153" s="17">
        <v>0</v>
      </c>
      <c r="P153" s="11" t="s">
        <v>768</v>
      </c>
      <c r="Q153" s="14" t="s">
        <v>287</v>
      </c>
      <c r="R153" s="17"/>
      <c r="S153" s="18"/>
      <c r="T153" s="18"/>
      <c r="U153" s="14">
        <f t="shared" si="3"/>
        <v>0</v>
      </c>
      <c r="V153" s="11"/>
      <c r="W153" s="19"/>
      <c r="X153" s="10"/>
    </row>
    <row r="154" spans="1:24" x14ac:dyDescent="0.35">
      <c r="A154" s="10"/>
      <c r="B154" s="11"/>
      <c r="C154" s="10"/>
      <c r="D154" s="11">
        <v>2</v>
      </c>
      <c r="E154" s="11">
        <v>11</v>
      </c>
      <c r="F154" s="11" t="s">
        <v>43</v>
      </c>
      <c r="G154" s="14" t="s">
        <v>31</v>
      </c>
      <c r="H154" s="14"/>
      <c r="I154" s="14"/>
      <c r="J154" s="11" t="s">
        <v>771</v>
      </c>
      <c r="K154" s="11">
        <v>4</v>
      </c>
      <c r="L154" s="15">
        <v>968</v>
      </c>
      <c r="M154" s="16"/>
      <c r="N154" s="16"/>
      <c r="O154" s="17">
        <v>0</v>
      </c>
      <c r="P154" s="11" t="s">
        <v>768</v>
      </c>
      <c r="Q154" s="14" t="s">
        <v>287</v>
      </c>
      <c r="R154" s="17"/>
      <c r="S154" s="18"/>
      <c r="T154" s="18"/>
      <c r="U154" s="14">
        <f t="shared" si="3"/>
        <v>0</v>
      </c>
      <c r="V154" s="11"/>
      <c r="W154" s="19"/>
      <c r="X154" s="10"/>
    </row>
    <row r="155" spans="1:24" x14ac:dyDescent="0.35">
      <c r="A155" s="10"/>
      <c r="B155" s="11"/>
      <c r="C155" s="10"/>
      <c r="D155" s="11">
        <v>2</v>
      </c>
      <c r="E155" s="11">
        <v>11</v>
      </c>
      <c r="F155" s="11" t="s">
        <v>43</v>
      </c>
      <c r="G155" s="14" t="s">
        <v>31</v>
      </c>
      <c r="H155" s="14"/>
      <c r="I155" s="14"/>
      <c r="J155" s="11" t="s">
        <v>772</v>
      </c>
      <c r="K155" s="11">
        <v>5</v>
      </c>
      <c r="L155" s="15">
        <v>13438.73</v>
      </c>
      <c r="M155" s="16"/>
      <c r="N155" s="16"/>
      <c r="O155" s="17">
        <v>0</v>
      </c>
      <c r="P155" s="11" t="s">
        <v>768</v>
      </c>
      <c r="Q155" s="14" t="s">
        <v>287</v>
      </c>
      <c r="R155" s="17"/>
      <c r="S155" s="18"/>
      <c r="T155" s="18"/>
      <c r="U155" s="14">
        <f t="shared" si="3"/>
        <v>0</v>
      </c>
      <c r="V155" s="11"/>
      <c r="W155" s="19"/>
      <c r="X155" s="10"/>
    </row>
    <row r="156" spans="1:24" x14ac:dyDescent="0.35">
      <c r="A156" s="10"/>
      <c r="B156" s="11"/>
      <c r="C156" s="10"/>
      <c r="D156" s="11">
        <v>2</v>
      </c>
      <c r="E156" s="11">
        <v>11</v>
      </c>
      <c r="F156" s="11" t="s">
        <v>43</v>
      </c>
      <c r="G156" s="14" t="s">
        <v>31</v>
      </c>
      <c r="H156" s="14"/>
      <c r="I156" s="14"/>
      <c r="J156" s="11" t="s">
        <v>290</v>
      </c>
      <c r="K156" s="11">
        <v>4</v>
      </c>
      <c r="L156" s="15">
        <v>2026.54</v>
      </c>
      <c r="M156" s="16"/>
      <c r="N156" s="16"/>
      <c r="O156" s="17">
        <v>0</v>
      </c>
      <c r="P156" s="11" t="s">
        <v>773</v>
      </c>
      <c r="Q156" s="14" t="s">
        <v>287</v>
      </c>
      <c r="R156" s="17"/>
      <c r="S156" s="18"/>
      <c r="T156" s="18"/>
      <c r="U156" s="14">
        <f t="shared" si="3"/>
        <v>0</v>
      </c>
      <c r="V156" s="11"/>
      <c r="W156" s="19"/>
      <c r="X156" s="10"/>
    </row>
    <row r="157" spans="1:24" x14ac:dyDescent="0.35">
      <c r="A157" s="10"/>
      <c r="B157" s="11"/>
      <c r="C157" s="10"/>
      <c r="D157" s="11">
        <v>2</v>
      </c>
      <c r="E157" s="11">
        <v>11</v>
      </c>
      <c r="F157" s="11" t="s">
        <v>43</v>
      </c>
      <c r="G157" s="14" t="s">
        <v>31</v>
      </c>
      <c r="H157" s="14"/>
      <c r="I157" s="14"/>
      <c r="J157" s="11" t="s">
        <v>291</v>
      </c>
      <c r="K157" s="11">
        <v>5</v>
      </c>
      <c r="L157" s="15">
        <v>2910.29</v>
      </c>
      <c r="M157" s="16"/>
      <c r="N157" s="16"/>
      <c r="O157" s="17">
        <v>0</v>
      </c>
      <c r="P157" s="11" t="s">
        <v>773</v>
      </c>
      <c r="Q157" s="14" t="s">
        <v>287</v>
      </c>
      <c r="R157" s="17"/>
      <c r="S157" s="18"/>
      <c r="T157" s="18"/>
      <c r="U157" s="14">
        <f t="shared" si="3"/>
        <v>0</v>
      </c>
      <c r="V157" s="11"/>
      <c r="W157" s="19"/>
      <c r="X157" s="10"/>
    </row>
    <row r="158" spans="1:24" x14ac:dyDescent="0.35">
      <c r="A158" s="10"/>
      <c r="B158" s="11"/>
      <c r="C158" s="10"/>
      <c r="D158" s="11">
        <v>2</v>
      </c>
      <c r="E158" s="11">
        <v>11</v>
      </c>
      <c r="F158" s="11" t="s">
        <v>43</v>
      </c>
      <c r="G158" s="14" t="s">
        <v>31</v>
      </c>
      <c r="H158" s="14"/>
      <c r="I158" s="14"/>
      <c r="J158" s="11" t="s">
        <v>292</v>
      </c>
      <c r="K158" s="11">
        <v>5</v>
      </c>
      <c r="L158" s="15">
        <v>1970.52</v>
      </c>
      <c r="M158" s="16"/>
      <c r="N158" s="16"/>
      <c r="O158" s="17">
        <v>0</v>
      </c>
      <c r="P158" s="11" t="s">
        <v>773</v>
      </c>
      <c r="Q158" s="14" t="s">
        <v>287</v>
      </c>
      <c r="R158" s="17"/>
      <c r="S158" s="18"/>
      <c r="T158" s="18"/>
      <c r="U158" s="14">
        <f t="shared" si="3"/>
        <v>0</v>
      </c>
      <c r="V158" s="11"/>
      <c r="W158" s="19"/>
      <c r="X158" s="10"/>
    </row>
    <row r="159" spans="1:24" x14ac:dyDescent="0.35">
      <c r="A159" s="10"/>
      <c r="B159" s="11"/>
      <c r="C159" s="10"/>
      <c r="D159" s="11">
        <v>2</v>
      </c>
      <c r="E159" s="11">
        <v>11</v>
      </c>
      <c r="F159" s="11" t="s">
        <v>43</v>
      </c>
      <c r="G159" s="14" t="s">
        <v>31</v>
      </c>
      <c r="H159" s="14"/>
      <c r="I159" s="14"/>
      <c r="J159" s="11" t="s">
        <v>293</v>
      </c>
      <c r="K159" s="11">
        <v>5</v>
      </c>
      <c r="L159" s="15">
        <v>2201.4499999999998</v>
      </c>
      <c r="M159" s="16"/>
      <c r="N159" s="16"/>
      <c r="O159" s="17">
        <v>0</v>
      </c>
      <c r="P159" s="11" t="s">
        <v>773</v>
      </c>
      <c r="Q159" s="14" t="s">
        <v>287</v>
      </c>
      <c r="R159" s="17"/>
      <c r="S159" s="18"/>
      <c r="T159" s="18"/>
      <c r="U159" s="14">
        <f t="shared" si="3"/>
        <v>0</v>
      </c>
      <c r="V159" s="11"/>
      <c r="W159" s="19"/>
      <c r="X159" s="10"/>
    </row>
    <row r="160" spans="1:24" x14ac:dyDescent="0.35">
      <c r="A160" s="10"/>
      <c r="B160" s="11"/>
      <c r="C160" s="10"/>
      <c r="D160" s="11">
        <v>2</v>
      </c>
      <c r="E160" s="11">
        <v>11</v>
      </c>
      <c r="F160" s="11" t="s">
        <v>43</v>
      </c>
      <c r="G160" s="14" t="s">
        <v>31</v>
      </c>
      <c r="H160" s="14"/>
      <c r="I160" s="14"/>
      <c r="J160" s="11" t="s">
        <v>294</v>
      </c>
      <c r="K160" s="11">
        <v>5</v>
      </c>
      <c r="L160" s="15">
        <v>2026.54</v>
      </c>
      <c r="M160" s="16"/>
      <c r="N160" s="16"/>
      <c r="O160" s="17">
        <v>0</v>
      </c>
      <c r="P160" s="11" t="s">
        <v>773</v>
      </c>
      <c r="Q160" s="14" t="s">
        <v>287</v>
      </c>
      <c r="R160" s="17"/>
      <c r="S160" s="18"/>
      <c r="T160" s="18"/>
      <c r="U160" s="14">
        <f t="shared" si="3"/>
        <v>0</v>
      </c>
      <c r="V160" s="11"/>
      <c r="W160" s="19"/>
      <c r="X160" s="10"/>
    </row>
    <row r="161" spans="1:24" x14ac:dyDescent="0.35">
      <c r="A161" s="10"/>
      <c r="B161" s="11"/>
      <c r="C161" s="10"/>
      <c r="D161" s="11">
        <v>2</v>
      </c>
      <c r="E161" s="11">
        <v>11</v>
      </c>
      <c r="F161" s="11" t="s">
        <v>43</v>
      </c>
      <c r="G161" s="14" t="s">
        <v>31</v>
      </c>
      <c r="H161" s="14"/>
      <c r="I161" s="14"/>
      <c r="J161" s="11" t="s">
        <v>295</v>
      </c>
      <c r="K161" s="11">
        <v>5</v>
      </c>
      <c r="L161" s="15">
        <v>2675.03</v>
      </c>
      <c r="M161" s="16"/>
      <c r="N161" s="16"/>
      <c r="O161" s="17">
        <v>0</v>
      </c>
      <c r="P161" s="11" t="s">
        <v>773</v>
      </c>
      <c r="Q161" s="14" t="s">
        <v>287</v>
      </c>
      <c r="R161" s="17"/>
      <c r="S161" s="18"/>
      <c r="T161" s="18"/>
      <c r="U161" s="14">
        <f t="shared" si="3"/>
        <v>0</v>
      </c>
      <c r="V161" s="11"/>
      <c r="W161" s="19"/>
      <c r="X161" s="10"/>
    </row>
    <row r="162" spans="1:24" x14ac:dyDescent="0.35">
      <c r="A162" s="10"/>
      <c r="B162" s="11"/>
      <c r="C162" s="10"/>
      <c r="D162" s="11">
        <v>2</v>
      </c>
      <c r="E162" s="11">
        <v>11</v>
      </c>
      <c r="F162" s="11" t="s">
        <v>43</v>
      </c>
      <c r="G162" s="14" t="s">
        <v>31</v>
      </c>
      <c r="H162" s="14"/>
      <c r="I162" s="14"/>
      <c r="J162" s="11" t="s">
        <v>296</v>
      </c>
      <c r="K162" s="11">
        <v>5</v>
      </c>
      <c r="L162" s="15">
        <v>1970.52</v>
      </c>
      <c r="M162" s="16"/>
      <c r="N162" s="16"/>
      <c r="O162" s="17">
        <v>0</v>
      </c>
      <c r="P162" s="11" t="s">
        <v>773</v>
      </c>
      <c r="Q162" s="14" t="s">
        <v>287</v>
      </c>
      <c r="R162" s="17"/>
      <c r="S162" s="18"/>
      <c r="T162" s="18"/>
      <c r="U162" s="14">
        <f t="shared" si="3"/>
        <v>0</v>
      </c>
      <c r="V162" s="11"/>
      <c r="W162" s="19"/>
      <c r="X162" s="10"/>
    </row>
    <row r="163" spans="1:24" x14ac:dyDescent="0.35">
      <c r="A163" s="10"/>
      <c r="B163" s="11"/>
      <c r="C163" s="10"/>
      <c r="D163" s="11">
        <v>2</v>
      </c>
      <c r="E163" s="11">
        <v>11</v>
      </c>
      <c r="F163" s="11" t="s">
        <v>43</v>
      </c>
      <c r="G163" s="14" t="s">
        <v>31</v>
      </c>
      <c r="H163" s="14"/>
      <c r="I163" s="14"/>
      <c r="J163" s="11" t="s">
        <v>772</v>
      </c>
      <c r="K163" s="11">
        <v>5</v>
      </c>
      <c r="L163" s="15">
        <v>219.11</v>
      </c>
      <c r="M163" s="16"/>
      <c r="N163" s="16"/>
      <c r="O163" s="17">
        <v>0</v>
      </c>
      <c r="P163" s="11" t="s">
        <v>773</v>
      </c>
      <c r="Q163" s="14" t="s">
        <v>287</v>
      </c>
      <c r="R163" s="17"/>
      <c r="S163" s="18"/>
      <c r="T163" s="18"/>
      <c r="U163" s="14">
        <f t="shared" si="3"/>
        <v>0</v>
      </c>
      <c r="V163" s="11"/>
      <c r="W163" s="19"/>
      <c r="X163" s="10"/>
    </row>
    <row r="164" spans="1:24" s="49" customFormat="1" x14ac:dyDescent="0.35">
      <c r="A164" s="40" t="s">
        <v>304</v>
      </c>
      <c r="B164" s="41"/>
      <c r="C164" s="40"/>
      <c r="D164" s="41">
        <v>2</v>
      </c>
      <c r="E164" s="43">
        <v>11</v>
      </c>
      <c r="F164" s="155" t="s">
        <v>37</v>
      </c>
      <c r="G164" s="43" t="s">
        <v>57</v>
      </c>
      <c r="H164" s="43" t="s">
        <v>305</v>
      </c>
      <c r="I164" s="43"/>
      <c r="J164" s="43" t="s">
        <v>306</v>
      </c>
      <c r="K164" s="43" t="s">
        <v>73</v>
      </c>
      <c r="L164" s="50">
        <v>20000</v>
      </c>
      <c r="M164" s="45"/>
      <c r="N164" s="45">
        <v>9360</v>
      </c>
      <c r="O164" s="46">
        <v>9360</v>
      </c>
      <c r="P164" s="43" t="s">
        <v>59</v>
      </c>
      <c r="Q164" s="78" t="s">
        <v>35</v>
      </c>
      <c r="R164" s="46"/>
      <c r="S164" s="47">
        <v>191.11</v>
      </c>
      <c r="T164" s="47"/>
      <c r="U164" s="43">
        <f t="shared" si="3"/>
        <v>191.11</v>
      </c>
      <c r="V164" s="41"/>
      <c r="W164" s="48"/>
      <c r="X164" s="79" t="s">
        <v>307</v>
      </c>
    </row>
    <row r="165" spans="1:24" s="38" customFormat="1" ht="15" customHeight="1" x14ac:dyDescent="0.35">
      <c r="A165" s="30"/>
      <c r="B165" s="31"/>
      <c r="C165" s="30"/>
      <c r="D165" s="31">
        <v>2</v>
      </c>
      <c r="E165" s="31">
        <v>11</v>
      </c>
      <c r="F165" s="31" t="s">
        <v>43</v>
      </c>
      <c r="G165" s="32" t="s">
        <v>31</v>
      </c>
      <c r="H165" s="32"/>
      <c r="I165" s="32"/>
      <c r="J165" s="31" t="s">
        <v>308</v>
      </c>
      <c r="K165" s="31" t="s">
        <v>45</v>
      </c>
      <c r="L165" s="33">
        <v>32000</v>
      </c>
      <c r="M165" s="34"/>
      <c r="N165" s="34"/>
      <c r="O165" s="35">
        <v>0</v>
      </c>
      <c r="P165" s="32" t="s">
        <v>715</v>
      </c>
      <c r="Q165" s="32" t="s">
        <v>35</v>
      </c>
      <c r="R165" s="35"/>
      <c r="S165" s="36"/>
      <c r="T165" s="36"/>
      <c r="U165" s="32">
        <f t="shared" si="3"/>
        <v>0</v>
      </c>
      <c r="V165" s="31"/>
      <c r="W165" s="37"/>
      <c r="X165" s="30"/>
    </row>
    <row r="166" spans="1:24" s="63" customFormat="1" x14ac:dyDescent="0.35">
      <c r="A166" s="53" t="s">
        <v>304</v>
      </c>
      <c r="B166" s="54"/>
      <c r="C166" s="80" t="s">
        <v>309</v>
      </c>
      <c r="D166" s="54">
        <v>1</v>
      </c>
      <c r="E166" s="54">
        <v>12</v>
      </c>
      <c r="F166" s="56" t="s">
        <v>0</v>
      </c>
      <c r="G166" s="55" t="s">
        <v>57</v>
      </c>
      <c r="H166" s="55" t="s">
        <v>85</v>
      </c>
      <c r="I166" s="55" t="s">
        <v>86</v>
      </c>
      <c r="J166" s="55" t="s">
        <v>310</v>
      </c>
      <c r="K166" s="55" t="s">
        <v>311</v>
      </c>
      <c r="L166" s="72">
        <v>962.88</v>
      </c>
      <c r="M166" s="58">
        <v>33439.86</v>
      </c>
      <c r="N166" s="58"/>
      <c r="O166" s="59">
        <v>33439.86</v>
      </c>
      <c r="P166" s="55" t="s">
        <v>312</v>
      </c>
      <c r="Q166" s="60" t="s">
        <v>313</v>
      </c>
      <c r="R166" s="59"/>
      <c r="S166" s="61"/>
      <c r="T166" s="61">
        <v>196.88</v>
      </c>
      <c r="U166" s="61">
        <f>S172+T166</f>
        <v>339.54999999999995</v>
      </c>
      <c r="V166" s="81" t="s">
        <v>314</v>
      </c>
      <c r="W166" s="62">
        <v>44562</v>
      </c>
      <c r="X166" s="70" t="s">
        <v>315</v>
      </c>
    </row>
    <row r="167" spans="1:24" s="63" customFormat="1" x14ac:dyDescent="0.35">
      <c r="A167" s="53" t="s">
        <v>304</v>
      </c>
      <c r="B167" s="54"/>
      <c r="C167" s="80" t="s">
        <v>309</v>
      </c>
      <c r="D167" s="54">
        <v>1</v>
      </c>
      <c r="E167" s="54">
        <v>12</v>
      </c>
      <c r="F167" s="56" t="s">
        <v>0</v>
      </c>
      <c r="G167" s="55" t="s">
        <v>57</v>
      </c>
      <c r="H167" s="55" t="s">
        <v>85</v>
      </c>
      <c r="I167" s="55" t="s">
        <v>86</v>
      </c>
      <c r="J167" s="55" t="s">
        <v>316</v>
      </c>
      <c r="K167" s="55">
        <v>4</v>
      </c>
      <c r="L167" s="72">
        <v>598</v>
      </c>
      <c r="M167" s="58" t="s">
        <v>317</v>
      </c>
      <c r="N167" s="58"/>
      <c r="O167" s="58" t="s">
        <v>317</v>
      </c>
      <c r="P167" s="55" t="s">
        <v>59</v>
      </c>
      <c r="Q167" s="60" t="s">
        <v>35</v>
      </c>
      <c r="R167" s="59"/>
      <c r="S167" s="61"/>
      <c r="T167" s="58" t="s">
        <v>317</v>
      </c>
      <c r="U167" s="82" t="s">
        <v>317</v>
      </c>
      <c r="V167" s="82" t="s">
        <v>317</v>
      </c>
      <c r="W167" s="62">
        <v>44562</v>
      </c>
      <c r="X167" s="70" t="s">
        <v>318</v>
      </c>
    </row>
    <row r="168" spans="1:24" s="63" customFormat="1" x14ac:dyDescent="0.35">
      <c r="A168" s="53" t="s">
        <v>304</v>
      </c>
      <c r="B168" s="54"/>
      <c r="C168" s="80" t="s">
        <v>309</v>
      </c>
      <c r="D168" s="54">
        <v>1</v>
      </c>
      <c r="E168" s="54">
        <v>12</v>
      </c>
      <c r="F168" s="56" t="s">
        <v>0</v>
      </c>
      <c r="G168" s="55" t="s">
        <v>57</v>
      </c>
      <c r="H168" s="55" t="s">
        <v>85</v>
      </c>
      <c r="I168" s="55" t="s">
        <v>86</v>
      </c>
      <c r="J168" s="55" t="s">
        <v>319</v>
      </c>
      <c r="K168" s="55">
        <v>5</v>
      </c>
      <c r="L168" s="72">
        <v>598</v>
      </c>
      <c r="M168" s="58" t="s">
        <v>317</v>
      </c>
      <c r="N168" s="58"/>
      <c r="O168" s="58" t="s">
        <v>317</v>
      </c>
      <c r="P168" s="55" t="s">
        <v>59</v>
      </c>
      <c r="Q168" s="60" t="s">
        <v>35</v>
      </c>
      <c r="R168" s="59"/>
      <c r="S168" s="61"/>
      <c r="T168" s="58" t="s">
        <v>317</v>
      </c>
      <c r="U168" s="82" t="s">
        <v>317</v>
      </c>
      <c r="V168" s="82" t="s">
        <v>317</v>
      </c>
      <c r="W168" s="62">
        <v>44562</v>
      </c>
      <c r="X168" s="70" t="s">
        <v>320</v>
      </c>
    </row>
    <row r="169" spans="1:24" s="63" customFormat="1" x14ac:dyDescent="0.35">
      <c r="A169" s="53" t="s">
        <v>304</v>
      </c>
      <c r="B169" s="54"/>
      <c r="C169" s="80" t="s">
        <v>309</v>
      </c>
      <c r="D169" s="54">
        <v>1</v>
      </c>
      <c r="E169" s="54">
        <v>12</v>
      </c>
      <c r="F169" s="56" t="s">
        <v>0</v>
      </c>
      <c r="G169" s="55" t="s">
        <v>57</v>
      </c>
      <c r="H169" s="55" t="s">
        <v>85</v>
      </c>
      <c r="I169" s="55" t="s">
        <v>86</v>
      </c>
      <c r="J169" s="55" t="s">
        <v>321</v>
      </c>
      <c r="K169" s="55">
        <v>5</v>
      </c>
      <c r="L169" s="72">
        <v>996.66666666666663</v>
      </c>
      <c r="M169" s="58" t="s">
        <v>317</v>
      </c>
      <c r="N169" s="58"/>
      <c r="O169" s="58" t="s">
        <v>317</v>
      </c>
      <c r="P169" s="55" t="s">
        <v>59</v>
      </c>
      <c r="Q169" s="60" t="s">
        <v>35</v>
      </c>
      <c r="R169" s="59"/>
      <c r="S169" s="61"/>
      <c r="T169" s="58" t="s">
        <v>317</v>
      </c>
      <c r="U169" s="82" t="s">
        <v>317</v>
      </c>
      <c r="V169" s="82" t="s">
        <v>317</v>
      </c>
      <c r="W169" s="62">
        <v>44562</v>
      </c>
      <c r="X169" s="70" t="s">
        <v>322</v>
      </c>
    </row>
    <row r="170" spans="1:24" s="63" customFormat="1" x14ac:dyDescent="0.35">
      <c r="A170" s="53" t="s">
        <v>304</v>
      </c>
      <c r="B170" s="54"/>
      <c r="C170" s="80" t="s">
        <v>309</v>
      </c>
      <c r="D170" s="54">
        <v>1</v>
      </c>
      <c r="E170" s="54">
        <v>12</v>
      </c>
      <c r="F170" s="56" t="s">
        <v>0</v>
      </c>
      <c r="G170" s="55" t="s">
        <v>57</v>
      </c>
      <c r="H170" s="55" t="s">
        <v>85</v>
      </c>
      <c r="I170" s="55" t="s">
        <v>86</v>
      </c>
      <c r="J170" s="55" t="s">
        <v>323</v>
      </c>
      <c r="K170" s="55" t="s">
        <v>73</v>
      </c>
      <c r="L170" s="72">
        <v>20000</v>
      </c>
      <c r="M170" s="58" t="s">
        <v>317</v>
      </c>
      <c r="N170" s="58" t="s">
        <v>324</v>
      </c>
      <c r="O170" s="58" t="s">
        <v>317</v>
      </c>
      <c r="P170" s="55" t="s">
        <v>59</v>
      </c>
      <c r="Q170" s="60" t="s">
        <v>35</v>
      </c>
      <c r="R170" s="59"/>
      <c r="S170" s="55" t="s">
        <v>324</v>
      </c>
      <c r="T170" s="58" t="s">
        <v>317</v>
      </c>
      <c r="U170" s="82" t="s">
        <v>317</v>
      </c>
      <c r="V170" s="82" t="s">
        <v>317</v>
      </c>
      <c r="W170" s="62">
        <v>44562</v>
      </c>
      <c r="X170" s="70" t="s">
        <v>325</v>
      </c>
    </row>
    <row r="171" spans="1:24" s="63" customFormat="1" x14ac:dyDescent="0.35">
      <c r="A171" s="53" t="s">
        <v>304</v>
      </c>
      <c r="B171" s="54"/>
      <c r="C171" s="80" t="s">
        <v>309</v>
      </c>
      <c r="D171" s="54">
        <v>1</v>
      </c>
      <c r="E171" s="54">
        <v>12</v>
      </c>
      <c r="F171" s="56" t="s">
        <v>0</v>
      </c>
      <c r="G171" s="55" t="s">
        <v>57</v>
      </c>
      <c r="H171" s="55" t="s">
        <v>85</v>
      </c>
      <c r="I171" s="55" t="s">
        <v>86</v>
      </c>
      <c r="J171" s="55" t="s">
        <v>326</v>
      </c>
      <c r="K171" s="55">
        <v>4</v>
      </c>
      <c r="L171" s="72">
        <v>14501.499999999998</v>
      </c>
      <c r="M171" s="58" t="s">
        <v>317</v>
      </c>
      <c r="N171" s="58"/>
      <c r="O171" s="58" t="s">
        <v>317</v>
      </c>
      <c r="P171" s="55" t="s">
        <v>173</v>
      </c>
      <c r="Q171" s="60" t="s">
        <v>35</v>
      </c>
      <c r="R171" s="59"/>
      <c r="S171" s="61"/>
      <c r="T171" s="58" t="s">
        <v>317</v>
      </c>
      <c r="U171" s="82" t="s">
        <v>317</v>
      </c>
      <c r="V171" s="82" t="s">
        <v>317</v>
      </c>
      <c r="W171" s="62">
        <v>44562</v>
      </c>
      <c r="X171" s="70" t="s">
        <v>327</v>
      </c>
    </row>
    <row r="172" spans="1:24" s="63" customFormat="1" x14ac:dyDescent="0.35">
      <c r="A172" s="53" t="s">
        <v>304</v>
      </c>
      <c r="B172" s="54"/>
      <c r="C172" s="80" t="s">
        <v>309</v>
      </c>
      <c r="D172" s="54">
        <v>1</v>
      </c>
      <c r="E172" s="54">
        <v>12</v>
      </c>
      <c r="F172" s="56" t="s">
        <v>0</v>
      </c>
      <c r="G172" s="55" t="s">
        <v>57</v>
      </c>
      <c r="H172" s="55" t="s">
        <v>85</v>
      </c>
      <c r="I172" s="55" t="s">
        <v>86</v>
      </c>
      <c r="J172" s="55" t="s">
        <v>328</v>
      </c>
      <c r="K172" s="55" t="s">
        <v>73</v>
      </c>
      <c r="L172" s="72">
        <v>28500</v>
      </c>
      <c r="M172" s="58" t="s">
        <v>317</v>
      </c>
      <c r="N172" s="58">
        <v>5778</v>
      </c>
      <c r="O172" s="58" t="s">
        <v>317</v>
      </c>
      <c r="P172" s="55" t="s">
        <v>59</v>
      </c>
      <c r="Q172" s="60" t="s">
        <v>35</v>
      </c>
      <c r="R172" s="59"/>
      <c r="S172" s="61">
        <v>142.66999999999999</v>
      </c>
      <c r="T172" s="58" t="s">
        <v>317</v>
      </c>
      <c r="U172" s="82" t="s">
        <v>317</v>
      </c>
      <c r="V172" s="82" t="s">
        <v>317</v>
      </c>
      <c r="W172" s="62">
        <v>44562</v>
      </c>
      <c r="X172" s="70" t="s">
        <v>329</v>
      </c>
    </row>
    <row r="173" spans="1:24" ht="15" customHeight="1" x14ac:dyDescent="0.35">
      <c r="A173" s="10"/>
      <c r="B173" s="11"/>
      <c r="C173" s="10"/>
      <c r="D173" s="11">
        <v>1</v>
      </c>
      <c r="E173" s="11">
        <v>12</v>
      </c>
      <c r="F173" s="11" t="s">
        <v>43</v>
      </c>
      <c r="G173" s="14" t="s">
        <v>31</v>
      </c>
      <c r="H173" s="14"/>
      <c r="I173" s="14"/>
      <c r="J173" s="11" t="s">
        <v>330</v>
      </c>
      <c r="K173" s="11">
        <v>5</v>
      </c>
      <c r="L173" s="15">
        <v>2966.666666666667</v>
      </c>
      <c r="M173" s="16"/>
      <c r="N173" s="16"/>
      <c r="O173" s="17">
        <v>0</v>
      </c>
      <c r="P173" s="14" t="s">
        <v>715</v>
      </c>
      <c r="Q173" s="14" t="s">
        <v>35</v>
      </c>
      <c r="R173" s="17"/>
      <c r="S173" s="18"/>
      <c r="T173" s="18"/>
      <c r="U173" s="14">
        <f t="shared" si="3"/>
        <v>0</v>
      </c>
      <c r="V173" s="11"/>
      <c r="W173" s="19"/>
      <c r="X173" s="10"/>
    </row>
    <row r="174" spans="1:24" ht="15" customHeight="1" x14ac:dyDescent="0.35">
      <c r="A174" s="10"/>
      <c r="B174" s="11"/>
      <c r="C174" s="10"/>
      <c r="D174" s="11">
        <v>1</v>
      </c>
      <c r="E174" s="11">
        <v>12</v>
      </c>
      <c r="F174" s="11" t="s">
        <v>43</v>
      </c>
      <c r="G174" s="14" t="s">
        <v>31</v>
      </c>
      <c r="H174" s="14"/>
      <c r="I174" s="14"/>
      <c r="J174" s="11" t="s">
        <v>331</v>
      </c>
      <c r="K174" s="11">
        <v>5</v>
      </c>
      <c r="L174" s="15">
        <v>2526.666666666667</v>
      </c>
      <c r="M174" s="16"/>
      <c r="N174" s="16"/>
      <c r="O174" s="17">
        <v>0</v>
      </c>
      <c r="P174" s="14" t="s">
        <v>715</v>
      </c>
      <c r="Q174" s="14" t="s">
        <v>35</v>
      </c>
      <c r="R174" s="17"/>
      <c r="S174" s="18"/>
      <c r="T174" s="18"/>
      <c r="U174" s="14">
        <f t="shared" si="3"/>
        <v>0</v>
      </c>
      <c r="V174" s="11"/>
      <c r="W174" s="19"/>
      <c r="X174" s="10"/>
    </row>
    <row r="175" spans="1:24" ht="15" customHeight="1" x14ac:dyDescent="0.35">
      <c r="A175" s="10"/>
      <c r="B175" s="11"/>
      <c r="C175" s="10"/>
      <c r="D175" s="11">
        <v>1</v>
      </c>
      <c r="E175" s="11">
        <v>12</v>
      </c>
      <c r="F175" s="11" t="s">
        <v>43</v>
      </c>
      <c r="G175" s="14" t="s">
        <v>31</v>
      </c>
      <c r="H175" s="14"/>
      <c r="I175" s="14"/>
      <c r="J175" s="11" t="s">
        <v>332</v>
      </c>
      <c r="K175" s="11">
        <v>5</v>
      </c>
      <c r="L175" s="15">
        <v>2526.666666666667</v>
      </c>
      <c r="M175" s="16"/>
      <c r="N175" s="16"/>
      <c r="O175" s="17">
        <v>0</v>
      </c>
      <c r="P175" s="14" t="s">
        <v>715</v>
      </c>
      <c r="Q175" s="14" t="s">
        <v>35</v>
      </c>
      <c r="R175" s="17"/>
      <c r="S175" s="18"/>
      <c r="T175" s="18"/>
      <c r="U175" s="14">
        <f t="shared" si="3"/>
        <v>0</v>
      </c>
      <c r="V175" s="11"/>
      <c r="W175" s="19"/>
      <c r="X175" s="10"/>
    </row>
    <row r="176" spans="1:24" ht="15" customHeight="1" x14ac:dyDescent="0.35">
      <c r="A176" s="10"/>
      <c r="B176" s="11"/>
      <c r="C176" s="10"/>
      <c r="D176" s="11">
        <v>1</v>
      </c>
      <c r="E176" s="11">
        <v>12</v>
      </c>
      <c r="F176" s="11" t="s">
        <v>43</v>
      </c>
      <c r="G176" s="14" t="s">
        <v>31</v>
      </c>
      <c r="H176" s="14"/>
      <c r="I176" s="14"/>
      <c r="J176" s="11" t="s">
        <v>333</v>
      </c>
      <c r="K176" s="11">
        <v>4</v>
      </c>
      <c r="L176" s="15">
        <v>5733.333333333333</v>
      </c>
      <c r="M176" s="16"/>
      <c r="N176" s="16"/>
      <c r="O176" s="17">
        <v>0</v>
      </c>
      <c r="P176" s="14" t="s">
        <v>715</v>
      </c>
      <c r="Q176" s="14" t="s">
        <v>35</v>
      </c>
      <c r="R176" s="17"/>
      <c r="S176" s="18"/>
      <c r="T176" s="18"/>
      <c r="U176" s="14">
        <f t="shared" si="3"/>
        <v>0</v>
      </c>
      <c r="V176" s="11"/>
      <c r="W176" s="19"/>
      <c r="X176" s="10"/>
    </row>
    <row r="177" spans="1:24" ht="15" customHeight="1" x14ac:dyDescent="0.35">
      <c r="A177" s="10"/>
      <c r="B177" s="11"/>
      <c r="C177" s="10"/>
      <c r="D177" s="11">
        <v>1</v>
      </c>
      <c r="E177" s="11">
        <v>12</v>
      </c>
      <c r="F177" s="11" t="s">
        <v>43</v>
      </c>
      <c r="G177" s="14" t="s">
        <v>31</v>
      </c>
      <c r="H177" s="14"/>
      <c r="I177" s="14"/>
      <c r="J177" s="11" t="s">
        <v>334</v>
      </c>
      <c r="K177" s="11">
        <v>5</v>
      </c>
      <c r="L177" s="15">
        <v>2282.2222222222222</v>
      </c>
      <c r="M177" s="16"/>
      <c r="N177" s="16"/>
      <c r="O177" s="17">
        <v>0</v>
      </c>
      <c r="P177" s="14" t="s">
        <v>715</v>
      </c>
      <c r="Q177" s="14" t="s">
        <v>35</v>
      </c>
      <c r="R177" s="17"/>
      <c r="S177" s="18"/>
      <c r="T177" s="18"/>
      <c r="U177" s="14">
        <f t="shared" si="3"/>
        <v>0</v>
      </c>
      <c r="V177" s="11"/>
      <c r="W177" s="19"/>
      <c r="X177" s="10"/>
    </row>
    <row r="178" spans="1:24" ht="15" customHeight="1" x14ac:dyDescent="0.35">
      <c r="A178" s="10"/>
      <c r="B178" s="11"/>
      <c r="C178" s="10"/>
      <c r="D178" s="11">
        <v>1</v>
      </c>
      <c r="E178" s="11">
        <v>12</v>
      </c>
      <c r="F178" s="11" t="s">
        <v>43</v>
      </c>
      <c r="G178" s="14" t="s">
        <v>31</v>
      </c>
      <c r="H178" s="14"/>
      <c r="I178" s="14"/>
      <c r="J178" s="11" t="s">
        <v>335</v>
      </c>
      <c r="K178" s="11">
        <v>5</v>
      </c>
      <c r="L178" s="15">
        <v>3064.4444444444443</v>
      </c>
      <c r="M178" s="16"/>
      <c r="N178" s="16"/>
      <c r="O178" s="17">
        <v>0</v>
      </c>
      <c r="P178" s="14" t="s">
        <v>715</v>
      </c>
      <c r="Q178" s="14" t="s">
        <v>35</v>
      </c>
      <c r="R178" s="14"/>
      <c r="S178" s="18"/>
      <c r="T178" s="18"/>
      <c r="U178" s="14">
        <f t="shared" si="3"/>
        <v>0</v>
      </c>
      <c r="V178" s="11"/>
      <c r="W178" s="19"/>
      <c r="X178" s="10"/>
    </row>
    <row r="179" spans="1:24" ht="15" customHeight="1" x14ac:dyDescent="0.35">
      <c r="A179" s="10"/>
      <c r="B179" s="11"/>
      <c r="C179" s="10"/>
      <c r="D179" s="11">
        <v>1</v>
      </c>
      <c r="E179" s="11">
        <v>12</v>
      </c>
      <c r="F179" s="11" t="s">
        <v>43</v>
      </c>
      <c r="G179" s="14" t="s">
        <v>31</v>
      </c>
      <c r="H179" s="14"/>
      <c r="I179" s="14"/>
      <c r="J179" s="11" t="s">
        <v>336</v>
      </c>
      <c r="K179" s="11">
        <v>4</v>
      </c>
      <c r="L179" s="15">
        <v>3651.1111111111113</v>
      </c>
      <c r="M179" s="16"/>
      <c r="N179" s="16"/>
      <c r="O179" s="17">
        <v>0</v>
      </c>
      <c r="P179" s="14" t="s">
        <v>715</v>
      </c>
      <c r="Q179" s="14" t="s">
        <v>35</v>
      </c>
      <c r="R179" s="14"/>
      <c r="S179" s="18"/>
      <c r="T179" s="18"/>
      <c r="U179" s="14">
        <f t="shared" si="3"/>
        <v>0</v>
      </c>
      <c r="V179" s="11"/>
      <c r="W179" s="19"/>
      <c r="X179" s="10"/>
    </row>
    <row r="180" spans="1:24" ht="15" customHeight="1" x14ac:dyDescent="0.35">
      <c r="A180" s="10"/>
      <c r="B180" s="11"/>
      <c r="C180" s="10"/>
      <c r="D180" s="11">
        <v>1</v>
      </c>
      <c r="E180" s="11">
        <v>12</v>
      </c>
      <c r="F180" s="11" t="s">
        <v>43</v>
      </c>
      <c r="G180" s="14" t="s">
        <v>31</v>
      </c>
      <c r="H180" s="14"/>
      <c r="I180" s="14"/>
      <c r="J180" s="11" t="s">
        <v>337</v>
      </c>
      <c r="K180" s="11">
        <v>4</v>
      </c>
      <c r="L180" s="15">
        <v>5537.7777777777774</v>
      </c>
      <c r="M180" s="16"/>
      <c r="N180" s="16"/>
      <c r="O180" s="17">
        <v>0</v>
      </c>
      <c r="P180" s="14" t="s">
        <v>715</v>
      </c>
      <c r="Q180" s="14" t="s">
        <v>35</v>
      </c>
      <c r="R180" s="14"/>
      <c r="S180" s="18"/>
      <c r="T180" s="18"/>
      <c r="U180" s="14">
        <f t="shared" si="3"/>
        <v>0</v>
      </c>
      <c r="V180" s="11"/>
      <c r="W180" s="19"/>
      <c r="X180" s="10"/>
    </row>
    <row r="181" spans="1:24" ht="15" customHeight="1" x14ac:dyDescent="0.35">
      <c r="A181" s="10"/>
      <c r="B181" s="11"/>
      <c r="C181" s="10"/>
      <c r="D181" s="11">
        <v>1</v>
      </c>
      <c r="E181" s="11">
        <v>12</v>
      </c>
      <c r="F181" s="11" t="s">
        <v>43</v>
      </c>
      <c r="G181" s="14" t="s">
        <v>31</v>
      </c>
      <c r="H181" s="14"/>
      <c r="I181" s="14"/>
      <c r="J181" s="11" t="s">
        <v>338</v>
      </c>
      <c r="K181" s="11">
        <v>5</v>
      </c>
      <c r="L181" s="15">
        <v>3455.5555555555557</v>
      </c>
      <c r="M181" s="16"/>
      <c r="N181" s="16"/>
      <c r="O181" s="17">
        <v>0</v>
      </c>
      <c r="P181" s="14" t="s">
        <v>715</v>
      </c>
      <c r="Q181" s="14" t="s">
        <v>35</v>
      </c>
      <c r="R181" s="14"/>
      <c r="S181" s="18"/>
      <c r="T181" s="18"/>
      <c r="U181" s="14">
        <f t="shared" si="3"/>
        <v>0</v>
      </c>
      <c r="V181" s="11"/>
      <c r="W181" s="19"/>
      <c r="X181" s="10"/>
    </row>
    <row r="182" spans="1:24" ht="15" customHeight="1" x14ac:dyDescent="0.35">
      <c r="A182" s="10"/>
      <c r="B182" s="11"/>
      <c r="C182" s="10"/>
      <c r="D182" s="11">
        <v>1</v>
      </c>
      <c r="E182" s="11">
        <v>12</v>
      </c>
      <c r="F182" s="11" t="s">
        <v>43</v>
      </c>
      <c r="G182" s="14" t="s">
        <v>31</v>
      </c>
      <c r="H182" s="14"/>
      <c r="I182" s="14"/>
      <c r="J182" s="11" t="s">
        <v>339</v>
      </c>
      <c r="K182" s="11">
        <v>4</v>
      </c>
      <c r="L182" s="15">
        <v>2722.2222222222222</v>
      </c>
      <c r="M182" s="16"/>
      <c r="N182" s="16"/>
      <c r="O182" s="17">
        <v>0</v>
      </c>
      <c r="P182" s="14" t="s">
        <v>715</v>
      </c>
      <c r="Q182" s="14" t="s">
        <v>35</v>
      </c>
      <c r="R182" s="14"/>
      <c r="S182" s="18"/>
      <c r="T182" s="18"/>
      <c r="U182" s="14">
        <f t="shared" si="3"/>
        <v>0</v>
      </c>
      <c r="V182" s="11"/>
      <c r="W182" s="19"/>
      <c r="X182" s="10"/>
    </row>
    <row r="183" spans="1:24" ht="15" customHeight="1" x14ac:dyDescent="0.35">
      <c r="A183" s="10"/>
      <c r="B183" s="11"/>
      <c r="C183" s="10"/>
      <c r="D183" s="11">
        <v>1</v>
      </c>
      <c r="E183" s="11">
        <v>12</v>
      </c>
      <c r="F183" s="11" t="s">
        <v>43</v>
      </c>
      <c r="G183" s="14" t="s">
        <v>31</v>
      </c>
      <c r="H183" s="14"/>
      <c r="I183" s="14"/>
      <c r="J183" s="11" t="s">
        <v>340</v>
      </c>
      <c r="K183" s="11">
        <v>5</v>
      </c>
      <c r="L183" s="15">
        <v>3113.3333333333335</v>
      </c>
      <c r="M183" s="16"/>
      <c r="N183" s="16"/>
      <c r="O183" s="17">
        <v>0</v>
      </c>
      <c r="P183" s="14" t="s">
        <v>715</v>
      </c>
      <c r="Q183" s="14" t="s">
        <v>35</v>
      </c>
      <c r="R183" s="14"/>
      <c r="S183" s="18"/>
      <c r="T183" s="18"/>
      <c r="U183" s="14">
        <f t="shared" si="3"/>
        <v>0</v>
      </c>
      <c r="V183" s="11"/>
      <c r="W183" s="19"/>
      <c r="X183" s="10"/>
    </row>
    <row r="184" spans="1:24" ht="15" customHeight="1" x14ac:dyDescent="0.35">
      <c r="A184" s="10"/>
      <c r="B184" s="11"/>
      <c r="C184" s="10"/>
      <c r="D184" s="11">
        <v>1</v>
      </c>
      <c r="E184" s="11">
        <v>12</v>
      </c>
      <c r="F184" s="11" t="s">
        <v>43</v>
      </c>
      <c r="G184" s="14" t="s">
        <v>31</v>
      </c>
      <c r="H184" s="14"/>
      <c r="I184" s="14"/>
      <c r="J184" s="11" t="s">
        <v>341</v>
      </c>
      <c r="K184" s="11">
        <v>5</v>
      </c>
      <c r="L184" s="15">
        <v>2771.1111111111113</v>
      </c>
      <c r="M184" s="16"/>
      <c r="N184" s="16"/>
      <c r="O184" s="17">
        <v>0</v>
      </c>
      <c r="P184" s="14" t="s">
        <v>715</v>
      </c>
      <c r="Q184" s="14" t="s">
        <v>35</v>
      </c>
      <c r="R184" s="14"/>
      <c r="S184" s="18"/>
      <c r="T184" s="18"/>
      <c r="U184" s="14">
        <f t="shared" si="3"/>
        <v>0</v>
      </c>
      <c r="V184" s="11"/>
      <c r="W184" s="19"/>
      <c r="X184" s="10"/>
    </row>
    <row r="185" spans="1:24" ht="15" customHeight="1" x14ac:dyDescent="0.35">
      <c r="A185" s="10"/>
      <c r="B185" s="11"/>
      <c r="C185" s="10"/>
      <c r="D185" s="11">
        <v>1</v>
      </c>
      <c r="E185" s="11">
        <v>12</v>
      </c>
      <c r="F185" s="11" t="s">
        <v>43</v>
      </c>
      <c r="G185" s="14" t="s">
        <v>31</v>
      </c>
      <c r="H185" s="14"/>
      <c r="I185" s="14"/>
      <c r="J185" s="11" t="s">
        <v>342</v>
      </c>
      <c r="K185" s="11">
        <v>4</v>
      </c>
      <c r="L185" s="15">
        <v>2526.6666666666665</v>
      </c>
      <c r="M185" s="16"/>
      <c r="N185" s="16"/>
      <c r="O185" s="17">
        <v>0</v>
      </c>
      <c r="P185" s="14" t="s">
        <v>715</v>
      </c>
      <c r="Q185" s="14" t="s">
        <v>35</v>
      </c>
      <c r="R185" s="14"/>
      <c r="S185" s="18"/>
      <c r="T185" s="18"/>
      <c r="U185" s="14">
        <f t="shared" si="3"/>
        <v>0</v>
      </c>
      <c r="V185" s="11"/>
      <c r="W185" s="19"/>
      <c r="X185" s="10"/>
    </row>
    <row r="186" spans="1:24" ht="15" customHeight="1" x14ac:dyDescent="0.35">
      <c r="A186" s="10"/>
      <c r="B186" s="11"/>
      <c r="C186" s="10"/>
      <c r="D186" s="11">
        <v>1</v>
      </c>
      <c r="E186" s="11">
        <v>12</v>
      </c>
      <c r="F186" s="11" t="s">
        <v>43</v>
      </c>
      <c r="G186" s="14" t="s">
        <v>31</v>
      </c>
      <c r="H186" s="14"/>
      <c r="I186" s="14"/>
      <c r="J186" s="11" t="s">
        <v>343</v>
      </c>
      <c r="K186" s="11">
        <v>5</v>
      </c>
      <c r="L186" s="15">
        <v>2380</v>
      </c>
      <c r="M186" s="16"/>
      <c r="N186" s="16"/>
      <c r="O186" s="17">
        <v>0</v>
      </c>
      <c r="P186" s="14" t="s">
        <v>715</v>
      </c>
      <c r="Q186" s="14" t="s">
        <v>35</v>
      </c>
      <c r="R186" s="14"/>
      <c r="S186" s="18"/>
      <c r="T186" s="18"/>
      <c r="U186" s="14">
        <f t="shared" si="3"/>
        <v>0</v>
      </c>
      <c r="V186" s="11"/>
      <c r="W186" s="19"/>
      <c r="X186" s="10"/>
    </row>
    <row r="187" spans="1:24" ht="15" customHeight="1" x14ac:dyDescent="0.35">
      <c r="A187" s="10"/>
      <c r="B187" s="11"/>
      <c r="C187" s="10"/>
      <c r="D187" s="11">
        <v>1</v>
      </c>
      <c r="E187" s="11">
        <v>12</v>
      </c>
      <c r="F187" s="11" t="s">
        <v>43</v>
      </c>
      <c r="G187" s="14" t="s">
        <v>31</v>
      </c>
      <c r="H187" s="14"/>
      <c r="I187" s="14"/>
      <c r="J187" s="11" t="s">
        <v>344</v>
      </c>
      <c r="K187" s="11">
        <v>4</v>
      </c>
      <c r="L187" s="15">
        <v>2771.1111111111113</v>
      </c>
      <c r="M187" s="16"/>
      <c r="N187" s="16"/>
      <c r="O187" s="17">
        <v>0</v>
      </c>
      <c r="P187" s="14" t="s">
        <v>715</v>
      </c>
      <c r="Q187" s="14" t="s">
        <v>35</v>
      </c>
      <c r="R187" s="14"/>
      <c r="S187" s="18"/>
      <c r="T187" s="18"/>
      <c r="U187" s="14">
        <f t="shared" si="3"/>
        <v>0</v>
      </c>
      <c r="V187" s="11"/>
      <c r="W187" s="19"/>
      <c r="X187" s="10"/>
    </row>
    <row r="188" spans="1:24" ht="15" customHeight="1" x14ac:dyDescent="0.35">
      <c r="A188" s="10"/>
      <c r="B188" s="11"/>
      <c r="C188" s="10"/>
      <c r="D188" s="11">
        <v>1</v>
      </c>
      <c r="E188" s="11">
        <v>12</v>
      </c>
      <c r="F188" s="11" t="s">
        <v>43</v>
      </c>
      <c r="G188" s="14" t="s">
        <v>31</v>
      </c>
      <c r="H188" s="14"/>
      <c r="I188" s="14"/>
      <c r="J188" s="11" t="s">
        <v>345</v>
      </c>
      <c r="K188" s="11">
        <v>5</v>
      </c>
      <c r="L188" s="15">
        <v>2526.666666666667</v>
      </c>
      <c r="M188" s="16"/>
      <c r="N188" s="16"/>
      <c r="O188" s="17">
        <v>0</v>
      </c>
      <c r="P188" s="14" t="s">
        <v>715</v>
      </c>
      <c r="Q188" s="14" t="s">
        <v>35</v>
      </c>
      <c r="R188" s="14"/>
      <c r="S188" s="18"/>
      <c r="T188" s="18"/>
      <c r="U188" s="14">
        <f t="shared" si="3"/>
        <v>0</v>
      </c>
      <c r="V188" s="11"/>
      <c r="W188" s="19"/>
      <c r="X188" s="10"/>
    </row>
    <row r="189" spans="1:24" s="38" customFormat="1" ht="15" customHeight="1" x14ac:dyDescent="0.35">
      <c r="A189" s="30"/>
      <c r="B189" s="31"/>
      <c r="C189" s="30"/>
      <c r="D189" s="31">
        <v>1</v>
      </c>
      <c r="E189" s="31">
        <v>12</v>
      </c>
      <c r="F189" s="31" t="s">
        <v>43</v>
      </c>
      <c r="G189" s="32" t="s">
        <v>31</v>
      </c>
      <c r="H189" s="32"/>
      <c r="I189" s="32"/>
      <c r="J189" s="31" t="s">
        <v>346</v>
      </c>
      <c r="K189" s="31" t="s">
        <v>45</v>
      </c>
      <c r="L189" s="33">
        <v>40000</v>
      </c>
      <c r="M189" s="34"/>
      <c r="N189" s="34"/>
      <c r="O189" s="35">
        <v>0</v>
      </c>
      <c r="P189" s="32" t="s">
        <v>715</v>
      </c>
      <c r="Q189" s="32" t="s">
        <v>35</v>
      </c>
      <c r="R189" s="32"/>
      <c r="S189" s="36"/>
      <c r="T189" s="36"/>
      <c r="U189" s="32">
        <f t="shared" ref="U189:U264" si="4">S189+T189</f>
        <v>0</v>
      </c>
      <c r="V189" s="31"/>
      <c r="W189" s="37"/>
      <c r="X189" s="30"/>
    </row>
    <row r="190" spans="1:24" x14ac:dyDescent="0.35">
      <c r="A190" s="10" t="s">
        <v>304</v>
      </c>
      <c r="B190" s="11"/>
      <c r="C190" s="83" t="s">
        <v>347</v>
      </c>
      <c r="D190" s="11">
        <v>1</v>
      </c>
      <c r="E190" s="14">
        <v>13</v>
      </c>
      <c r="F190" s="145" t="s">
        <v>30</v>
      </c>
      <c r="G190" s="14" t="s">
        <v>57</v>
      </c>
      <c r="H190" s="14" t="s">
        <v>85</v>
      </c>
      <c r="I190" s="14"/>
      <c r="J190" s="14" t="s">
        <v>348</v>
      </c>
      <c r="K190" s="14" t="s">
        <v>349</v>
      </c>
      <c r="L190" s="51">
        <v>5049.7777777777774</v>
      </c>
      <c r="M190" s="16"/>
      <c r="N190" s="16"/>
      <c r="O190" s="17">
        <v>0</v>
      </c>
      <c r="P190" s="14" t="s">
        <v>59</v>
      </c>
      <c r="Q190" s="69" t="s">
        <v>35</v>
      </c>
      <c r="R190" s="14"/>
      <c r="S190" s="18"/>
      <c r="T190" s="18"/>
      <c r="U190" s="14">
        <f t="shared" si="4"/>
        <v>0</v>
      </c>
      <c r="V190" s="11"/>
      <c r="W190" s="19"/>
      <c r="X190" s="12" t="s">
        <v>350</v>
      </c>
    </row>
    <row r="191" spans="1:24" x14ac:dyDescent="0.35">
      <c r="A191" s="10" t="s">
        <v>304</v>
      </c>
      <c r="B191" s="11"/>
      <c r="C191" s="83" t="s">
        <v>347</v>
      </c>
      <c r="D191" s="11">
        <v>1</v>
      </c>
      <c r="E191" s="14">
        <v>13</v>
      </c>
      <c r="F191" s="145" t="s">
        <v>30</v>
      </c>
      <c r="G191" s="14" t="s">
        <v>57</v>
      </c>
      <c r="H191" s="14" t="s">
        <v>85</v>
      </c>
      <c r="I191" s="14"/>
      <c r="J191" s="14" t="s">
        <v>351</v>
      </c>
      <c r="K191" s="14">
        <v>4</v>
      </c>
      <c r="L191" s="51">
        <v>5647.7777777777774</v>
      </c>
      <c r="M191" s="16"/>
      <c r="N191" s="16"/>
      <c r="O191" s="17">
        <v>0</v>
      </c>
      <c r="P191" s="14" t="s">
        <v>59</v>
      </c>
      <c r="Q191" s="69" t="s">
        <v>35</v>
      </c>
      <c r="R191" s="14"/>
      <c r="S191" s="18"/>
      <c r="T191" s="18"/>
      <c r="U191" s="14">
        <f t="shared" si="4"/>
        <v>0</v>
      </c>
      <c r="V191" s="11"/>
      <c r="W191" s="19"/>
      <c r="X191" s="12" t="s">
        <v>352</v>
      </c>
    </row>
    <row r="192" spans="1:24" x14ac:dyDescent="0.35">
      <c r="A192" s="10" t="s">
        <v>304</v>
      </c>
      <c r="B192" s="11"/>
      <c r="C192" s="83" t="s">
        <v>347</v>
      </c>
      <c r="D192" s="11">
        <v>1</v>
      </c>
      <c r="E192" s="14">
        <v>13</v>
      </c>
      <c r="F192" s="145" t="s">
        <v>30</v>
      </c>
      <c r="G192" s="14" t="s">
        <v>57</v>
      </c>
      <c r="H192" s="14" t="s">
        <v>85</v>
      </c>
      <c r="I192" s="14"/>
      <c r="J192" s="14" t="s">
        <v>353</v>
      </c>
      <c r="K192" s="14">
        <v>5</v>
      </c>
      <c r="L192" s="51">
        <v>863.77777777777771</v>
      </c>
      <c r="M192" s="16"/>
      <c r="N192" s="16"/>
      <c r="O192" s="17">
        <v>0</v>
      </c>
      <c r="P192" s="14" t="s">
        <v>59</v>
      </c>
      <c r="Q192" s="69" t="s">
        <v>35</v>
      </c>
      <c r="R192" s="14"/>
      <c r="S192" s="18"/>
      <c r="T192" s="18"/>
      <c r="U192" s="14">
        <f t="shared" si="4"/>
        <v>0</v>
      </c>
      <c r="V192" s="11"/>
      <c r="W192" s="19"/>
      <c r="X192" s="12" t="s">
        <v>354</v>
      </c>
    </row>
    <row r="193" spans="1:24" ht="15" customHeight="1" x14ac:dyDescent="0.35">
      <c r="A193" s="10"/>
      <c r="B193" s="11"/>
      <c r="C193" s="83"/>
      <c r="D193" s="11">
        <v>1</v>
      </c>
      <c r="E193" s="14">
        <v>13</v>
      </c>
      <c r="F193" s="11" t="s">
        <v>43</v>
      </c>
      <c r="G193" s="14" t="s">
        <v>31</v>
      </c>
      <c r="H193" s="14"/>
      <c r="I193" s="14"/>
      <c r="J193" s="156" t="s">
        <v>774</v>
      </c>
      <c r="K193" s="156">
        <v>4</v>
      </c>
      <c r="L193" s="157">
        <v>7493.3333333333339</v>
      </c>
      <c r="M193" s="16"/>
      <c r="N193" s="16"/>
      <c r="O193" s="17">
        <v>0</v>
      </c>
      <c r="P193" s="158" t="s">
        <v>775</v>
      </c>
      <c r="Q193" s="69" t="s">
        <v>776</v>
      </c>
      <c r="R193" s="14"/>
      <c r="S193" s="18"/>
      <c r="T193" s="18"/>
      <c r="U193" s="14">
        <f t="shared" si="4"/>
        <v>0</v>
      </c>
      <c r="V193" s="11"/>
      <c r="W193" s="19"/>
      <c r="X193" s="12"/>
    </row>
    <row r="194" spans="1:24" x14ac:dyDescent="0.35">
      <c r="A194" s="10"/>
      <c r="B194" s="11"/>
      <c r="C194" s="83"/>
      <c r="D194" s="11">
        <v>1</v>
      </c>
      <c r="E194" s="14">
        <v>13</v>
      </c>
      <c r="F194" s="11" t="s">
        <v>43</v>
      </c>
      <c r="G194" s="14" t="s">
        <v>31</v>
      </c>
      <c r="H194" s="14"/>
      <c r="I194" s="14"/>
      <c r="J194" s="156" t="s">
        <v>777</v>
      </c>
      <c r="K194" s="156">
        <v>4</v>
      </c>
      <c r="L194" s="157">
        <v>3238.8888888888887</v>
      </c>
      <c r="M194" s="16"/>
      <c r="N194" s="16"/>
      <c r="O194" s="17">
        <v>0</v>
      </c>
      <c r="P194" s="156" t="s">
        <v>778</v>
      </c>
      <c r="Q194" s="69" t="s">
        <v>776</v>
      </c>
      <c r="R194" s="14"/>
      <c r="S194" s="18"/>
      <c r="T194" s="18"/>
      <c r="U194" s="14">
        <f t="shared" si="4"/>
        <v>0</v>
      </c>
      <c r="V194" s="11"/>
      <c r="W194" s="19"/>
      <c r="X194" s="12"/>
    </row>
    <row r="195" spans="1:24" x14ac:dyDescent="0.35">
      <c r="A195" s="10"/>
      <c r="B195" s="11"/>
      <c r="C195" s="83"/>
      <c r="D195" s="11">
        <v>1</v>
      </c>
      <c r="E195" s="14">
        <v>13</v>
      </c>
      <c r="F195" s="11" t="s">
        <v>43</v>
      </c>
      <c r="G195" s="14" t="s">
        <v>31</v>
      </c>
      <c r="H195" s="14"/>
      <c r="I195" s="14"/>
      <c r="J195" s="156" t="s">
        <v>779</v>
      </c>
      <c r="K195" s="156">
        <v>5</v>
      </c>
      <c r="L195" s="157">
        <v>2282.2222222222222</v>
      </c>
      <c r="M195" s="16"/>
      <c r="N195" s="16"/>
      <c r="O195" s="17">
        <v>0</v>
      </c>
      <c r="P195" s="156" t="s">
        <v>778</v>
      </c>
      <c r="Q195" s="69" t="s">
        <v>776</v>
      </c>
      <c r="R195" s="14"/>
      <c r="S195" s="18"/>
      <c r="T195" s="18"/>
      <c r="U195" s="14">
        <f t="shared" si="4"/>
        <v>0</v>
      </c>
      <c r="V195" s="11"/>
      <c r="W195" s="19"/>
      <c r="X195" s="12"/>
    </row>
    <row r="196" spans="1:24" x14ac:dyDescent="0.35">
      <c r="A196" s="10"/>
      <c r="B196" s="11"/>
      <c r="C196" s="83"/>
      <c r="D196" s="11">
        <v>1</v>
      </c>
      <c r="E196" s="14">
        <v>13</v>
      </c>
      <c r="F196" s="11" t="s">
        <v>43</v>
      </c>
      <c r="G196" s="14" t="s">
        <v>31</v>
      </c>
      <c r="H196" s="14"/>
      <c r="I196" s="14"/>
      <c r="J196" s="156" t="s">
        <v>780</v>
      </c>
      <c r="K196" s="156">
        <v>5</v>
      </c>
      <c r="L196" s="157">
        <v>2477.7777777777778</v>
      </c>
      <c r="M196" s="16"/>
      <c r="N196" s="16"/>
      <c r="O196" s="17">
        <v>0</v>
      </c>
      <c r="P196" s="156" t="s">
        <v>778</v>
      </c>
      <c r="Q196" s="69" t="s">
        <v>776</v>
      </c>
      <c r="R196" s="14"/>
      <c r="S196" s="18"/>
      <c r="T196" s="18"/>
      <c r="U196" s="14">
        <f t="shared" si="4"/>
        <v>0</v>
      </c>
      <c r="V196" s="11"/>
      <c r="W196" s="19"/>
      <c r="X196" s="12"/>
    </row>
    <row r="197" spans="1:24" x14ac:dyDescent="0.35">
      <c r="A197" s="10"/>
      <c r="B197" s="11"/>
      <c r="C197" s="83"/>
      <c r="D197" s="11">
        <v>1</v>
      </c>
      <c r="E197" s="14">
        <v>13</v>
      </c>
      <c r="F197" s="11" t="s">
        <v>43</v>
      </c>
      <c r="G197" s="14" t="s">
        <v>31</v>
      </c>
      <c r="H197" s="14"/>
      <c r="I197" s="14"/>
      <c r="J197" s="156" t="s">
        <v>781</v>
      </c>
      <c r="K197" s="156">
        <v>4</v>
      </c>
      <c r="L197" s="157">
        <v>4575.5555555555557</v>
      </c>
      <c r="M197" s="16"/>
      <c r="N197" s="16"/>
      <c r="O197" s="17">
        <v>0</v>
      </c>
      <c r="P197" s="156" t="s">
        <v>778</v>
      </c>
      <c r="Q197" s="69" t="s">
        <v>776</v>
      </c>
      <c r="R197" s="14"/>
      <c r="S197" s="18"/>
      <c r="T197" s="18"/>
      <c r="U197" s="14">
        <f t="shared" si="4"/>
        <v>0</v>
      </c>
      <c r="V197" s="11"/>
      <c r="W197" s="19"/>
      <c r="X197" s="12"/>
    </row>
    <row r="198" spans="1:24" x14ac:dyDescent="0.35">
      <c r="A198" s="10"/>
      <c r="B198" s="11"/>
      <c r="C198" s="83"/>
      <c r="D198" s="11">
        <v>1</v>
      </c>
      <c r="E198" s="14">
        <v>13</v>
      </c>
      <c r="F198" s="11" t="s">
        <v>43</v>
      </c>
      <c r="G198" s="14" t="s">
        <v>31</v>
      </c>
      <c r="H198" s="14"/>
      <c r="I198" s="14"/>
      <c r="J198" s="156" t="s">
        <v>782</v>
      </c>
      <c r="K198" s="156">
        <v>4</v>
      </c>
      <c r="L198" s="157">
        <v>2086.6666666666665</v>
      </c>
      <c r="M198" s="16"/>
      <c r="N198" s="16"/>
      <c r="O198" s="17">
        <v>0</v>
      </c>
      <c r="P198" s="156" t="s">
        <v>778</v>
      </c>
      <c r="Q198" s="69" t="s">
        <v>776</v>
      </c>
      <c r="R198" s="14"/>
      <c r="S198" s="18"/>
      <c r="T198" s="18"/>
      <c r="U198" s="14">
        <f t="shared" si="4"/>
        <v>0</v>
      </c>
      <c r="V198" s="11"/>
      <c r="W198" s="19"/>
      <c r="X198" s="12"/>
    </row>
    <row r="199" spans="1:24" x14ac:dyDescent="0.35">
      <c r="A199" s="10"/>
      <c r="B199" s="11"/>
      <c r="C199" s="83"/>
      <c r="D199" s="11">
        <v>1</v>
      </c>
      <c r="E199" s="14">
        <v>13</v>
      </c>
      <c r="F199" s="11" t="s">
        <v>43</v>
      </c>
      <c r="G199" s="14" t="s">
        <v>31</v>
      </c>
      <c r="H199" s="14"/>
      <c r="I199" s="14"/>
      <c r="J199" s="156" t="s">
        <v>783</v>
      </c>
      <c r="K199" s="156">
        <v>5</v>
      </c>
      <c r="L199" s="157">
        <v>6368.8888888888887</v>
      </c>
      <c r="M199" s="16"/>
      <c r="N199" s="16"/>
      <c r="O199" s="17">
        <v>0</v>
      </c>
      <c r="P199" s="156" t="s">
        <v>778</v>
      </c>
      <c r="Q199" s="69" t="s">
        <v>776</v>
      </c>
      <c r="R199" s="14"/>
      <c r="S199" s="18"/>
      <c r="T199" s="18"/>
      <c r="U199" s="14">
        <f t="shared" si="4"/>
        <v>0</v>
      </c>
      <c r="V199" s="11"/>
      <c r="W199" s="19"/>
      <c r="X199" s="12"/>
    </row>
    <row r="200" spans="1:24" ht="15" customHeight="1" x14ac:dyDescent="0.35">
      <c r="A200" s="10"/>
      <c r="B200" s="11"/>
      <c r="C200" s="10"/>
      <c r="D200" s="11">
        <v>1</v>
      </c>
      <c r="E200" s="11">
        <v>13</v>
      </c>
      <c r="F200" s="11" t="s">
        <v>43</v>
      </c>
      <c r="G200" s="14" t="s">
        <v>31</v>
      </c>
      <c r="H200" s="14"/>
      <c r="I200" s="14"/>
      <c r="J200" s="11" t="s">
        <v>355</v>
      </c>
      <c r="K200" s="11">
        <v>4</v>
      </c>
      <c r="L200" s="15">
        <v>3700</v>
      </c>
      <c r="M200" s="16"/>
      <c r="N200" s="16"/>
      <c r="O200" s="17">
        <v>0</v>
      </c>
      <c r="P200" s="14" t="s">
        <v>715</v>
      </c>
      <c r="Q200" s="14" t="s">
        <v>35</v>
      </c>
      <c r="R200" s="14"/>
      <c r="S200" s="18"/>
      <c r="T200" s="18"/>
      <c r="U200" s="14">
        <f t="shared" si="4"/>
        <v>0</v>
      </c>
      <c r="V200" s="11"/>
      <c r="W200" s="19"/>
      <c r="X200" s="10"/>
    </row>
    <row r="201" spans="1:24" ht="15" customHeight="1" x14ac:dyDescent="0.35">
      <c r="A201" s="10"/>
      <c r="B201" s="11"/>
      <c r="C201" s="10"/>
      <c r="D201" s="11">
        <v>1</v>
      </c>
      <c r="E201" s="11">
        <v>13</v>
      </c>
      <c r="F201" s="11" t="s">
        <v>43</v>
      </c>
      <c r="G201" s="14" t="s">
        <v>31</v>
      </c>
      <c r="H201" s="14"/>
      <c r="I201" s="14"/>
      <c r="J201" s="11" t="s">
        <v>356</v>
      </c>
      <c r="K201" s="11">
        <v>4</v>
      </c>
      <c r="L201" s="15">
        <v>3211.1111111111113</v>
      </c>
      <c r="M201" s="16"/>
      <c r="N201" s="16"/>
      <c r="O201" s="17">
        <v>0</v>
      </c>
      <c r="P201" s="14" t="s">
        <v>715</v>
      </c>
      <c r="Q201" s="14" t="s">
        <v>35</v>
      </c>
      <c r="R201" s="14"/>
      <c r="S201" s="18"/>
      <c r="T201" s="18"/>
      <c r="U201" s="14">
        <f t="shared" si="4"/>
        <v>0</v>
      </c>
      <c r="V201" s="11"/>
      <c r="W201" s="19"/>
      <c r="X201" s="10"/>
    </row>
    <row r="202" spans="1:24" ht="15" customHeight="1" x14ac:dyDescent="0.35">
      <c r="A202" s="10"/>
      <c r="B202" s="11"/>
      <c r="C202" s="10"/>
      <c r="D202" s="11">
        <v>1</v>
      </c>
      <c r="E202" s="11">
        <v>13</v>
      </c>
      <c r="F202" s="11" t="s">
        <v>43</v>
      </c>
      <c r="G202" s="14" t="s">
        <v>31</v>
      </c>
      <c r="H202" s="14"/>
      <c r="I202" s="14"/>
      <c r="J202" s="11" t="s">
        <v>357</v>
      </c>
      <c r="K202" s="11">
        <v>4</v>
      </c>
      <c r="L202" s="15">
        <v>2477.7777777777778</v>
      </c>
      <c r="M202" s="16"/>
      <c r="N202" s="16"/>
      <c r="O202" s="17">
        <v>0</v>
      </c>
      <c r="P202" s="14" t="s">
        <v>715</v>
      </c>
      <c r="Q202" s="14" t="s">
        <v>35</v>
      </c>
      <c r="R202" s="14"/>
      <c r="S202" s="18"/>
      <c r="T202" s="18"/>
      <c r="U202" s="14">
        <f t="shared" si="4"/>
        <v>0</v>
      </c>
      <c r="V202" s="11"/>
      <c r="W202" s="19"/>
      <c r="X202" s="10"/>
    </row>
    <row r="203" spans="1:24" ht="15" customHeight="1" x14ac:dyDescent="0.35">
      <c r="A203" s="10"/>
      <c r="B203" s="11"/>
      <c r="C203" s="10"/>
      <c r="D203" s="11">
        <v>1</v>
      </c>
      <c r="E203" s="11">
        <v>13</v>
      </c>
      <c r="F203" s="11" t="s">
        <v>43</v>
      </c>
      <c r="G203" s="14" t="s">
        <v>31</v>
      </c>
      <c r="H203" s="14"/>
      <c r="I203" s="14"/>
      <c r="J203" s="11" t="s">
        <v>358</v>
      </c>
      <c r="K203" s="11">
        <v>5</v>
      </c>
      <c r="L203" s="15">
        <v>4433.33</v>
      </c>
      <c r="M203" s="16"/>
      <c r="N203" s="16"/>
      <c r="O203" s="17">
        <v>0</v>
      </c>
      <c r="P203" s="14" t="s">
        <v>715</v>
      </c>
      <c r="Q203" s="14" t="s">
        <v>35</v>
      </c>
      <c r="R203" s="14"/>
      <c r="S203" s="18"/>
      <c r="T203" s="18"/>
      <c r="U203" s="14">
        <f t="shared" si="4"/>
        <v>0</v>
      </c>
      <c r="V203" s="11"/>
      <c r="W203" s="19"/>
      <c r="X203" s="10"/>
    </row>
    <row r="204" spans="1:24" ht="15" customHeight="1" x14ac:dyDescent="0.35">
      <c r="A204" s="10"/>
      <c r="B204" s="11"/>
      <c r="C204" s="10"/>
      <c r="D204" s="11">
        <v>1</v>
      </c>
      <c r="E204" s="11">
        <v>13</v>
      </c>
      <c r="F204" s="11" t="s">
        <v>43</v>
      </c>
      <c r="G204" s="14" t="s">
        <v>31</v>
      </c>
      <c r="H204" s="14"/>
      <c r="I204" s="14"/>
      <c r="J204" s="11" t="s">
        <v>359</v>
      </c>
      <c r="K204" s="11">
        <v>5</v>
      </c>
      <c r="L204" s="15">
        <v>15344.444444444445</v>
      </c>
      <c r="M204" s="14"/>
      <c r="N204" s="16"/>
      <c r="O204" s="17">
        <v>0</v>
      </c>
      <c r="P204" s="14" t="s">
        <v>715</v>
      </c>
      <c r="Q204" s="14" t="s">
        <v>35</v>
      </c>
      <c r="R204" s="14"/>
      <c r="S204" s="18"/>
      <c r="T204" s="18"/>
      <c r="U204" s="14">
        <f t="shared" si="4"/>
        <v>0</v>
      </c>
      <c r="V204" s="11"/>
      <c r="W204" s="19"/>
      <c r="X204" s="10"/>
    </row>
    <row r="205" spans="1:24" ht="15" customHeight="1" x14ac:dyDescent="0.35">
      <c r="A205" s="10"/>
      <c r="B205" s="11"/>
      <c r="C205" s="10"/>
      <c r="D205" s="11">
        <v>1</v>
      </c>
      <c r="E205" s="11">
        <v>13</v>
      </c>
      <c r="F205" s="11" t="s">
        <v>43</v>
      </c>
      <c r="G205" s="14" t="s">
        <v>31</v>
      </c>
      <c r="H205" s="14"/>
      <c r="I205" s="14"/>
      <c r="J205" s="11" t="s">
        <v>360</v>
      </c>
      <c r="K205" s="11">
        <v>5</v>
      </c>
      <c r="L205" s="15">
        <v>3846.666666666667</v>
      </c>
      <c r="M205" s="14"/>
      <c r="N205" s="16"/>
      <c r="O205" s="17">
        <v>0</v>
      </c>
      <c r="P205" s="14" t="s">
        <v>715</v>
      </c>
      <c r="Q205" s="14" t="s">
        <v>35</v>
      </c>
      <c r="R205" s="14"/>
      <c r="S205" s="18"/>
      <c r="T205" s="18"/>
      <c r="U205" s="14">
        <f t="shared" si="4"/>
        <v>0</v>
      </c>
      <c r="V205" s="11"/>
      <c r="W205" s="19"/>
      <c r="X205" s="10"/>
    </row>
    <row r="206" spans="1:24" ht="15" customHeight="1" x14ac:dyDescent="0.35">
      <c r="A206" s="10"/>
      <c r="B206" s="11"/>
      <c r="C206" s="10"/>
      <c r="D206" s="11">
        <v>1</v>
      </c>
      <c r="E206" s="11">
        <v>13</v>
      </c>
      <c r="F206" s="11" t="s">
        <v>43</v>
      </c>
      <c r="G206" s="14" t="s">
        <v>31</v>
      </c>
      <c r="H206" s="14"/>
      <c r="I206" s="14"/>
      <c r="J206" s="11" t="s">
        <v>361</v>
      </c>
      <c r="K206" s="11">
        <v>5</v>
      </c>
      <c r="L206" s="15">
        <v>5655.5555555555557</v>
      </c>
      <c r="M206" s="14"/>
      <c r="N206" s="16"/>
      <c r="O206" s="17">
        <v>0</v>
      </c>
      <c r="P206" s="14" t="s">
        <v>715</v>
      </c>
      <c r="Q206" s="14" t="s">
        <v>35</v>
      </c>
      <c r="R206" s="14"/>
      <c r="S206" s="18"/>
      <c r="T206" s="18"/>
      <c r="U206" s="14">
        <f t="shared" si="4"/>
        <v>0</v>
      </c>
      <c r="V206" s="11"/>
      <c r="W206" s="19"/>
      <c r="X206" s="10"/>
    </row>
    <row r="207" spans="1:24" s="38" customFormat="1" ht="15" customHeight="1" x14ac:dyDescent="0.35">
      <c r="A207" s="30"/>
      <c r="B207" s="31"/>
      <c r="C207" s="30"/>
      <c r="D207" s="31">
        <v>1</v>
      </c>
      <c r="E207" s="31">
        <v>13</v>
      </c>
      <c r="F207" s="31" t="s">
        <v>43</v>
      </c>
      <c r="G207" s="32" t="s">
        <v>31</v>
      </c>
      <c r="H207" s="32"/>
      <c r="I207" s="32"/>
      <c r="J207" s="31" t="s">
        <v>362</v>
      </c>
      <c r="K207" s="31" t="s">
        <v>45</v>
      </c>
      <c r="L207" s="33">
        <v>40000</v>
      </c>
      <c r="M207" s="32"/>
      <c r="N207" s="34"/>
      <c r="O207" s="35">
        <v>0</v>
      </c>
      <c r="P207" s="32" t="s">
        <v>715</v>
      </c>
      <c r="Q207" s="32" t="s">
        <v>35</v>
      </c>
      <c r="R207" s="32"/>
      <c r="S207" s="36"/>
      <c r="T207" s="36"/>
      <c r="U207" s="32">
        <f t="shared" si="4"/>
        <v>0</v>
      </c>
      <c r="V207" s="31"/>
      <c r="W207" s="37"/>
      <c r="X207" s="30"/>
    </row>
    <row r="208" spans="1:24" ht="15" customHeight="1" x14ac:dyDescent="0.35">
      <c r="A208" s="10"/>
      <c r="B208" s="11"/>
      <c r="C208" s="10"/>
      <c r="D208" s="11">
        <v>1</v>
      </c>
      <c r="E208" s="11">
        <v>14</v>
      </c>
      <c r="F208" s="11" t="s">
        <v>43</v>
      </c>
      <c r="G208" s="14" t="s">
        <v>31</v>
      </c>
      <c r="H208" s="14"/>
      <c r="I208" s="14"/>
      <c r="J208" s="11" t="s">
        <v>363</v>
      </c>
      <c r="K208" s="11">
        <v>4</v>
      </c>
      <c r="L208" s="15">
        <v>2477.7777777777778</v>
      </c>
      <c r="M208" s="16"/>
      <c r="N208" s="16"/>
      <c r="O208" s="17">
        <v>0</v>
      </c>
      <c r="P208" s="14" t="s">
        <v>715</v>
      </c>
      <c r="Q208" s="14" t="s">
        <v>35</v>
      </c>
      <c r="R208" s="14"/>
      <c r="S208" s="18"/>
      <c r="T208" s="18"/>
      <c r="U208" s="14">
        <f t="shared" si="4"/>
        <v>0</v>
      </c>
      <c r="V208" s="11"/>
      <c r="W208" s="19"/>
      <c r="X208" s="10"/>
    </row>
    <row r="209" spans="1:24" ht="15" customHeight="1" x14ac:dyDescent="0.35">
      <c r="A209" s="10"/>
      <c r="B209" s="11"/>
      <c r="C209" s="10"/>
      <c r="D209" s="11">
        <v>1</v>
      </c>
      <c r="E209" s="11">
        <v>14</v>
      </c>
      <c r="F209" s="11" t="s">
        <v>43</v>
      </c>
      <c r="G209" s="14" t="s">
        <v>31</v>
      </c>
      <c r="H209" s="14"/>
      <c r="I209" s="14"/>
      <c r="J209" s="11" t="s">
        <v>364</v>
      </c>
      <c r="K209" s="11">
        <v>5</v>
      </c>
      <c r="L209" s="15">
        <v>7444.4444444444443</v>
      </c>
      <c r="M209" s="16"/>
      <c r="N209" s="16"/>
      <c r="O209" s="17">
        <v>0</v>
      </c>
      <c r="P209" s="14" t="s">
        <v>715</v>
      </c>
      <c r="Q209" s="14" t="s">
        <v>35</v>
      </c>
      <c r="R209" s="14"/>
      <c r="S209" s="18"/>
      <c r="T209" s="18"/>
      <c r="U209" s="14">
        <f t="shared" si="4"/>
        <v>0</v>
      </c>
      <c r="V209" s="11"/>
      <c r="W209" s="19"/>
      <c r="X209" s="10"/>
    </row>
    <row r="210" spans="1:24" ht="15" customHeight="1" x14ac:dyDescent="0.35">
      <c r="A210" s="10"/>
      <c r="B210" s="11"/>
      <c r="C210" s="10"/>
      <c r="D210" s="11">
        <v>1</v>
      </c>
      <c r="E210" s="11">
        <v>14</v>
      </c>
      <c r="F210" s="11" t="s">
        <v>43</v>
      </c>
      <c r="G210" s="14" t="s">
        <v>31</v>
      </c>
      <c r="H210" s="14"/>
      <c r="I210" s="14"/>
      <c r="J210" s="11" t="s">
        <v>365</v>
      </c>
      <c r="K210" s="11">
        <v>4</v>
      </c>
      <c r="L210" s="15">
        <v>1988.8888888888889</v>
      </c>
      <c r="M210" s="16"/>
      <c r="N210" s="16"/>
      <c r="O210" s="17">
        <v>0</v>
      </c>
      <c r="P210" s="14" t="s">
        <v>715</v>
      </c>
      <c r="Q210" s="14" t="s">
        <v>35</v>
      </c>
      <c r="R210" s="14"/>
      <c r="S210" s="18"/>
      <c r="T210" s="18"/>
      <c r="U210" s="14">
        <f t="shared" si="4"/>
        <v>0</v>
      </c>
      <c r="V210" s="11"/>
      <c r="W210" s="19"/>
      <c r="X210" s="10"/>
    </row>
    <row r="211" spans="1:24" ht="15" customHeight="1" x14ac:dyDescent="0.35">
      <c r="A211" s="10"/>
      <c r="B211" s="11"/>
      <c r="C211" s="10"/>
      <c r="D211" s="11">
        <v>1</v>
      </c>
      <c r="E211" s="11">
        <v>14</v>
      </c>
      <c r="F211" s="11" t="s">
        <v>43</v>
      </c>
      <c r="G211" s="14" t="s">
        <v>31</v>
      </c>
      <c r="H211" s="14"/>
      <c r="I211" s="14"/>
      <c r="J211" s="11" t="s">
        <v>366</v>
      </c>
      <c r="K211" s="11">
        <v>4</v>
      </c>
      <c r="L211" s="15">
        <v>2600</v>
      </c>
      <c r="M211" s="16"/>
      <c r="N211" s="16"/>
      <c r="O211" s="17">
        <v>0</v>
      </c>
      <c r="P211" s="14" t="s">
        <v>715</v>
      </c>
      <c r="Q211" s="14" t="s">
        <v>35</v>
      </c>
      <c r="R211" s="14"/>
      <c r="S211" s="18"/>
      <c r="T211" s="18"/>
      <c r="U211" s="14">
        <f t="shared" si="4"/>
        <v>0</v>
      </c>
      <c r="V211" s="11"/>
      <c r="W211" s="19"/>
      <c r="X211" s="10"/>
    </row>
    <row r="212" spans="1:24" ht="15" customHeight="1" x14ac:dyDescent="0.35">
      <c r="A212" s="10"/>
      <c r="B212" s="11"/>
      <c r="C212" s="10"/>
      <c r="D212" s="11">
        <v>1</v>
      </c>
      <c r="E212" s="11">
        <v>14</v>
      </c>
      <c r="F212" s="11" t="s">
        <v>43</v>
      </c>
      <c r="G212" s="14" t="s">
        <v>31</v>
      </c>
      <c r="H212" s="14"/>
      <c r="I212" s="14"/>
      <c r="J212" s="11" t="s">
        <v>784</v>
      </c>
      <c r="K212" s="11">
        <v>4</v>
      </c>
      <c r="L212" s="15">
        <v>3944.44</v>
      </c>
      <c r="M212" s="16"/>
      <c r="N212" s="16"/>
      <c r="O212" s="17">
        <v>0</v>
      </c>
      <c r="P212" s="14" t="s">
        <v>715</v>
      </c>
      <c r="Q212" s="14" t="s">
        <v>35</v>
      </c>
      <c r="R212" s="14"/>
      <c r="S212" s="18"/>
      <c r="T212" s="18"/>
      <c r="U212" s="14">
        <f t="shared" si="4"/>
        <v>0</v>
      </c>
      <c r="V212" s="11"/>
      <c r="W212" s="19"/>
      <c r="X212" s="10"/>
    </row>
    <row r="213" spans="1:24" ht="15" customHeight="1" x14ac:dyDescent="0.35">
      <c r="A213" s="10"/>
      <c r="B213" s="11"/>
      <c r="C213" s="10"/>
      <c r="D213" s="11">
        <v>1</v>
      </c>
      <c r="E213" s="11">
        <v>14</v>
      </c>
      <c r="F213" s="11" t="s">
        <v>43</v>
      </c>
      <c r="G213" s="14" t="s">
        <v>31</v>
      </c>
      <c r="H213" s="14"/>
      <c r="I213" s="14"/>
      <c r="J213" s="11" t="s">
        <v>785</v>
      </c>
      <c r="K213" s="11">
        <v>4</v>
      </c>
      <c r="L213" s="15">
        <v>2722.22</v>
      </c>
      <c r="M213" s="16"/>
      <c r="N213" s="16"/>
      <c r="O213" s="17">
        <v>0</v>
      </c>
      <c r="P213" s="14" t="s">
        <v>715</v>
      </c>
      <c r="Q213" s="14" t="s">
        <v>35</v>
      </c>
      <c r="R213" s="14"/>
      <c r="S213" s="18"/>
      <c r="T213" s="18"/>
      <c r="U213" s="14">
        <f t="shared" si="4"/>
        <v>0</v>
      </c>
      <c r="V213" s="11"/>
      <c r="W213" s="19"/>
      <c r="X213" s="10"/>
    </row>
    <row r="214" spans="1:24" x14ac:dyDescent="0.35">
      <c r="A214" s="12" t="s">
        <v>304</v>
      </c>
      <c r="B214" s="12"/>
      <c r="C214" s="83" t="s">
        <v>369</v>
      </c>
      <c r="D214" s="11">
        <v>1</v>
      </c>
      <c r="E214" s="11">
        <v>14</v>
      </c>
      <c r="F214" s="145" t="s">
        <v>30</v>
      </c>
      <c r="G214" s="14" t="s">
        <v>57</v>
      </c>
      <c r="H214" s="14" t="s">
        <v>71</v>
      </c>
      <c r="I214" s="14"/>
      <c r="J214" s="14" t="s">
        <v>370</v>
      </c>
      <c r="K214" s="14" t="s">
        <v>371</v>
      </c>
      <c r="L214" s="51">
        <v>4585.07</v>
      </c>
      <c r="M214" s="16"/>
      <c r="N214" s="16"/>
      <c r="O214" s="17">
        <v>0</v>
      </c>
      <c r="P214" s="14" t="s">
        <v>372</v>
      </c>
      <c r="Q214" s="69" t="s">
        <v>373</v>
      </c>
      <c r="R214" s="14"/>
      <c r="S214" s="18"/>
      <c r="T214" s="18"/>
      <c r="U214" s="14">
        <f t="shared" si="4"/>
        <v>0</v>
      </c>
      <c r="V214" s="11"/>
      <c r="W214" s="19">
        <v>44617</v>
      </c>
      <c r="X214" s="10" t="s">
        <v>374</v>
      </c>
    </row>
    <row r="215" spans="1:24" s="49" customFormat="1" ht="29" x14ac:dyDescent="0.35">
      <c r="A215" s="79" t="s">
        <v>375</v>
      </c>
      <c r="B215" s="79" t="s">
        <v>376</v>
      </c>
      <c r="C215" s="159" t="s">
        <v>786</v>
      </c>
      <c r="D215" s="41">
        <v>1</v>
      </c>
      <c r="E215" s="41">
        <v>14</v>
      </c>
      <c r="F215" s="160" t="s">
        <v>30</v>
      </c>
      <c r="G215" s="43" t="s">
        <v>57</v>
      </c>
      <c r="H215" s="43" t="s">
        <v>71</v>
      </c>
      <c r="I215" s="43"/>
      <c r="J215" s="43" t="s">
        <v>378</v>
      </c>
      <c r="K215" s="43" t="s">
        <v>73</v>
      </c>
      <c r="L215" s="50">
        <v>17440</v>
      </c>
      <c r="M215" s="45"/>
      <c r="N215" s="45" t="s">
        <v>385</v>
      </c>
      <c r="O215" s="46" t="s">
        <v>385</v>
      </c>
      <c r="P215" s="43" t="s">
        <v>379</v>
      </c>
      <c r="Q215" s="78" t="s">
        <v>380</v>
      </c>
      <c r="R215" s="43"/>
      <c r="S215" s="45" t="s">
        <v>385</v>
      </c>
      <c r="T215" s="47"/>
      <c r="U215" s="45" t="s">
        <v>385</v>
      </c>
      <c r="V215" s="45" t="s">
        <v>385</v>
      </c>
      <c r="W215" s="48">
        <v>44796</v>
      </c>
      <c r="X215" s="40"/>
    </row>
    <row r="216" spans="1:24" s="49" customFormat="1" ht="29" x14ac:dyDescent="0.35">
      <c r="A216" s="79" t="s">
        <v>375</v>
      </c>
      <c r="B216" s="79" t="s">
        <v>376</v>
      </c>
      <c r="C216" s="159" t="s">
        <v>786</v>
      </c>
      <c r="D216" s="41">
        <v>1</v>
      </c>
      <c r="E216" s="41">
        <v>14</v>
      </c>
      <c r="F216" s="160" t="s">
        <v>30</v>
      </c>
      <c r="G216" s="43" t="s">
        <v>57</v>
      </c>
      <c r="H216" s="43" t="s">
        <v>71</v>
      </c>
      <c r="I216" s="43"/>
      <c r="J216" s="43" t="s">
        <v>381</v>
      </c>
      <c r="K216" s="43" t="s">
        <v>73</v>
      </c>
      <c r="L216" s="50">
        <v>2880</v>
      </c>
      <c r="M216" s="45"/>
      <c r="N216" s="45" t="s">
        <v>385</v>
      </c>
      <c r="O216" s="46" t="s">
        <v>385</v>
      </c>
      <c r="P216" s="43" t="s">
        <v>379</v>
      </c>
      <c r="Q216" s="78" t="s">
        <v>380</v>
      </c>
      <c r="R216" s="43"/>
      <c r="S216" s="45" t="s">
        <v>385</v>
      </c>
      <c r="T216" s="47"/>
      <c r="U216" s="45" t="s">
        <v>385</v>
      </c>
      <c r="V216" s="45" t="s">
        <v>385</v>
      </c>
      <c r="W216" s="48">
        <v>44796</v>
      </c>
      <c r="X216" s="40"/>
    </row>
    <row r="217" spans="1:24" s="49" customFormat="1" ht="29" x14ac:dyDescent="0.35">
      <c r="A217" s="79" t="s">
        <v>375</v>
      </c>
      <c r="B217" s="79" t="s">
        <v>376</v>
      </c>
      <c r="C217" s="159" t="s">
        <v>786</v>
      </c>
      <c r="D217" s="41">
        <v>1</v>
      </c>
      <c r="E217" s="41">
        <v>14</v>
      </c>
      <c r="F217" s="160" t="s">
        <v>30</v>
      </c>
      <c r="G217" s="43" t="s">
        <v>57</v>
      </c>
      <c r="H217" s="43" t="s">
        <v>71</v>
      </c>
      <c r="I217" s="43"/>
      <c r="J217" s="43" t="s">
        <v>382</v>
      </c>
      <c r="K217" s="43" t="s">
        <v>73</v>
      </c>
      <c r="L217" s="50">
        <v>20480</v>
      </c>
      <c r="M217" s="45"/>
      <c r="N217" s="45" t="s">
        <v>385</v>
      </c>
      <c r="O217" s="46" t="s">
        <v>385</v>
      </c>
      <c r="P217" s="43" t="s">
        <v>379</v>
      </c>
      <c r="Q217" s="78" t="s">
        <v>380</v>
      </c>
      <c r="R217" s="43"/>
      <c r="S217" s="45" t="s">
        <v>385</v>
      </c>
      <c r="T217" s="47"/>
      <c r="U217" s="45" t="s">
        <v>385</v>
      </c>
      <c r="V217" s="45" t="s">
        <v>385</v>
      </c>
      <c r="W217" s="48">
        <v>44796</v>
      </c>
      <c r="X217" s="40"/>
    </row>
    <row r="218" spans="1:24" s="49" customFormat="1" ht="29" x14ac:dyDescent="0.35">
      <c r="A218" s="79" t="s">
        <v>375</v>
      </c>
      <c r="B218" s="79" t="s">
        <v>376</v>
      </c>
      <c r="C218" s="159" t="s">
        <v>786</v>
      </c>
      <c r="D218" s="41">
        <v>1</v>
      </c>
      <c r="E218" s="41">
        <v>14</v>
      </c>
      <c r="F218" s="160" t="s">
        <v>30</v>
      </c>
      <c r="G218" s="43" t="s">
        <v>57</v>
      </c>
      <c r="H218" s="43" t="s">
        <v>71</v>
      </c>
      <c r="I218" s="43"/>
      <c r="J218" s="43" t="s">
        <v>383</v>
      </c>
      <c r="K218" s="43" t="s">
        <v>73</v>
      </c>
      <c r="L218" s="50">
        <v>3680</v>
      </c>
      <c r="M218" s="45"/>
      <c r="N218" s="45" t="s">
        <v>385</v>
      </c>
      <c r="O218" s="46" t="s">
        <v>385</v>
      </c>
      <c r="P218" s="43" t="s">
        <v>379</v>
      </c>
      <c r="Q218" s="78" t="s">
        <v>380</v>
      </c>
      <c r="R218" s="43"/>
      <c r="S218" s="45" t="s">
        <v>385</v>
      </c>
      <c r="T218" s="47"/>
      <c r="U218" s="45" t="s">
        <v>385</v>
      </c>
      <c r="V218" s="45" t="s">
        <v>385</v>
      </c>
      <c r="W218" s="48">
        <v>44796</v>
      </c>
      <c r="X218" s="40"/>
    </row>
    <row r="219" spans="1:24" s="49" customFormat="1" ht="43.5" x14ac:dyDescent="0.35">
      <c r="A219" s="79" t="s">
        <v>375</v>
      </c>
      <c r="B219" s="79" t="s">
        <v>376</v>
      </c>
      <c r="C219" s="159" t="s">
        <v>786</v>
      </c>
      <c r="D219" s="41">
        <v>1</v>
      </c>
      <c r="E219" s="41">
        <v>14</v>
      </c>
      <c r="F219" s="160" t="s">
        <v>30</v>
      </c>
      <c r="G219" s="43" t="s">
        <v>57</v>
      </c>
      <c r="H219" s="43" t="s">
        <v>71</v>
      </c>
      <c r="I219" s="43"/>
      <c r="J219" s="43" t="s">
        <v>384</v>
      </c>
      <c r="K219" s="43" t="s">
        <v>73</v>
      </c>
      <c r="L219" s="50" t="s">
        <v>385</v>
      </c>
      <c r="M219" s="45"/>
      <c r="N219" s="45" t="s">
        <v>385</v>
      </c>
      <c r="O219" s="46" t="s">
        <v>385</v>
      </c>
      <c r="P219" s="43" t="s">
        <v>379</v>
      </c>
      <c r="Q219" s="78" t="s">
        <v>380</v>
      </c>
      <c r="R219" s="43"/>
      <c r="S219" s="45" t="s">
        <v>385</v>
      </c>
      <c r="T219" s="47"/>
      <c r="U219" s="45" t="s">
        <v>385</v>
      </c>
      <c r="V219" s="45" t="s">
        <v>385</v>
      </c>
      <c r="W219" s="48">
        <v>44796</v>
      </c>
      <c r="X219" s="40"/>
    </row>
    <row r="220" spans="1:24" s="49" customFormat="1" ht="29" x14ac:dyDescent="0.35">
      <c r="A220" s="79" t="s">
        <v>375</v>
      </c>
      <c r="B220" s="79" t="s">
        <v>376</v>
      </c>
      <c r="C220" s="159" t="s">
        <v>786</v>
      </c>
      <c r="D220" s="41">
        <v>1</v>
      </c>
      <c r="E220" s="41">
        <v>14</v>
      </c>
      <c r="F220" s="160" t="s">
        <v>30</v>
      </c>
      <c r="G220" s="43" t="s">
        <v>57</v>
      </c>
      <c r="H220" s="43" t="s">
        <v>71</v>
      </c>
      <c r="I220" s="43"/>
      <c r="J220" s="43" t="s">
        <v>386</v>
      </c>
      <c r="K220" s="43" t="s">
        <v>73</v>
      </c>
      <c r="L220" s="50">
        <v>37032</v>
      </c>
      <c r="M220" s="45"/>
      <c r="N220" s="45">
        <v>56596</v>
      </c>
      <c r="O220" s="46">
        <v>56596</v>
      </c>
      <c r="P220" s="43" t="s">
        <v>379</v>
      </c>
      <c r="Q220" s="78" t="s">
        <v>380</v>
      </c>
      <c r="R220" s="43"/>
      <c r="S220" s="47">
        <f>1417</f>
        <v>1417</v>
      </c>
      <c r="T220" s="47"/>
      <c r="U220" s="47">
        <f>S220+T220</f>
        <v>1417</v>
      </c>
      <c r="V220" s="41">
        <v>200722</v>
      </c>
      <c r="W220" s="48">
        <v>44796</v>
      </c>
      <c r="X220" s="40"/>
    </row>
    <row r="221" spans="1:24" s="49" customFormat="1" ht="29" x14ac:dyDescent="0.35">
      <c r="A221" s="79" t="s">
        <v>375</v>
      </c>
      <c r="B221" s="79" t="s">
        <v>376</v>
      </c>
      <c r="C221" s="159" t="s">
        <v>786</v>
      </c>
      <c r="D221" s="41">
        <v>1</v>
      </c>
      <c r="E221" s="41">
        <v>14</v>
      </c>
      <c r="F221" s="160" t="s">
        <v>30</v>
      </c>
      <c r="G221" s="43" t="s">
        <v>57</v>
      </c>
      <c r="H221" s="43" t="s">
        <v>71</v>
      </c>
      <c r="I221" s="43"/>
      <c r="J221" s="43" t="s">
        <v>387</v>
      </c>
      <c r="K221" s="43" t="s">
        <v>73</v>
      </c>
      <c r="L221" s="50">
        <v>20800</v>
      </c>
      <c r="M221" s="45"/>
      <c r="N221" s="45" t="s">
        <v>385</v>
      </c>
      <c r="O221" s="45" t="s">
        <v>385</v>
      </c>
      <c r="P221" s="43" t="s">
        <v>379</v>
      </c>
      <c r="Q221" s="78" t="s">
        <v>380</v>
      </c>
      <c r="R221" s="43"/>
      <c r="S221" s="45" t="s">
        <v>385</v>
      </c>
      <c r="T221" s="47"/>
      <c r="U221" s="45" t="s">
        <v>385</v>
      </c>
      <c r="V221" s="45" t="s">
        <v>385</v>
      </c>
      <c r="W221" s="48">
        <v>44796</v>
      </c>
      <c r="X221" s="40"/>
    </row>
    <row r="222" spans="1:24" s="49" customFormat="1" ht="43.5" x14ac:dyDescent="0.35">
      <c r="A222" s="79" t="s">
        <v>375</v>
      </c>
      <c r="B222" s="79" t="s">
        <v>376</v>
      </c>
      <c r="C222" s="159" t="s">
        <v>786</v>
      </c>
      <c r="D222" s="41">
        <v>1</v>
      </c>
      <c r="E222" s="41">
        <v>14</v>
      </c>
      <c r="F222" s="160" t="s">
        <v>30</v>
      </c>
      <c r="G222" s="43" t="s">
        <v>57</v>
      </c>
      <c r="H222" s="43" t="s">
        <v>71</v>
      </c>
      <c r="I222" s="43"/>
      <c r="J222" s="43" t="s">
        <v>388</v>
      </c>
      <c r="K222" s="43" t="s">
        <v>73</v>
      </c>
      <c r="L222" s="50" t="s">
        <v>385</v>
      </c>
      <c r="M222" s="45"/>
      <c r="N222" s="45" t="s">
        <v>385</v>
      </c>
      <c r="O222" s="45" t="s">
        <v>385</v>
      </c>
      <c r="P222" s="43" t="s">
        <v>379</v>
      </c>
      <c r="Q222" s="78" t="s">
        <v>380</v>
      </c>
      <c r="R222" s="43"/>
      <c r="S222" s="45" t="s">
        <v>385</v>
      </c>
      <c r="T222" s="47"/>
      <c r="U222" s="45" t="s">
        <v>385</v>
      </c>
      <c r="V222" s="45" t="s">
        <v>385</v>
      </c>
      <c r="W222" s="48">
        <v>44796</v>
      </c>
      <c r="X222" s="40"/>
    </row>
    <row r="223" spans="1:24" s="49" customFormat="1" ht="29" x14ac:dyDescent="0.35">
      <c r="A223" s="79" t="s">
        <v>375</v>
      </c>
      <c r="B223" s="79" t="s">
        <v>376</v>
      </c>
      <c r="C223" s="159" t="s">
        <v>786</v>
      </c>
      <c r="D223" s="41">
        <v>1</v>
      </c>
      <c r="E223" s="41">
        <v>14</v>
      </c>
      <c r="F223" s="160" t="s">
        <v>30</v>
      </c>
      <c r="G223" s="43" t="s">
        <v>57</v>
      </c>
      <c r="H223" s="43" t="s">
        <v>71</v>
      </c>
      <c r="I223" s="43"/>
      <c r="J223" s="43" t="s">
        <v>389</v>
      </c>
      <c r="K223" s="43" t="s">
        <v>73</v>
      </c>
      <c r="L223" s="50">
        <v>10880</v>
      </c>
      <c r="M223" s="45"/>
      <c r="N223" s="45" t="s">
        <v>385</v>
      </c>
      <c r="O223" s="45" t="s">
        <v>385</v>
      </c>
      <c r="P223" s="43" t="s">
        <v>379</v>
      </c>
      <c r="Q223" s="78" t="s">
        <v>380</v>
      </c>
      <c r="R223" s="43"/>
      <c r="S223" s="45" t="s">
        <v>385</v>
      </c>
      <c r="T223" s="47"/>
      <c r="U223" s="45" t="s">
        <v>385</v>
      </c>
      <c r="V223" s="45" t="s">
        <v>385</v>
      </c>
      <c r="W223" s="48">
        <v>44796</v>
      </c>
      <c r="X223" s="40"/>
    </row>
    <row r="224" spans="1:24" s="49" customFormat="1" ht="43.5" x14ac:dyDescent="0.35">
      <c r="A224" s="79" t="s">
        <v>375</v>
      </c>
      <c r="B224" s="79" t="s">
        <v>376</v>
      </c>
      <c r="C224" s="159" t="s">
        <v>786</v>
      </c>
      <c r="D224" s="41">
        <v>1</v>
      </c>
      <c r="E224" s="41">
        <v>14</v>
      </c>
      <c r="F224" s="160" t="s">
        <v>30</v>
      </c>
      <c r="G224" s="43" t="s">
        <v>57</v>
      </c>
      <c r="H224" s="43" t="s">
        <v>71</v>
      </c>
      <c r="I224" s="43"/>
      <c r="J224" s="43" t="s">
        <v>390</v>
      </c>
      <c r="K224" s="43" t="s">
        <v>73</v>
      </c>
      <c r="L224" s="50" t="s">
        <v>391</v>
      </c>
      <c r="M224" s="45"/>
      <c r="N224" s="45" t="s">
        <v>385</v>
      </c>
      <c r="O224" s="45" t="s">
        <v>385</v>
      </c>
      <c r="P224" s="43" t="s">
        <v>379</v>
      </c>
      <c r="Q224" s="78" t="s">
        <v>380</v>
      </c>
      <c r="R224" s="43"/>
      <c r="S224" s="45" t="s">
        <v>385</v>
      </c>
      <c r="T224" s="47"/>
      <c r="U224" s="45" t="s">
        <v>385</v>
      </c>
      <c r="V224" s="45" t="s">
        <v>385</v>
      </c>
      <c r="W224" s="48">
        <v>44796</v>
      </c>
      <c r="X224" s="40"/>
    </row>
    <row r="225" spans="1:24" s="49" customFormat="1" ht="43.5" x14ac:dyDescent="0.35">
      <c r="A225" s="79" t="s">
        <v>375</v>
      </c>
      <c r="B225" s="79" t="s">
        <v>376</v>
      </c>
      <c r="C225" s="159" t="s">
        <v>786</v>
      </c>
      <c r="D225" s="41">
        <v>1</v>
      </c>
      <c r="E225" s="41">
        <v>14</v>
      </c>
      <c r="F225" s="160" t="s">
        <v>30</v>
      </c>
      <c r="G225" s="43" t="s">
        <v>57</v>
      </c>
      <c r="H225" s="43" t="s">
        <v>71</v>
      </c>
      <c r="I225" s="43"/>
      <c r="J225" s="43" t="s">
        <v>392</v>
      </c>
      <c r="K225" s="43" t="s">
        <v>73</v>
      </c>
      <c r="L225" s="50" t="s">
        <v>393</v>
      </c>
      <c r="M225" s="45"/>
      <c r="N225" s="45" t="s">
        <v>385</v>
      </c>
      <c r="O225" s="45" t="s">
        <v>385</v>
      </c>
      <c r="P225" s="43" t="s">
        <v>379</v>
      </c>
      <c r="Q225" s="78" t="s">
        <v>380</v>
      </c>
      <c r="R225" s="43"/>
      <c r="S225" s="45" t="s">
        <v>385</v>
      </c>
      <c r="T225" s="47"/>
      <c r="U225" s="45" t="s">
        <v>385</v>
      </c>
      <c r="V225" s="45" t="s">
        <v>385</v>
      </c>
      <c r="W225" s="48">
        <v>44796</v>
      </c>
      <c r="X225" s="40"/>
    </row>
    <row r="226" spans="1:24" s="49" customFormat="1" ht="43.5" x14ac:dyDescent="0.35">
      <c r="A226" s="79" t="s">
        <v>375</v>
      </c>
      <c r="B226" s="79" t="s">
        <v>376</v>
      </c>
      <c r="C226" s="159" t="s">
        <v>786</v>
      </c>
      <c r="D226" s="41">
        <v>1</v>
      </c>
      <c r="E226" s="41">
        <v>14</v>
      </c>
      <c r="F226" s="160" t="s">
        <v>30</v>
      </c>
      <c r="G226" s="43" t="s">
        <v>57</v>
      </c>
      <c r="H226" s="43" t="s">
        <v>71</v>
      </c>
      <c r="I226" s="43"/>
      <c r="J226" s="43" t="s">
        <v>394</v>
      </c>
      <c r="K226" s="43" t="s">
        <v>73</v>
      </c>
      <c r="L226" s="50" t="s">
        <v>385</v>
      </c>
      <c r="M226" s="45"/>
      <c r="N226" s="45" t="s">
        <v>385</v>
      </c>
      <c r="O226" s="45" t="s">
        <v>385</v>
      </c>
      <c r="P226" s="43" t="s">
        <v>379</v>
      </c>
      <c r="Q226" s="78" t="s">
        <v>380</v>
      </c>
      <c r="R226" s="43"/>
      <c r="S226" s="45" t="s">
        <v>385</v>
      </c>
      <c r="T226" s="47"/>
      <c r="U226" s="45" t="s">
        <v>385</v>
      </c>
      <c r="V226" s="45" t="s">
        <v>385</v>
      </c>
      <c r="W226" s="48">
        <v>44796</v>
      </c>
      <c r="X226" s="40"/>
    </row>
    <row r="227" spans="1:24" s="38" customFormat="1" ht="15" customHeight="1" x14ac:dyDescent="0.35">
      <c r="A227" s="30"/>
      <c r="B227" s="31"/>
      <c r="C227" s="30"/>
      <c r="D227" s="31">
        <v>1</v>
      </c>
      <c r="E227" s="31">
        <v>14</v>
      </c>
      <c r="F227" s="31" t="s">
        <v>43</v>
      </c>
      <c r="G227" s="32" t="s">
        <v>31</v>
      </c>
      <c r="H227" s="32"/>
      <c r="I227" s="32"/>
      <c r="J227" s="31" t="s">
        <v>395</v>
      </c>
      <c r="K227" s="31" t="s">
        <v>45</v>
      </c>
      <c r="L227" s="33">
        <v>27200</v>
      </c>
      <c r="M227" s="34"/>
      <c r="N227" s="34"/>
      <c r="O227" s="35">
        <v>0</v>
      </c>
      <c r="P227" s="32" t="s">
        <v>715</v>
      </c>
      <c r="Q227" s="32" t="s">
        <v>35</v>
      </c>
      <c r="R227" s="32"/>
      <c r="S227" s="36"/>
      <c r="T227" s="36"/>
      <c r="U227" s="32">
        <f>S227+T227</f>
        <v>0</v>
      </c>
      <c r="V227" s="31"/>
      <c r="W227" s="37"/>
      <c r="X227" s="30"/>
    </row>
    <row r="228" spans="1:24" s="38" customFormat="1" ht="15" customHeight="1" x14ac:dyDescent="0.35">
      <c r="A228" s="30"/>
      <c r="B228" s="31"/>
      <c r="C228" s="30"/>
      <c r="D228" s="31">
        <v>1</v>
      </c>
      <c r="E228" s="31">
        <v>14</v>
      </c>
      <c r="F228" s="31" t="s">
        <v>43</v>
      </c>
      <c r="G228" s="32" t="s">
        <v>31</v>
      </c>
      <c r="H228" s="32"/>
      <c r="I228" s="32"/>
      <c r="J228" s="31" t="s">
        <v>396</v>
      </c>
      <c r="K228" s="31" t="s">
        <v>45</v>
      </c>
      <c r="L228" s="33">
        <v>28800</v>
      </c>
      <c r="M228" s="34"/>
      <c r="N228" s="34"/>
      <c r="O228" s="35">
        <v>0</v>
      </c>
      <c r="P228" s="32" t="s">
        <v>715</v>
      </c>
      <c r="Q228" s="32" t="s">
        <v>35</v>
      </c>
      <c r="R228" s="32"/>
      <c r="S228" s="36"/>
      <c r="T228" s="36"/>
      <c r="U228" s="32">
        <f>S228+T228</f>
        <v>0</v>
      </c>
      <c r="V228" s="31"/>
      <c r="W228" s="37"/>
      <c r="X228" s="30"/>
    </row>
    <row r="229" spans="1:24" s="38" customFormat="1" ht="15" customHeight="1" x14ac:dyDescent="0.35">
      <c r="A229" s="30"/>
      <c r="B229" s="31"/>
      <c r="C229" s="30"/>
      <c r="D229" s="31">
        <v>1</v>
      </c>
      <c r="E229" s="31">
        <v>14</v>
      </c>
      <c r="F229" s="31" t="s">
        <v>43</v>
      </c>
      <c r="G229" s="32" t="s">
        <v>31</v>
      </c>
      <c r="H229" s="32"/>
      <c r="I229" s="32"/>
      <c r="J229" s="31" t="s">
        <v>397</v>
      </c>
      <c r="K229" s="31" t="s">
        <v>45</v>
      </c>
      <c r="L229" s="33">
        <v>24000</v>
      </c>
      <c r="M229" s="34"/>
      <c r="N229" s="34"/>
      <c r="O229" s="35">
        <v>0</v>
      </c>
      <c r="P229" s="32" t="s">
        <v>715</v>
      </c>
      <c r="Q229" s="32" t="s">
        <v>35</v>
      </c>
      <c r="R229" s="32"/>
      <c r="S229" s="36"/>
      <c r="T229" s="36"/>
      <c r="U229" s="32">
        <f t="shared" si="4"/>
        <v>0</v>
      </c>
      <c r="V229" s="31"/>
      <c r="W229" s="37"/>
      <c r="X229" s="30"/>
    </row>
    <row r="230" spans="1:24" x14ac:dyDescent="0.35">
      <c r="A230" s="12" t="s">
        <v>304</v>
      </c>
      <c r="B230" s="11"/>
      <c r="C230" s="12" t="s">
        <v>398</v>
      </c>
      <c r="D230" s="11">
        <v>1</v>
      </c>
      <c r="E230" s="14">
        <v>15</v>
      </c>
      <c r="F230" s="145" t="s">
        <v>30</v>
      </c>
      <c r="G230" s="14" t="s">
        <v>57</v>
      </c>
      <c r="H230" s="14" t="s">
        <v>85</v>
      </c>
      <c r="I230" s="14"/>
      <c r="J230" s="14" t="s">
        <v>399</v>
      </c>
      <c r="K230" s="14">
        <v>4</v>
      </c>
      <c r="L230" s="51" t="s">
        <v>400</v>
      </c>
      <c r="M230" s="16" t="s">
        <v>400</v>
      </c>
      <c r="N230" s="16"/>
      <c r="O230" s="17" t="s">
        <v>400</v>
      </c>
      <c r="P230" s="14" t="s">
        <v>400</v>
      </c>
      <c r="Q230" s="69" t="s">
        <v>401</v>
      </c>
      <c r="R230" s="14"/>
      <c r="S230" s="18"/>
      <c r="T230" s="18"/>
      <c r="U230" s="14">
        <f t="shared" si="4"/>
        <v>0</v>
      </c>
      <c r="V230" s="11"/>
      <c r="W230" s="95">
        <v>44551</v>
      </c>
      <c r="X230" s="12" t="s">
        <v>402</v>
      </c>
    </row>
    <row r="231" spans="1:24" x14ac:dyDescent="0.35">
      <c r="A231" s="12" t="s">
        <v>304</v>
      </c>
      <c r="B231" s="11"/>
      <c r="C231" s="96" t="s">
        <v>398</v>
      </c>
      <c r="D231" s="11">
        <v>1</v>
      </c>
      <c r="E231" s="14">
        <v>15</v>
      </c>
      <c r="F231" s="145" t="s">
        <v>30</v>
      </c>
      <c r="G231" s="14" t="s">
        <v>57</v>
      </c>
      <c r="H231" s="14" t="s">
        <v>85</v>
      </c>
      <c r="I231" s="14"/>
      <c r="J231" s="11" t="s">
        <v>403</v>
      </c>
      <c r="K231" s="14"/>
      <c r="L231" s="97">
        <v>981.79</v>
      </c>
      <c r="M231" s="16"/>
      <c r="N231" s="16"/>
      <c r="O231" s="17">
        <v>0</v>
      </c>
      <c r="P231" s="14" t="s">
        <v>787</v>
      </c>
      <c r="Q231" s="69" t="s">
        <v>401</v>
      </c>
      <c r="R231" s="14"/>
      <c r="S231" s="18"/>
      <c r="T231" s="18"/>
      <c r="U231" s="14">
        <f t="shared" si="4"/>
        <v>0</v>
      </c>
      <c r="V231" s="11"/>
      <c r="W231" s="98"/>
      <c r="X231" s="12" t="s">
        <v>404</v>
      </c>
    </row>
    <row r="232" spans="1:24" x14ac:dyDescent="0.35">
      <c r="A232" s="12" t="s">
        <v>304</v>
      </c>
      <c r="B232" s="11"/>
      <c r="C232" s="12" t="s">
        <v>405</v>
      </c>
      <c r="D232" s="11">
        <v>1</v>
      </c>
      <c r="E232" s="14">
        <v>15</v>
      </c>
      <c r="F232" s="145" t="s">
        <v>30</v>
      </c>
      <c r="G232" s="14" t="s">
        <v>57</v>
      </c>
      <c r="H232" s="14" t="s">
        <v>85</v>
      </c>
      <c r="I232" s="14"/>
      <c r="J232" s="14" t="s">
        <v>406</v>
      </c>
      <c r="K232" s="14">
        <v>4</v>
      </c>
      <c r="L232" s="51">
        <v>2491.666666666667</v>
      </c>
      <c r="M232" s="16"/>
      <c r="N232" s="16"/>
      <c r="O232" s="17">
        <v>0</v>
      </c>
      <c r="P232" s="14" t="s">
        <v>59</v>
      </c>
      <c r="Q232" s="69" t="s">
        <v>35</v>
      </c>
      <c r="R232" s="14"/>
      <c r="S232" s="18"/>
      <c r="T232" s="18"/>
      <c r="U232" s="14">
        <f t="shared" si="4"/>
        <v>0</v>
      </c>
      <c r="V232" s="11"/>
      <c r="W232" s="98"/>
      <c r="X232" s="12" t="s">
        <v>407</v>
      </c>
    </row>
    <row r="233" spans="1:24" x14ac:dyDescent="0.35">
      <c r="A233" s="12" t="s">
        <v>304</v>
      </c>
      <c r="B233" s="11"/>
      <c r="C233" s="12" t="s">
        <v>398</v>
      </c>
      <c r="D233" s="11">
        <v>1</v>
      </c>
      <c r="E233" s="14">
        <v>15</v>
      </c>
      <c r="F233" s="145" t="s">
        <v>30</v>
      </c>
      <c r="G233" s="14" t="s">
        <v>57</v>
      </c>
      <c r="H233" s="14" t="s">
        <v>85</v>
      </c>
      <c r="I233" s="14"/>
      <c r="J233" s="14" t="s">
        <v>408</v>
      </c>
      <c r="K233" s="14" t="s">
        <v>56</v>
      </c>
      <c r="L233" s="14" t="s">
        <v>400</v>
      </c>
      <c r="M233" s="16" t="s">
        <v>400</v>
      </c>
      <c r="N233" s="16"/>
      <c r="O233" s="17" t="s">
        <v>400</v>
      </c>
      <c r="P233" s="14" t="s">
        <v>400</v>
      </c>
      <c r="Q233" s="69" t="s">
        <v>401</v>
      </c>
      <c r="R233" s="14"/>
      <c r="S233" s="18"/>
      <c r="T233" s="18"/>
      <c r="U233" s="14">
        <f t="shared" si="4"/>
        <v>0</v>
      </c>
      <c r="V233" s="11"/>
      <c r="W233" s="98"/>
      <c r="X233" s="12" t="s">
        <v>409</v>
      </c>
    </row>
    <row r="234" spans="1:24" x14ac:dyDescent="0.35">
      <c r="A234" s="12" t="s">
        <v>304</v>
      </c>
      <c r="B234" s="11"/>
      <c r="C234" s="12" t="s">
        <v>398</v>
      </c>
      <c r="D234" s="11">
        <v>1</v>
      </c>
      <c r="E234" s="14">
        <v>15</v>
      </c>
      <c r="F234" s="145" t="s">
        <v>30</v>
      </c>
      <c r="G234" s="14" t="s">
        <v>57</v>
      </c>
      <c r="H234" s="14" t="s">
        <v>85</v>
      </c>
      <c r="I234" s="14"/>
      <c r="J234" s="14" t="s">
        <v>410</v>
      </c>
      <c r="K234" s="14">
        <v>4</v>
      </c>
      <c r="L234" s="51" t="s">
        <v>400</v>
      </c>
      <c r="M234" s="16" t="s">
        <v>400</v>
      </c>
      <c r="N234" s="16"/>
      <c r="O234" s="17" t="s">
        <v>400</v>
      </c>
      <c r="P234" s="14" t="s">
        <v>400</v>
      </c>
      <c r="Q234" s="69" t="s">
        <v>401</v>
      </c>
      <c r="R234" s="14"/>
      <c r="S234" s="18"/>
      <c r="T234" s="18"/>
      <c r="U234" s="14">
        <f t="shared" si="4"/>
        <v>0</v>
      </c>
      <c r="V234" s="11"/>
      <c r="W234" s="98"/>
      <c r="X234" s="12" t="s">
        <v>411</v>
      </c>
    </row>
    <row r="235" spans="1:24" x14ac:dyDescent="0.35">
      <c r="A235" s="12" t="s">
        <v>304</v>
      </c>
      <c r="B235" s="11"/>
      <c r="C235" s="12" t="s">
        <v>398</v>
      </c>
      <c r="D235" s="11">
        <v>1</v>
      </c>
      <c r="E235" s="14">
        <v>15</v>
      </c>
      <c r="F235" s="145" t="s">
        <v>30</v>
      </c>
      <c r="G235" s="14" t="s">
        <v>57</v>
      </c>
      <c r="H235" s="14" t="s">
        <v>85</v>
      </c>
      <c r="I235" s="14"/>
      <c r="J235" s="14" t="s">
        <v>412</v>
      </c>
      <c r="K235" s="14" t="s">
        <v>56</v>
      </c>
      <c r="L235" s="14" t="s">
        <v>400</v>
      </c>
      <c r="M235" s="16" t="s">
        <v>400</v>
      </c>
      <c r="N235" s="16"/>
      <c r="O235" s="17" t="s">
        <v>400</v>
      </c>
      <c r="P235" s="14" t="s">
        <v>400</v>
      </c>
      <c r="Q235" s="69" t="s">
        <v>401</v>
      </c>
      <c r="R235" s="14"/>
      <c r="S235" s="18"/>
      <c r="T235" s="18"/>
      <c r="U235" s="14">
        <f t="shared" si="4"/>
        <v>0</v>
      </c>
      <c r="V235" s="11"/>
      <c r="W235" s="98"/>
      <c r="X235" s="12" t="s">
        <v>413</v>
      </c>
    </row>
    <row r="236" spans="1:24" ht="29" x14ac:dyDescent="0.35">
      <c r="A236" s="12" t="s">
        <v>304</v>
      </c>
      <c r="B236" s="11"/>
      <c r="C236" s="12" t="s">
        <v>414</v>
      </c>
      <c r="D236" s="11">
        <v>1</v>
      </c>
      <c r="E236" s="14">
        <v>15</v>
      </c>
      <c r="F236" s="145" t="s">
        <v>30</v>
      </c>
      <c r="G236" s="14" t="s">
        <v>171</v>
      </c>
      <c r="H236" s="14" t="s">
        <v>85</v>
      </c>
      <c r="I236" s="14"/>
      <c r="J236" s="14" t="s">
        <v>788</v>
      </c>
      <c r="K236" s="14" t="s">
        <v>416</v>
      </c>
      <c r="L236" s="51">
        <v>4912</v>
      </c>
      <c r="M236" s="16"/>
      <c r="N236" s="16"/>
      <c r="O236" s="17">
        <v>0</v>
      </c>
      <c r="P236" s="14" t="s">
        <v>789</v>
      </c>
      <c r="Q236" s="69" t="s">
        <v>401</v>
      </c>
      <c r="R236" s="14"/>
      <c r="S236" s="18"/>
      <c r="T236" s="18"/>
      <c r="U236" s="14">
        <f t="shared" si="4"/>
        <v>0</v>
      </c>
      <c r="V236" s="11"/>
      <c r="W236" s="98"/>
      <c r="X236" s="12" t="s">
        <v>790</v>
      </c>
    </row>
    <row r="237" spans="1:24" x14ac:dyDescent="0.35">
      <c r="A237" s="12" t="s">
        <v>304</v>
      </c>
      <c r="B237" s="11"/>
      <c r="C237" s="12" t="s">
        <v>405</v>
      </c>
      <c r="D237" s="11">
        <v>1</v>
      </c>
      <c r="E237" s="14">
        <v>15</v>
      </c>
      <c r="F237" s="145" t="s">
        <v>30</v>
      </c>
      <c r="G237" s="14" t="s">
        <v>171</v>
      </c>
      <c r="H237" s="14" t="s">
        <v>85</v>
      </c>
      <c r="I237" s="14"/>
      <c r="J237" s="14" t="s">
        <v>419</v>
      </c>
      <c r="K237" s="14">
        <v>5</v>
      </c>
      <c r="L237" s="51">
        <v>5526.3888888888887</v>
      </c>
      <c r="M237" s="16"/>
      <c r="N237" s="16"/>
      <c r="O237" s="17">
        <v>0</v>
      </c>
      <c r="P237" s="14" t="s">
        <v>173</v>
      </c>
      <c r="Q237" s="69" t="s">
        <v>35</v>
      </c>
      <c r="R237" s="14"/>
      <c r="S237" s="18"/>
      <c r="T237" s="18"/>
      <c r="U237" s="14">
        <f t="shared" si="4"/>
        <v>0</v>
      </c>
      <c r="V237" s="11"/>
      <c r="W237" s="95">
        <v>44551</v>
      </c>
      <c r="X237" s="12" t="s">
        <v>420</v>
      </c>
    </row>
    <row r="238" spans="1:24" x14ac:dyDescent="0.35">
      <c r="A238" s="12" t="s">
        <v>304</v>
      </c>
      <c r="B238" s="11"/>
      <c r="C238" s="12" t="s">
        <v>398</v>
      </c>
      <c r="D238" s="11">
        <v>1</v>
      </c>
      <c r="E238" s="14">
        <v>15</v>
      </c>
      <c r="F238" s="145" t="s">
        <v>30</v>
      </c>
      <c r="G238" s="14" t="s">
        <v>57</v>
      </c>
      <c r="H238" s="14" t="s">
        <v>85</v>
      </c>
      <c r="I238" s="14"/>
      <c r="J238" s="14" t="s">
        <v>421</v>
      </c>
      <c r="K238" s="14">
        <v>5</v>
      </c>
      <c r="L238" s="51">
        <v>4790.49</v>
      </c>
      <c r="M238" s="16"/>
      <c r="N238" s="16"/>
      <c r="O238" s="17">
        <v>0</v>
      </c>
      <c r="P238" s="14" t="s">
        <v>422</v>
      </c>
      <c r="Q238" s="69" t="s">
        <v>401</v>
      </c>
      <c r="R238" s="14"/>
      <c r="S238" s="18"/>
      <c r="T238" s="18"/>
      <c r="U238" s="14">
        <f t="shared" si="4"/>
        <v>0</v>
      </c>
      <c r="V238" s="11"/>
      <c r="W238" s="98"/>
      <c r="X238" s="12" t="s">
        <v>423</v>
      </c>
    </row>
    <row r="239" spans="1:24" x14ac:dyDescent="0.35">
      <c r="A239" s="12" t="s">
        <v>304</v>
      </c>
      <c r="B239" s="11"/>
      <c r="C239" s="12" t="s">
        <v>405</v>
      </c>
      <c r="D239" s="11">
        <v>1</v>
      </c>
      <c r="E239" s="14">
        <v>15</v>
      </c>
      <c r="F239" s="145" t="s">
        <v>30</v>
      </c>
      <c r="G239" s="14" t="s">
        <v>57</v>
      </c>
      <c r="H239" s="14" t="s">
        <v>85</v>
      </c>
      <c r="I239" s="14"/>
      <c r="J239" s="14" t="s">
        <v>424</v>
      </c>
      <c r="K239" s="14" t="s">
        <v>425</v>
      </c>
      <c r="L239" s="51">
        <v>3405.2777777777778</v>
      </c>
      <c r="M239" s="16"/>
      <c r="N239" s="16"/>
      <c r="O239" s="17">
        <v>0</v>
      </c>
      <c r="P239" s="14" t="s">
        <v>59</v>
      </c>
      <c r="Q239" s="69" t="s">
        <v>35</v>
      </c>
      <c r="R239" s="14"/>
      <c r="S239" s="18"/>
      <c r="T239" s="18"/>
      <c r="U239" s="14">
        <f t="shared" si="4"/>
        <v>0</v>
      </c>
      <c r="V239" s="11"/>
      <c r="W239" s="98"/>
      <c r="X239" s="12" t="s">
        <v>426</v>
      </c>
    </row>
    <row r="240" spans="1:24" x14ac:dyDescent="0.35">
      <c r="A240" s="12" t="s">
        <v>304</v>
      </c>
      <c r="B240" s="11"/>
      <c r="C240" s="12" t="s">
        <v>405</v>
      </c>
      <c r="D240" s="11">
        <v>1</v>
      </c>
      <c r="E240" s="14">
        <v>15</v>
      </c>
      <c r="F240" s="145" t="s">
        <v>30</v>
      </c>
      <c r="G240" s="14" t="s">
        <v>57</v>
      </c>
      <c r="H240" s="14" t="s">
        <v>85</v>
      </c>
      <c r="I240" s="14"/>
      <c r="J240" s="14" t="s">
        <v>427</v>
      </c>
      <c r="K240" s="14">
        <v>5</v>
      </c>
      <c r="L240" s="51">
        <v>2410</v>
      </c>
      <c r="M240" s="16"/>
      <c r="N240" s="16"/>
      <c r="O240" s="17">
        <v>0</v>
      </c>
      <c r="P240" s="14" t="s">
        <v>59</v>
      </c>
      <c r="Q240" s="69" t="s">
        <v>35</v>
      </c>
      <c r="R240" s="14"/>
      <c r="S240" s="18"/>
      <c r="T240" s="18"/>
      <c r="U240" s="14">
        <f t="shared" si="4"/>
        <v>0</v>
      </c>
      <c r="V240" s="11"/>
      <c r="W240" s="98"/>
      <c r="X240" s="12" t="s">
        <v>428</v>
      </c>
    </row>
    <row r="241" spans="1:24" x14ac:dyDescent="0.35">
      <c r="A241" s="12" t="s">
        <v>304</v>
      </c>
      <c r="B241" s="11"/>
      <c r="C241" s="12" t="s">
        <v>405</v>
      </c>
      <c r="D241" s="11">
        <v>1</v>
      </c>
      <c r="E241" s="14">
        <v>15</v>
      </c>
      <c r="F241" s="145" t="s">
        <v>30</v>
      </c>
      <c r="G241" s="14" t="s">
        <v>57</v>
      </c>
      <c r="H241" s="14" t="s">
        <v>85</v>
      </c>
      <c r="I241" s="14"/>
      <c r="J241" s="14" t="s">
        <v>429</v>
      </c>
      <c r="K241" s="14">
        <v>4</v>
      </c>
      <c r="L241" s="51">
        <v>332.22222222222223</v>
      </c>
      <c r="M241" s="16"/>
      <c r="N241" s="16"/>
      <c r="O241" s="17">
        <v>0</v>
      </c>
      <c r="P241" s="14" t="s">
        <v>59</v>
      </c>
      <c r="Q241" s="69" t="s">
        <v>35</v>
      </c>
      <c r="R241" s="14"/>
      <c r="S241" s="18"/>
      <c r="T241" s="18"/>
      <c r="U241" s="14">
        <f t="shared" si="4"/>
        <v>0</v>
      </c>
      <c r="V241" s="11"/>
      <c r="W241" s="98"/>
      <c r="X241" s="12" t="s">
        <v>430</v>
      </c>
    </row>
    <row r="242" spans="1:24" x14ac:dyDescent="0.35">
      <c r="A242" s="12" t="s">
        <v>304</v>
      </c>
      <c r="B242" s="11"/>
      <c r="C242" s="12" t="s">
        <v>414</v>
      </c>
      <c r="D242" s="11">
        <v>1</v>
      </c>
      <c r="E242" s="14">
        <v>15</v>
      </c>
      <c r="F242" s="145" t="s">
        <v>30</v>
      </c>
      <c r="G242" s="14" t="s">
        <v>171</v>
      </c>
      <c r="H242" s="14" t="s">
        <v>85</v>
      </c>
      <c r="I242" s="14"/>
      <c r="J242" s="14" t="s">
        <v>431</v>
      </c>
      <c r="K242" s="14">
        <v>5</v>
      </c>
      <c r="L242" s="51">
        <v>993.33</v>
      </c>
      <c r="M242" s="16"/>
      <c r="N242" s="16"/>
      <c r="O242" s="17">
        <v>0</v>
      </c>
      <c r="P242" s="14" t="s">
        <v>791</v>
      </c>
      <c r="Q242" s="69" t="s">
        <v>401</v>
      </c>
      <c r="R242" s="14"/>
      <c r="S242" s="18"/>
      <c r="T242" s="18"/>
      <c r="U242" s="14">
        <f t="shared" si="4"/>
        <v>0</v>
      </c>
      <c r="V242" s="11"/>
      <c r="W242" s="98"/>
      <c r="X242" s="12" t="s">
        <v>432</v>
      </c>
    </row>
    <row r="243" spans="1:24" x14ac:dyDescent="0.35">
      <c r="A243" s="12" t="s">
        <v>304</v>
      </c>
      <c r="B243" s="11"/>
      <c r="C243" s="12" t="s">
        <v>414</v>
      </c>
      <c r="D243" s="11">
        <v>1</v>
      </c>
      <c r="E243" s="14">
        <v>15</v>
      </c>
      <c r="F243" s="145" t="s">
        <v>30</v>
      </c>
      <c r="G243" s="14" t="s">
        <v>171</v>
      </c>
      <c r="H243" s="14" t="s">
        <v>85</v>
      </c>
      <c r="I243" s="14"/>
      <c r="J243" s="14" t="s">
        <v>433</v>
      </c>
      <c r="K243" s="14" t="s">
        <v>371</v>
      </c>
      <c r="L243" s="51">
        <v>649.33000000000004</v>
      </c>
      <c r="M243" s="16"/>
      <c r="N243" s="16"/>
      <c r="O243" s="17">
        <v>0</v>
      </c>
      <c r="P243" s="14" t="s">
        <v>789</v>
      </c>
      <c r="Q243" s="69" t="s">
        <v>401</v>
      </c>
      <c r="R243" s="14"/>
      <c r="S243" s="18"/>
      <c r="T243" s="18"/>
      <c r="U243" s="14">
        <f t="shared" si="4"/>
        <v>0</v>
      </c>
      <c r="V243" s="11"/>
      <c r="W243" s="98"/>
      <c r="X243" s="12" t="s">
        <v>434</v>
      </c>
    </row>
    <row r="244" spans="1:24" x14ac:dyDescent="0.35">
      <c r="A244" s="12" t="s">
        <v>304</v>
      </c>
      <c r="B244" s="11"/>
      <c r="C244" s="12" t="s">
        <v>405</v>
      </c>
      <c r="D244" s="11">
        <v>1</v>
      </c>
      <c r="E244" s="14">
        <v>15</v>
      </c>
      <c r="F244" s="145" t="s">
        <v>30</v>
      </c>
      <c r="G244" s="14" t="s">
        <v>57</v>
      </c>
      <c r="H244" s="14" t="s">
        <v>85</v>
      </c>
      <c r="I244" s="14"/>
      <c r="J244" s="14" t="s">
        <v>435</v>
      </c>
      <c r="K244" s="14" t="s">
        <v>436</v>
      </c>
      <c r="L244" s="51">
        <v>8970</v>
      </c>
      <c r="M244" s="16"/>
      <c r="N244" s="16"/>
      <c r="O244" s="17">
        <v>0</v>
      </c>
      <c r="P244" s="14" t="s">
        <v>59</v>
      </c>
      <c r="Q244" s="69" t="s">
        <v>35</v>
      </c>
      <c r="R244" s="14"/>
      <c r="S244" s="18"/>
      <c r="T244" s="18"/>
      <c r="U244" s="14">
        <f t="shared" si="4"/>
        <v>0</v>
      </c>
      <c r="V244" s="11"/>
      <c r="W244" s="98"/>
      <c r="X244" s="12" t="s">
        <v>437</v>
      </c>
    </row>
    <row r="245" spans="1:24" x14ac:dyDescent="0.35">
      <c r="A245" s="12" t="s">
        <v>304</v>
      </c>
      <c r="B245" s="11"/>
      <c r="C245" s="12" t="s">
        <v>405</v>
      </c>
      <c r="D245" s="11">
        <v>1</v>
      </c>
      <c r="E245" s="14">
        <v>15</v>
      </c>
      <c r="F245" s="145" t="s">
        <v>30</v>
      </c>
      <c r="G245" s="14" t="s">
        <v>57</v>
      </c>
      <c r="H245" s="14" t="s">
        <v>85</v>
      </c>
      <c r="I245" s="14"/>
      <c r="J245" s="14" t="s">
        <v>438</v>
      </c>
      <c r="K245" s="14" t="s">
        <v>436</v>
      </c>
      <c r="L245" s="51">
        <v>8172.6666666666652</v>
      </c>
      <c r="M245" s="16"/>
      <c r="N245" s="16"/>
      <c r="O245" s="17">
        <v>0</v>
      </c>
      <c r="P245" s="14" t="s">
        <v>59</v>
      </c>
      <c r="Q245" s="69" t="s">
        <v>35</v>
      </c>
      <c r="R245" s="14"/>
      <c r="S245" s="18"/>
      <c r="T245" s="18"/>
      <c r="U245" s="14">
        <f t="shared" si="4"/>
        <v>0</v>
      </c>
      <c r="V245" s="11"/>
      <c r="W245" s="98"/>
      <c r="X245" s="12" t="s">
        <v>439</v>
      </c>
    </row>
    <row r="246" spans="1:24" x14ac:dyDescent="0.35">
      <c r="A246" s="12" t="s">
        <v>304</v>
      </c>
      <c r="B246" s="11"/>
      <c r="C246" s="12" t="s">
        <v>405</v>
      </c>
      <c r="D246" s="11">
        <v>1</v>
      </c>
      <c r="E246" s="14">
        <v>15</v>
      </c>
      <c r="F246" s="145" t="s">
        <v>30</v>
      </c>
      <c r="G246" s="14" t="s">
        <v>57</v>
      </c>
      <c r="H246" s="14" t="s">
        <v>85</v>
      </c>
      <c r="I246" s="14"/>
      <c r="J246" s="14" t="s">
        <v>440</v>
      </c>
      <c r="K246" s="14">
        <v>5</v>
      </c>
      <c r="L246" s="51">
        <v>730.88888888888891</v>
      </c>
      <c r="M246" s="16"/>
      <c r="N246" s="16"/>
      <c r="O246" s="17">
        <v>0</v>
      </c>
      <c r="P246" s="14" t="s">
        <v>59</v>
      </c>
      <c r="Q246" s="69" t="s">
        <v>35</v>
      </c>
      <c r="R246" s="14"/>
      <c r="S246" s="18"/>
      <c r="T246" s="18"/>
      <c r="U246" s="14">
        <f t="shared" si="4"/>
        <v>0</v>
      </c>
      <c r="V246" s="11"/>
      <c r="W246" s="98"/>
      <c r="X246" s="12" t="s">
        <v>441</v>
      </c>
    </row>
    <row r="247" spans="1:24" x14ac:dyDescent="0.35">
      <c r="A247" s="12" t="s">
        <v>304</v>
      </c>
      <c r="B247" s="11"/>
      <c r="C247" s="12" t="s">
        <v>405</v>
      </c>
      <c r="D247" s="11">
        <v>1</v>
      </c>
      <c r="E247" s="14">
        <v>15</v>
      </c>
      <c r="F247" s="145" t="s">
        <v>30</v>
      </c>
      <c r="G247" s="14" t="s">
        <v>57</v>
      </c>
      <c r="H247" s="14" t="s">
        <v>85</v>
      </c>
      <c r="I247" s="14"/>
      <c r="J247" s="14" t="s">
        <v>442</v>
      </c>
      <c r="K247" s="14">
        <v>4</v>
      </c>
      <c r="L247" s="51">
        <v>1528.2222222222219</v>
      </c>
      <c r="M247" s="16"/>
      <c r="N247" s="16"/>
      <c r="O247" s="17">
        <v>0</v>
      </c>
      <c r="P247" s="14" t="s">
        <v>59</v>
      </c>
      <c r="Q247" s="69" t="s">
        <v>35</v>
      </c>
      <c r="R247" s="14"/>
      <c r="S247" s="18"/>
      <c r="T247" s="18"/>
      <c r="U247" s="14">
        <f t="shared" si="4"/>
        <v>0</v>
      </c>
      <c r="V247" s="11"/>
      <c r="W247" s="98"/>
      <c r="X247" s="12" t="s">
        <v>443</v>
      </c>
    </row>
    <row r="248" spans="1:24" x14ac:dyDescent="0.35">
      <c r="A248" s="12" t="s">
        <v>304</v>
      </c>
      <c r="B248" s="11"/>
      <c r="C248" s="12" t="s">
        <v>405</v>
      </c>
      <c r="D248" s="11">
        <v>1</v>
      </c>
      <c r="E248" s="14">
        <v>15</v>
      </c>
      <c r="F248" s="145" t="s">
        <v>30</v>
      </c>
      <c r="G248" s="14" t="s">
        <v>57</v>
      </c>
      <c r="H248" s="14" t="s">
        <v>85</v>
      </c>
      <c r="I248" s="14"/>
      <c r="J248" s="14" t="s">
        <v>444</v>
      </c>
      <c r="K248" s="14">
        <v>5</v>
      </c>
      <c r="L248" s="51">
        <v>1494.9999999999998</v>
      </c>
      <c r="M248" s="16"/>
      <c r="N248" s="16"/>
      <c r="O248" s="17">
        <v>0</v>
      </c>
      <c r="P248" s="14" t="s">
        <v>59</v>
      </c>
      <c r="Q248" s="69" t="s">
        <v>35</v>
      </c>
      <c r="R248" s="14"/>
      <c r="S248" s="18"/>
      <c r="T248" s="18"/>
      <c r="U248" s="14">
        <f t="shared" si="4"/>
        <v>0</v>
      </c>
      <c r="V248" s="11"/>
      <c r="W248" s="98"/>
      <c r="X248" s="12" t="s">
        <v>445</v>
      </c>
    </row>
    <row r="249" spans="1:24" x14ac:dyDescent="0.35">
      <c r="A249" s="12" t="s">
        <v>304</v>
      </c>
      <c r="B249" s="11"/>
      <c r="C249" s="12" t="s">
        <v>405</v>
      </c>
      <c r="D249" s="11">
        <v>1</v>
      </c>
      <c r="E249" s="14">
        <v>15</v>
      </c>
      <c r="F249" s="145" t="s">
        <v>30</v>
      </c>
      <c r="G249" s="14" t="s">
        <v>57</v>
      </c>
      <c r="H249" s="14" t="s">
        <v>85</v>
      </c>
      <c r="I249" s="14"/>
      <c r="J249" s="14" t="s">
        <v>446</v>
      </c>
      <c r="K249" s="14">
        <v>4</v>
      </c>
      <c r="L249" s="51">
        <v>1993.3333333333333</v>
      </c>
      <c r="M249" s="16"/>
      <c r="N249" s="16"/>
      <c r="O249" s="17">
        <v>0</v>
      </c>
      <c r="P249" s="14" t="s">
        <v>59</v>
      </c>
      <c r="Q249" s="69" t="s">
        <v>35</v>
      </c>
      <c r="R249" s="14"/>
      <c r="S249" s="18"/>
      <c r="T249" s="18"/>
      <c r="U249" s="14">
        <f t="shared" si="4"/>
        <v>0</v>
      </c>
      <c r="V249" s="11"/>
      <c r="W249" s="98"/>
      <c r="X249" s="12" t="s">
        <v>447</v>
      </c>
    </row>
    <row r="250" spans="1:24" s="49" customFormat="1" ht="29" x14ac:dyDescent="0.35">
      <c r="A250" s="79" t="s">
        <v>304</v>
      </c>
      <c r="B250" s="41"/>
      <c r="C250" s="79" t="s">
        <v>405</v>
      </c>
      <c r="D250" s="41">
        <v>1</v>
      </c>
      <c r="E250" s="43">
        <v>15</v>
      </c>
      <c r="F250" s="145" t="s">
        <v>30</v>
      </c>
      <c r="G250" s="43" t="s">
        <v>57</v>
      </c>
      <c r="H250" s="43" t="s">
        <v>71</v>
      </c>
      <c r="I250" s="43"/>
      <c r="J250" s="43" t="s">
        <v>448</v>
      </c>
      <c r="K250" s="43" t="s">
        <v>73</v>
      </c>
      <c r="L250" s="50">
        <v>50000</v>
      </c>
      <c r="M250" s="45"/>
      <c r="N250" s="45"/>
      <c r="O250" s="46">
        <v>0</v>
      </c>
      <c r="P250" s="43" t="s">
        <v>59</v>
      </c>
      <c r="Q250" s="78" t="s">
        <v>35</v>
      </c>
      <c r="R250" s="43"/>
      <c r="S250" s="47">
        <v>333</v>
      </c>
      <c r="T250" s="47"/>
      <c r="U250" s="43">
        <f t="shared" si="4"/>
        <v>333</v>
      </c>
      <c r="V250" s="41"/>
      <c r="W250" s="99"/>
      <c r="X250" s="79"/>
    </row>
    <row r="251" spans="1:24" x14ac:dyDescent="0.35">
      <c r="A251" s="12" t="s">
        <v>304</v>
      </c>
      <c r="B251" s="11"/>
      <c r="C251" s="12" t="s">
        <v>405</v>
      </c>
      <c r="D251" s="11">
        <v>1</v>
      </c>
      <c r="E251" s="14">
        <v>15</v>
      </c>
      <c r="F251" s="145" t="s">
        <v>30</v>
      </c>
      <c r="G251" s="14" t="s">
        <v>57</v>
      </c>
      <c r="H251" s="14" t="s">
        <v>85</v>
      </c>
      <c r="I251" s="14"/>
      <c r="J251" s="14" t="s">
        <v>449</v>
      </c>
      <c r="K251" s="14">
        <v>5</v>
      </c>
      <c r="L251" s="51">
        <v>7104.4444444444434</v>
      </c>
      <c r="M251" s="16"/>
      <c r="N251" s="16"/>
      <c r="O251" s="17">
        <v>0</v>
      </c>
      <c r="P251" s="14" t="s">
        <v>59</v>
      </c>
      <c r="Q251" s="69" t="s">
        <v>35</v>
      </c>
      <c r="R251" s="14"/>
      <c r="S251" s="18"/>
      <c r="T251" s="18"/>
      <c r="U251" s="14">
        <f t="shared" si="4"/>
        <v>0</v>
      </c>
      <c r="V251" s="11"/>
      <c r="W251" s="100"/>
      <c r="X251" s="12" t="s">
        <v>450</v>
      </c>
    </row>
    <row r="252" spans="1:24" s="63" customFormat="1" ht="29" x14ac:dyDescent="0.35">
      <c r="A252" s="70" t="s">
        <v>28</v>
      </c>
      <c r="B252" s="54"/>
      <c r="C252" s="70" t="s">
        <v>792</v>
      </c>
      <c r="D252" s="54">
        <v>1</v>
      </c>
      <c r="E252" s="55">
        <v>15</v>
      </c>
      <c r="F252" s="56" t="s">
        <v>0</v>
      </c>
      <c r="G252" s="55" t="s">
        <v>57</v>
      </c>
      <c r="H252" s="55" t="s">
        <v>32</v>
      </c>
      <c r="I252" s="55" t="s">
        <v>716</v>
      </c>
      <c r="J252" s="55" t="s">
        <v>451</v>
      </c>
      <c r="K252" s="55"/>
      <c r="L252" s="72">
        <v>37259</v>
      </c>
      <c r="M252" s="58">
        <v>17659.54</v>
      </c>
      <c r="N252" s="58"/>
      <c r="O252" s="59">
        <v>17659.54</v>
      </c>
      <c r="P252" s="55" t="s">
        <v>793</v>
      </c>
      <c r="Q252" s="60" t="s">
        <v>453</v>
      </c>
      <c r="R252" s="55"/>
      <c r="S252" s="61"/>
      <c r="T252" s="61">
        <v>97</v>
      </c>
      <c r="U252" s="55">
        <f t="shared" si="4"/>
        <v>97</v>
      </c>
      <c r="V252" s="54">
        <v>1071</v>
      </c>
      <c r="W252" s="161">
        <v>44713</v>
      </c>
      <c r="X252" s="70"/>
    </row>
    <row r="253" spans="1:24" ht="15" customHeight="1" x14ac:dyDescent="0.35">
      <c r="A253" s="10"/>
      <c r="B253" s="11"/>
      <c r="C253" s="10"/>
      <c r="D253" s="11">
        <v>1</v>
      </c>
      <c r="E253" s="11">
        <v>15</v>
      </c>
      <c r="F253" s="11" t="s">
        <v>43</v>
      </c>
      <c r="G253" s="14" t="s">
        <v>31</v>
      </c>
      <c r="H253" s="14"/>
      <c r="I253" s="14"/>
      <c r="J253" s="11" t="s">
        <v>455</v>
      </c>
      <c r="K253" s="11">
        <v>5</v>
      </c>
      <c r="L253" s="15">
        <v>5833.3333333333339</v>
      </c>
      <c r="M253" s="16"/>
      <c r="N253" s="16"/>
      <c r="O253" s="17">
        <v>0</v>
      </c>
      <c r="P253" s="14" t="s">
        <v>715</v>
      </c>
      <c r="Q253" s="14" t="s">
        <v>35</v>
      </c>
      <c r="R253" s="14"/>
      <c r="S253" s="18"/>
      <c r="T253" s="18"/>
      <c r="U253" s="14">
        <f t="shared" si="4"/>
        <v>0</v>
      </c>
      <c r="V253" s="11"/>
      <c r="W253" s="19"/>
      <c r="X253" s="10"/>
    </row>
    <row r="254" spans="1:24" ht="15" customHeight="1" x14ac:dyDescent="0.35">
      <c r="A254" s="10"/>
      <c r="B254" s="11"/>
      <c r="C254" s="10"/>
      <c r="D254" s="11">
        <v>1</v>
      </c>
      <c r="E254" s="11">
        <v>15</v>
      </c>
      <c r="F254" s="11" t="s">
        <v>43</v>
      </c>
      <c r="G254" s="14" t="s">
        <v>31</v>
      </c>
      <c r="H254" s="14"/>
      <c r="I254" s="14"/>
      <c r="J254" s="11" t="s">
        <v>456</v>
      </c>
      <c r="K254" s="11">
        <v>4</v>
      </c>
      <c r="L254" s="15">
        <v>3455.5555555555557</v>
      </c>
      <c r="M254" s="16"/>
      <c r="N254" s="16"/>
      <c r="O254" s="17">
        <v>0</v>
      </c>
      <c r="P254" s="14" t="s">
        <v>715</v>
      </c>
      <c r="Q254" s="14" t="s">
        <v>35</v>
      </c>
      <c r="R254" s="14"/>
      <c r="S254" s="18"/>
      <c r="T254" s="18"/>
      <c r="U254" s="14">
        <f t="shared" si="4"/>
        <v>0</v>
      </c>
      <c r="V254" s="11"/>
      <c r="W254" s="19"/>
      <c r="X254" s="10"/>
    </row>
    <row r="255" spans="1:24" ht="15" customHeight="1" x14ac:dyDescent="0.35">
      <c r="A255" s="10"/>
      <c r="B255" s="11"/>
      <c r="C255" s="10"/>
      <c r="D255" s="11">
        <v>1</v>
      </c>
      <c r="E255" s="11">
        <v>15</v>
      </c>
      <c r="F255" s="11" t="s">
        <v>43</v>
      </c>
      <c r="G255" s="14" t="s">
        <v>31</v>
      </c>
      <c r="H255" s="14"/>
      <c r="I255" s="14"/>
      <c r="J255" s="11" t="s">
        <v>457</v>
      </c>
      <c r="K255" s="11">
        <v>5</v>
      </c>
      <c r="L255" s="15">
        <v>8373.3333333333321</v>
      </c>
      <c r="M255" s="16"/>
      <c r="N255" s="16"/>
      <c r="O255" s="17">
        <v>0</v>
      </c>
      <c r="P255" s="14" t="s">
        <v>715</v>
      </c>
      <c r="Q255" s="14" t="s">
        <v>35</v>
      </c>
      <c r="R255" s="14"/>
      <c r="S255" s="18"/>
      <c r="T255" s="18"/>
      <c r="U255" s="14">
        <f t="shared" si="4"/>
        <v>0</v>
      </c>
      <c r="V255" s="11"/>
      <c r="W255" s="19"/>
      <c r="X255" s="10"/>
    </row>
    <row r="256" spans="1:24" ht="15" customHeight="1" x14ac:dyDescent="0.35">
      <c r="A256" s="10"/>
      <c r="B256" s="11"/>
      <c r="C256" s="10"/>
      <c r="D256" s="11">
        <v>1</v>
      </c>
      <c r="E256" s="11">
        <v>15</v>
      </c>
      <c r="F256" s="11" t="s">
        <v>43</v>
      </c>
      <c r="G256" s="14" t="s">
        <v>31</v>
      </c>
      <c r="H256" s="14"/>
      <c r="I256" s="14"/>
      <c r="J256" s="11" t="s">
        <v>458</v>
      </c>
      <c r="K256" s="11">
        <v>5</v>
      </c>
      <c r="L256" s="15">
        <v>6222.2222222222226</v>
      </c>
      <c r="M256" s="16"/>
      <c r="N256" s="16"/>
      <c r="O256" s="17">
        <v>0</v>
      </c>
      <c r="P256" s="14" t="s">
        <v>715</v>
      </c>
      <c r="Q256" s="14" t="s">
        <v>35</v>
      </c>
      <c r="R256" s="14"/>
      <c r="S256" s="18"/>
      <c r="T256" s="18"/>
      <c r="U256" s="14">
        <f t="shared" si="4"/>
        <v>0</v>
      </c>
      <c r="V256" s="11"/>
      <c r="W256" s="19"/>
      <c r="X256" s="10"/>
    </row>
    <row r="257" spans="1:24" ht="15" customHeight="1" x14ac:dyDescent="0.35">
      <c r="A257" s="10"/>
      <c r="B257" s="11"/>
      <c r="C257" s="10"/>
      <c r="D257" s="11">
        <v>1</v>
      </c>
      <c r="E257" s="11">
        <v>15</v>
      </c>
      <c r="F257" s="11" t="s">
        <v>43</v>
      </c>
      <c r="G257" s="14" t="s">
        <v>31</v>
      </c>
      <c r="H257" s="14"/>
      <c r="I257" s="14"/>
      <c r="J257" s="11" t="s">
        <v>459</v>
      </c>
      <c r="K257" s="11">
        <v>5</v>
      </c>
      <c r="L257" s="15">
        <v>5733.333333333333</v>
      </c>
      <c r="M257" s="16"/>
      <c r="N257" s="16"/>
      <c r="O257" s="17">
        <v>0</v>
      </c>
      <c r="P257" s="14" t="s">
        <v>715</v>
      </c>
      <c r="Q257" s="14" t="s">
        <v>35</v>
      </c>
      <c r="R257" s="14"/>
      <c r="S257" s="18"/>
      <c r="T257" s="18"/>
      <c r="U257" s="14">
        <f t="shared" si="4"/>
        <v>0</v>
      </c>
      <c r="V257" s="11"/>
      <c r="W257" s="19"/>
      <c r="X257" s="10"/>
    </row>
    <row r="258" spans="1:24" ht="15" customHeight="1" x14ac:dyDescent="0.35">
      <c r="A258" s="10"/>
      <c r="B258" s="11"/>
      <c r="C258" s="10"/>
      <c r="D258" s="11">
        <v>1</v>
      </c>
      <c r="E258" s="11">
        <v>15</v>
      </c>
      <c r="F258" s="11" t="s">
        <v>43</v>
      </c>
      <c r="G258" s="14" t="s">
        <v>31</v>
      </c>
      <c r="H258" s="14"/>
      <c r="I258" s="14"/>
      <c r="J258" s="11" t="s">
        <v>460</v>
      </c>
      <c r="K258" s="11">
        <v>5</v>
      </c>
      <c r="L258" s="15">
        <v>2111.1111111111113</v>
      </c>
      <c r="M258" s="16"/>
      <c r="N258" s="16"/>
      <c r="O258" s="17">
        <v>0</v>
      </c>
      <c r="P258" s="14" t="s">
        <v>715</v>
      </c>
      <c r="Q258" s="14" t="s">
        <v>35</v>
      </c>
      <c r="R258" s="14"/>
      <c r="S258" s="18"/>
      <c r="T258" s="18"/>
      <c r="U258" s="14">
        <f t="shared" si="4"/>
        <v>0</v>
      </c>
      <c r="V258" s="11"/>
      <c r="W258" s="19"/>
      <c r="X258" s="10"/>
    </row>
    <row r="259" spans="1:24" ht="15" customHeight="1" x14ac:dyDescent="0.35">
      <c r="A259" s="10"/>
      <c r="B259" s="11"/>
      <c r="C259" s="10"/>
      <c r="D259" s="11">
        <v>1</v>
      </c>
      <c r="E259" s="11">
        <v>15</v>
      </c>
      <c r="F259" s="11" t="s">
        <v>43</v>
      </c>
      <c r="G259" s="14" t="s">
        <v>31</v>
      </c>
      <c r="H259" s="14"/>
      <c r="I259" s="14"/>
      <c r="J259" s="11" t="s">
        <v>461</v>
      </c>
      <c r="K259" s="11">
        <v>4</v>
      </c>
      <c r="L259" s="15">
        <v>3260</v>
      </c>
      <c r="M259" s="16"/>
      <c r="N259" s="16"/>
      <c r="O259" s="17">
        <v>0</v>
      </c>
      <c r="P259" s="14" t="s">
        <v>715</v>
      </c>
      <c r="Q259" s="14" t="s">
        <v>35</v>
      </c>
      <c r="R259" s="14"/>
      <c r="S259" s="18"/>
      <c r="T259" s="18"/>
      <c r="U259" s="14">
        <f t="shared" si="4"/>
        <v>0</v>
      </c>
      <c r="V259" s="11"/>
      <c r="W259" s="19"/>
      <c r="X259" s="10"/>
    </row>
    <row r="260" spans="1:24" ht="15" customHeight="1" x14ac:dyDescent="0.35">
      <c r="A260" s="10"/>
      <c r="B260" s="11"/>
      <c r="C260" s="10"/>
      <c r="D260" s="11">
        <v>1</v>
      </c>
      <c r="E260" s="11">
        <v>15</v>
      </c>
      <c r="F260" s="11" t="s">
        <v>43</v>
      </c>
      <c r="G260" s="14" t="s">
        <v>31</v>
      </c>
      <c r="H260" s="14"/>
      <c r="I260" s="14"/>
      <c r="J260" s="11" t="s">
        <v>462</v>
      </c>
      <c r="K260" s="11">
        <v>5</v>
      </c>
      <c r="L260" s="15">
        <v>4066.6666666666665</v>
      </c>
      <c r="M260" s="16"/>
      <c r="N260" s="16"/>
      <c r="O260" s="17">
        <v>0</v>
      </c>
      <c r="P260" s="14" t="s">
        <v>715</v>
      </c>
      <c r="Q260" s="14" t="s">
        <v>35</v>
      </c>
      <c r="R260" s="14"/>
      <c r="S260" s="18"/>
      <c r="T260" s="18"/>
      <c r="U260" s="14">
        <f t="shared" si="4"/>
        <v>0</v>
      </c>
      <c r="V260" s="11"/>
      <c r="W260" s="19"/>
      <c r="X260" s="10"/>
    </row>
    <row r="261" spans="1:24" ht="15" customHeight="1" x14ac:dyDescent="0.35">
      <c r="A261" s="10"/>
      <c r="B261" s="11"/>
      <c r="C261" s="10"/>
      <c r="D261" s="11">
        <v>1</v>
      </c>
      <c r="E261" s="11">
        <v>15</v>
      </c>
      <c r="F261" s="11" t="s">
        <v>43</v>
      </c>
      <c r="G261" s="14" t="s">
        <v>31</v>
      </c>
      <c r="H261" s="14"/>
      <c r="I261" s="14"/>
      <c r="J261" s="11" t="s">
        <v>463</v>
      </c>
      <c r="K261" s="11">
        <v>5</v>
      </c>
      <c r="L261" s="15">
        <v>4005.5555555555557</v>
      </c>
      <c r="M261" s="16"/>
      <c r="N261" s="16"/>
      <c r="O261" s="17">
        <v>0</v>
      </c>
      <c r="P261" s="14" t="s">
        <v>715</v>
      </c>
      <c r="Q261" s="14" t="s">
        <v>35</v>
      </c>
      <c r="R261" s="14"/>
      <c r="S261" s="18"/>
      <c r="T261" s="18"/>
      <c r="U261" s="14">
        <f t="shared" si="4"/>
        <v>0</v>
      </c>
      <c r="V261" s="11"/>
      <c r="W261" s="19"/>
      <c r="X261" s="10"/>
    </row>
    <row r="262" spans="1:24" ht="15" customHeight="1" x14ac:dyDescent="0.35">
      <c r="A262" s="10"/>
      <c r="B262" s="11"/>
      <c r="C262" s="10"/>
      <c r="D262" s="11">
        <v>1</v>
      </c>
      <c r="E262" s="11">
        <v>15</v>
      </c>
      <c r="F262" s="11" t="s">
        <v>43</v>
      </c>
      <c r="G262" s="14" t="s">
        <v>31</v>
      </c>
      <c r="H262" s="14"/>
      <c r="I262" s="14"/>
      <c r="J262" s="11" t="s">
        <v>464</v>
      </c>
      <c r="K262" s="11">
        <v>5</v>
      </c>
      <c r="L262" s="15">
        <v>4873.3333333333339</v>
      </c>
      <c r="M262" s="16"/>
      <c r="N262" s="16"/>
      <c r="O262" s="17">
        <v>0</v>
      </c>
      <c r="P262" s="14" t="s">
        <v>715</v>
      </c>
      <c r="Q262" s="14" t="s">
        <v>35</v>
      </c>
      <c r="R262" s="14"/>
      <c r="S262" s="18"/>
      <c r="T262" s="18"/>
      <c r="U262" s="14">
        <f t="shared" si="4"/>
        <v>0</v>
      </c>
      <c r="V262" s="11"/>
      <c r="W262" s="19"/>
      <c r="X262" s="10"/>
    </row>
    <row r="263" spans="1:24" x14ac:dyDescent="0.35">
      <c r="A263" s="10"/>
      <c r="B263" s="11"/>
      <c r="C263" s="10"/>
      <c r="D263" s="11">
        <v>1</v>
      </c>
      <c r="E263" s="11">
        <v>15</v>
      </c>
      <c r="F263" s="11" t="s">
        <v>43</v>
      </c>
      <c r="G263" s="14" t="s">
        <v>31</v>
      </c>
      <c r="H263" s="14"/>
      <c r="I263" s="14"/>
      <c r="J263" s="11" t="s">
        <v>794</v>
      </c>
      <c r="K263" s="11">
        <v>4</v>
      </c>
      <c r="L263" s="15">
        <v>4311</v>
      </c>
      <c r="M263" s="16"/>
      <c r="N263" s="16"/>
      <c r="O263" s="17">
        <v>0</v>
      </c>
      <c r="P263" s="14" t="s">
        <v>795</v>
      </c>
      <c r="Q263" s="69" t="s">
        <v>401</v>
      </c>
      <c r="R263" s="14"/>
      <c r="S263" s="18"/>
      <c r="T263" s="18"/>
      <c r="U263" s="14">
        <f t="shared" si="4"/>
        <v>0</v>
      </c>
      <c r="V263" s="11"/>
      <c r="W263" s="19"/>
      <c r="X263" s="10"/>
    </row>
    <row r="264" spans="1:24" x14ac:dyDescent="0.35">
      <c r="A264" s="10"/>
      <c r="B264" s="11"/>
      <c r="C264" s="10"/>
      <c r="D264" s="11">
        <v>1</v>
      </c>
      <c r="E264" s="11">
        <v>15</v>
      </c>
      <c r="F264" s="11" t="s">
        <v>43</v>
      </c>
      <c r="G264" s="14" t="s">
        <v>31</v>
      </c>
      <c r="H264" s="14"/>
      <c r="I264" s="14"/>
      <c r="J264" s="11" t="s">
        <v>796</v>
      </c>
      <c r="K264" s="11">
        <v>2</v>
      </c>
      <c r="L264" s="15">
        <v>4500</v>
      </c>
      <c r="M264" s="16"/>
      <c r="N264" s="16"/>
      <c r="O264" s="17">
        <v>0</v>
      </c>
      <c r="P264" s="14" t="s">
        <v>795</v>
      </c>
      <c r="Q264" s="69" t="s">
        <v>401</v>
      </c>
      <c r="R264" s="14"/>
      <c r="S264" s="18"/>
      <c r="T264" s="18"/>
      <c r="U264" s="14">
        <f t="shared" si="4"/>
        <v>0</v>
      </c>
      <c r="V264" s="11"/>
      <c r="W264" s="19"/>
      <c r="X264" s="10"/>
    </row>
    <row r="265" spans="1:24" x14ac:dyDescent="0.35">
      <c r="A265" s="10"/>
      <c r="B265" s="11"/>
      <c r="C265" s="10"/>
      <c r="D265" s="11">
        <v>1</v>
      </c>
      <c r="E265" s="11">
        <v>15</v>
      </c>
      <c r="F265" s="11" t="s">
        <v>43</v>
      </c>
      <c r="G265" s="14" t="s">
        <v>31</v>
      </c>
      <c r="H265" s="14"/>
      <c r="I265" s="14"/>
      <c r="J265" s="11" t="s">
        <v>797</v>
      </c>
      <c r="K265" s="11"/>
      <c r="L265" s="15">
        <v>1189</v>
      </c>
      <c r="M265" s="16"/>
      <c r="N265" s="16"/>
      <c r="O265" s="17">
        <v>0</v>
      </c>
      <c r="P265" s="14" t="s">
        <v>795</v>
      </c>
      <c r="Q265" s="69" t="s">
        <v>401</v>
      </c>
      <c r="R265" s="14"/>
      <c r="S265" s="18"/>
      <c r="T265" s="18"/>
      <c r="U265" s="14">
        <f t="shared" ref="U265:U328" si="5">S265+T265</f>
        <v>0</v>
      </c>
      <c r="V265" s="11"/>
      <c r="W265" s="19"/>
      <c r="X265" s="10"/>
    </row>
    <row r="266" spans="1:24" x14ac:dyDescent="0.35">
      <c r="A266" s="10"/>
      <c r="B266" s="11"/>
      <c r="C266" s="10"/>
      <c r="D266" s="11">
        <v>1</v>
      </c>
      <c r="E266" s="11">
        <v>15</v>
      </c>
      <c r="F266" s="11" t="s">
        <v>43</v>
      </c>
      <c r="G266" s="14" t="s">
        <v>31</v>
      </c>
      <c r="H266" s="14"/>
      <c r="I266" s="14"/>
      <c r="J266" s="11" t="s">
        <v>797</v>
      </c>
      <c r="K266" s="11"/>
      <c r="L266" s="15">
        <v>10000</v>
      </c>
      <c r="M266" s="16"/>
      <c r="N266" s="16"/>
      <c r="O266" s="17">
        <v>0</v>
      </c>
      <c r="P266" s="14" t="s">
        <v>795</v>
      </c>
      <c r="Q266" s="69" t="s">
        <v>401</v>
      </c>
      <c r="R266" s="14"/>
      <c r="S266" s="18"/>
      <c r="T266" s="18"/>
      <c r="U266" s="14">
        <f t="shared" si="5"/>
        <v>0</v>
      </c>
      <c r="V266" s="11"/>
      <c r="W266" s="19"/>
      <c r="X266" s="10"/>
    </row>
    <row r="267" spans="1:24" s="38" customFormat="1" ht="15" customHeight="1" x14ac:dyDescent="0.35">
      <c r="A267" s="30"/>
      <c r="B267" s="31"/>
      <c r="C267" s="30"/>
      <c r="D267" s="31">
        <v>1</v>
      </c>
      <c r="E267" s="31">
        <v>15</v>
      </c>
      <c r="F267" s="31" t="s">
        <v>43</v>
      </c>
      <c r="G267" s="32" t="s">
        <v>31</v>
      </c>
      <c r="H267" s="32"/>
      <c r="I267" s="32"/>
      <c r="J267" s="31" t="s">
        <v>465</v>
      </c>
      <c r="K267" s="31" t="s">
        <v>45</v>
      </c>
      <c r="L267" s="33">
        <v>68000</v>
      </c>
      <c r="M267" s="34"/>
      <c r="N267" s="34"/>
      <c r="O267" s="35">
        <v>0</v>
      </c>
      <c r="P267" s="32" t="s">
        <v>715</v>
      </c>
      <c r="Q267" s="32" t="s">
        <v>35</v>
      </c>
      <c r="R267" s="32"/>
      <c r="S267" s="36"/>
      <c r="T267" s="36"/>
      <c r="U267" s="32">
        <f t="shared" si="5"/>
        <v>0</v>
      </c>
      <c r="V267" s="31"/>
      <c r="W267" s="37"/>
      <c r="X267" s="30"/>
    </row>
    <row r="268" spans="1:24" s="38" customFormat="1" ht="15" customHeight="1" x14ac:dyDescent="0.35">
      <c r="A268" s="30"/>
      <c r="B268" s="31"/>
      <c r="C268" s="30"/>
      <c r="D268" s="31">
        <v>1</v>
      </c>
      <c r="E268" s="31">
        <v>15</v>
      </c>
      <c r="F268" s="31" t="s">
        <v>43</v>
      </c>
      <c r="G268" s="32" t="s">
        <v>31</v>
      </c>
      <c r="H268" s="32"/>
      <c r="I268" s="32"/>
      <c r="J268" s="31" t="s">
        <v>466</v>
      </c>
      <c r="K268" s="31" t="s">
        <v>45</v>
      </c>
      <c r="L268" s="33">
        <v>24000</v>
      </c>
      <c r="M268" s="34"/>
      <c r="N268" s="34"/>
      <c r="O268" s="35">
        <v>0</v>
      </c>
      <c r="P268" s="32" t="s">
        <v>715</v>
      </c>
      <c r="Q268" s="32" t="s">
        <v>35</v>
      </c>
      <c r="R268" s="32"/>
      <c r="S268" s="36"/>
      <c r="T268" s="36"/>
      <c r="U268" s="32">
        <f t="shared" si="5"/>
        <v>0</v>
      </c>
      <c r="V268" s="31"/>
      <c r="W268" s="37"/>
      <c r="X268" s="30"/>
    </row>
    <row r="269" spans="1:24" s="38" customFormat="1" ht="15" customHeight="1" x14ac:dyDescent="0.35">
      <c r="A269" s="30"/>
      <c r="B269" s="31"/>
      <c r="C269" s="30"/>
      <c r="D269" s="31">
        <v>1</v>
      </c>
      <c r="E269" s="31">
        <v>15</v>
      </c>
      <c r="F269" s="31" t="s">
        <v>43</v>
      </c>
      <c r="G269" s="32" t="s">
        <v>31</v>
      </c>
      <c r="H269" s="32"/>
      <c r="I269" s="32"/>
      <c r="J269" s="31" t="s">
        <v>467</v>
      </c>
      <c r="K269" s="31" t="s">
        <v>45</v>
      </c>
      <c r="L269" s="33">
        <v>32000</v>
      </c>
      <c r="M269" s="34"/>
      <c r="N269" s="34"/>
      <c r="O269" s="35">
        <v>0</v>
      </c>
      <c r="P269" s="32" t="s">
        <v>715</v>
      </c>
      <c r="Q269" s="32" t="s">
        <v>35</v>
      </c>
      <c r="R269" s="32"/>
      <c r="S269" s="36"/>
      <c r="T269" s="36"/>
      <c r="U269" s="32">
        <f t="shared" si="5"/>
        <v>0</v>
      </c>
      <c r="V269" s="31"/>
      <c r="W269" s="37"/>
      <c r="X269" s="30"/>
    </row>
    <row r="270" spans="1:24" s="63" customFormat="1" x14ac:dyDescent="0.35">
      <c r="A270" s="70" t="s">
        <v>69</v>
      </c>
      <c r="B270" s="54"/>
      <c r="C270" s="70" t="s">
        <v>468</v>
      </c>
      <c r="D270" s="54">
        <v>2</v>
      </c>
      <c r="E270" s="54">
        <v>16</v>
      </c>
      <c r="F270" s="56" t="s">
        <v>0</v>
      </c>
      <c r="G270" s="55" t="s">
        <v>171</v>
      </c>
      <c r="H270" s="55" t="s">
        <v>85</v>
      </c>
      <c r="I270" s="55" t="s">
        <v>716</v>
      </c>
      <c r="J270" s="55" t="s">
        <v>469</v>
      </c>
      <c r="K270" s="55">
        <v>4</v>
      </c>
      <c r="L270" s="72">
        <v>610.13</v>
      </c>
      <c r="M270" s="58">
        <v>6044.86</v>
      </c>
      <c r="N270" s="58"/>
      <c r="O270" s="59">
        <v>6044.86</v>
      </c>
      <c r="P270" s="55" t="s">
        <v>470</v>
      </c>
      <c r="Q270" s="60" t="s">
        <v>471</v>
      </c>
      <c r="R270" s="55"/>
      <c r="S270" s="55"/>
      <c r="T270" s="61">
        <v>21.72</v>
      </c>
      <c r="U270" s="55">
        <f t="shared" si="5"/>
        <v>21.72</v>
      </c>
      <c r="V270" s="54" t="s">
        <v>798</v>
      </c>
      <c r="W270" s="62">
        <v>44796</v>
      </c>
      <c r="X270" s="53"/>
    </row>
    <row r="271" spans="1:24" s="63" customFormat="1" x14ac:dyDescent="0.35">
      <c r="A271" s="70" t="s">
        <v>69</v>
      </c>
      <c r="B271" s="54"/>
      <c r="C271" s="70" t="s">
        <v>468</v>
      </c>
      <c r="D271" s="54">
        <v>2</v>
      </c>
      <c r="E271" s="54">
        <v>16</v>
      </c>
      <c r="F271" s="56" t="s">
        <v>0</v>
      </c>
      <c r="G271" s="55" t="s">
        <v>171</v>
      </c>
      <c r="H271" s="55" t="s">
        <v>85</v>
      </c>
      <c r="I271" s="55" t="s">
        <v>716</v>
      </c>
      <c r="J271" s="55" t="s">
        <v>472</v>
      </c>
      <c r="K271" s="55">
        <v>4</v>
      </c>
      <c r="L271" s="72">
        <v>969.33</v>
      </c>
      <c r="M271" s="58" t="s">
        <v>799</v>
      </c>
      <c r="N271" s="58"/>
      <c r="O271" s="59" t="s">
        <v>799</v>
      </c>
      <c r="P271" s="55" t="s">
        <v>470</v>
      </c>
      <c r="Q271" s="60" t="s">
        <v>471</v>
      </c>
      <c r="R271" s="55"/>
      <c r="S271" s="55"/>
      <c r="T271" s="61" t="s">
        <v>799</v>
      </c>
      <c r="U271" s="55" t="s">
        <v>799</v>
      </c>
      <c r="V271" s="54" t="s">
        <v>799</v>
      </c>
      <c r="W271" s="62">
        <v>44796</v>
      </c>
      <c r="X271" s="53"/>
    </row>
    <row r="272" spans="1:24" s="63" customFormat="1" x14ac:dyDescent="0.35">
      <c r="A272" s="70" t="s">
        <v>69</v>
      </c>
      <c r="B272" s="54"/>
      <c r="C272" s="70" t="s">
        <v>468</v>
      </c>
      <c r="D272" s="54">
        <v>2</v>
      </c>
      <c r="E272" s="54">
        <v>16</v>
      </c>
      <c r="F272" s="56" t="s">
        <v>0</v>
      </c>
      <c r="G272" s="55" t="s">
        <v>171</v>
      </c>
      <c r="H272" s="55" t="s">
        <v>85</v>
      </c>
      <c r="I272" s="55" t="s">
        <v>716</v>
      </c>
      <c r="J272" s="55" t="s">
        <v>473</v>
      </c>
      <c r="K272" s="55">
        <v>5</v>
      </c>
      <c r="L272" s="72">
        <v>2748.23</v>
      </c>
      <c r="M272" s="58" t="s">
        <v>799</v>
      </c>
      <c r="N272" s="58"/>
      <c r="O272" s="59" t="s">
        <v>799</v>
      </c>
      <c r="P272" s="55" t="s">
        <v>470</v>
      </c>
      <c r="Q272" s="60" t="s">
        <v>471</v>
      </c>
      <c r="R272" s="55"/>
      <c r="S272" s="55"/>
      <c r="T272" s="61" t="s">
        <v>799</v>
      </c>
      <c r="U272" s="55" t="s">
        <v>799</v>
      </c>
      <c r="V272" s="54" t="s">
        <v>799</v>
      </c>
      <c r="W272" s="62">
        <v>44796</v>
      </c>
      <c r="X272" s="53"/>
    </row>
    <row r="273" spans="1:24" s="94" customFormat="1" x14ac:dyDescent="0.35">
      <c r="A273" s="84" t="s">
        <v>69</v>
      </c>
      <c r="B273" s="86"/>
      <c r="C273" s="84" t="s">
        <v>474</v>
      </c>
      <c r="D273" s="86">
        <v>2</v>
      </c>
      <c r="E273" s="86">
        <v>16</v>
      </c>
      <c r="F273" s="145" t="s">
        <v>30</v>
      </c>
      <c r="G273" s="87" t="s">
        <v>57</v>
      </c>
      <c r="H273" s="87" t="s">
        <v>85</v>
      </c>
      <c r="I273" s="87"/>
      <c r="J273" s="87" t="s">
        <v>475</v>
      </c>
      <c r="K273" s="87" t="s">
        <v>73</v>
      </c>
      <c r="L273" s="88">
        <v>15000</v>
      </c>
      <c r="M273" s="89"/>
      <c r="N273" s="89">
        <v>10048</v>
      </c>
      <c r="O273" s="90">
        <v>10048</v>
      </c>
      <c r="P273" s="87" t="s">
        <v>59</v>
      </c>
      <c r="Q273" s="91" t="s">
        <v>35</v>
      </c>
      <c r="R273" s="87"/>
      <c r="S273" s="87">
        <v>310</v>
      </c>
      <c r="T273" s="92"/>
      <c r="U273" s="87">
        <f t="shared" si="5"/>
        <v>310</v>
      </c>
      <c r="V273" s="86"/>
      <c r="W273" s="93"/>
      <c r="X273" s="85"/>
    </row>
    <row r="274" spans="1:24" s="94" customFormat="1" ht="43.5" x14ac:dyDescent="0.35">
      <c r="A274" s="84" t="s">
        <v>69</v>
      </c>
      <c r="B274" s="86"/>
      <c r="C274" s="84" t="s">
        <v>474</v>
      </c>
      <c r="D274" s="86">
        <v>2</v>
      </c>
      <c r="E274" s="86">
        <v>16</v>
      </c>
      <c r="F274" s="145" t="s">
        <v>30</v>
      </c>
      <c r="G274" s="87" t="s">
        <v>57</v>
      </c>
      <c r="H274" s="87" t="s">
        <v>85</v>
      </c>
      <c r="I274" s="87"/>
      <c r="J274" s="87" t="s">
        <v>476</v>
      </c>
      <c r="K274" s="87" t="s">
        <v>73</v>
      </c>
      <c r="L274" s="88">
        <v>7500</v>
      </c>
      <c r="M274" s="89"/>
      <c r="N274" s="90" t="s">
        <v>477</v>
      </c>
      <c r="O274" s="90" t="s">
        <v>477</v>
      </c>
      <c r="P274" s="87" t="s">
        <v>59</v>
      </c>
      <c r="Q274" s="91" t="s">
        <v>35</v>
      </c>
      <c r="R274" s="87"/>
      <c r="S274" s="87" t="s">
        <v>478</v>
      </c>
      <c r="T274" s="87" t="s">
        <v>478</v>
      </c>
      <c r="U274" s="87" t="s">
        <v>478</v>
      </c>
      <c r="V274" s="86"/>
      <c r="W274" s="93"/>
      <c r="X274" s="85"/>
    </row>
    <row r="275" spans="1:24" s="94" customFormat="1" ht="43.5" x14ac:dyDescent="0.35">
      <c r="A275" s="84" t="s">
        <v>69</v>
      </c>
      <c r="B275" s="86"/>
      <c r="C275" s="84" t="s">
        <v>474</v>
      </c>
      <c r="D275" s="86">
        <v>2</v>
      </c>
      <c r="E275" s="86">
        <v>16</v>
      </c>
      <c r="F275" s="145" t="s">
        <v>30</v>
      </c>
      <c r="G275" s="87" t="s">
        <v>57</v>
      </c>
      <c r="H275" s="87" t="s">
        <v>85</v>
      </c>
      <c r="I275" s="87"/>
      <c r="J275" s="87" t="s">
        <v>479</v>
      </c>
      <c r="K275" s="87" t="s">
        <v>73</v>
      </c>
      <c r="L275" s="88">
        <v>22500</v>
      </c>
      <c r="M275" s="89"/>
      <c r="N275" s="90" t="s">
        <v>477</v>
      </c>
      <c r="O275" s="90" t="s">
        <v>477</v>
      </c>
      <c r="P275" s="87" t="s">
        <v>59</v>
      </c>
      <c r="Q275" s="91" t="s">
        <v>35</v>
      </c>
      <c r="R275" s="87"/>
      <c r="S275" s="87" t="s">
        <v>478</v>
      </c>
      <c r="T275" s="87" t="s">
        <v>478</v>
      </c>
      <c r="U275" s="87" t="s">
        <v>478</v>
      </c>
      <c r="V275" s="86"/>
      <c r="W275" s="93"/>
      <c r="X275" s="85"/>
    </row>
    <row r="276" spans="1:24" ht="15" customHeight="1" x14ac:dyDescent="0.35">
      <c r="A276" s="10"/>
      <c r="B276" s="11"/>
      <c r="C276" s="10"/>
      <c r="D276" s="11">
        <v>2</v>
      </c>
      <c r="E276" s="11">
        <v>16</v>
      </c>
      <c r="F276" s="11" t="s">
        <v>43</v>
      </c>
      <c r="G276" s="14" t="s">
        <v>31</v>
      </c>
      <c r="H276" s="14"/>
      <c r="I276" s="14"/>
      <c r="J276" s="11" t="s">
        <v>480</v>
      </c>
      <c r="K276" s="11">
        <v>5</v>
      </c>
      <c r="L276" s="15">
        <v>1988.8888888888889</v>
      </c>
      <c r="M276" s="16"/>
      <c r="N276" s="16"/>
      <c r="O276" s="17">
        <v>0</v>
      </c>
      <c r="P276" s="14" t="s">
        <v>715</v>
      </c>
      <c r="Q276" s="14" t="s">
        <v>35</v>
      </c>
      <c r="R276" s="14"/>
      <c r="S276" s="18"/>
      <c r="T276" s="18"/>
      <c r="U276" s="14">
        <f t="shared" si="5"/>
        <v>0</v>
      </c>
      <c r="V276" s="11"/>
      <c r="W276" s="19"/>
      <c r="X276" s="10"/>
    </row>
    <row r="277" spans="1:24" ht="15" customHeight="1" x14ac:dyDescent="0.35">
      <c r="A277" s="10"/>
      <c r="B277" s="11"/>
      <c r="C277" s="10"/>
      <c r="D277" s="11">
        <v>2</v>
      </c>
      <c r="E277" s="11">
        <v>16</v>
      </c>
      <c r="F277" s="11" t="s">
        <v>43</v>
      </c>
      <c r="G277" s="14" t="s">
        <v>31</v>
      </c>
      <c r="H277" s="14"/>
      <c r="I277" s="14"/>
      <c r="J277" s="11" t="s">
        <v>481</v>
      </c>
      <c r="K277" s="11">
        <v>5</v>
      </c>
      <c r="L277" s="15">
        <v>2722.2222222222222</v>
      </c>
      <c r="M277" s="16"/>
      <c r="N277" s="16"/>
      <c r="O277" s="17">
        <v>0</v>
      </c>
      <c r="P277" s="14" t="s">
        <v>715</v>
      </c>
      <c r="Q277" s="14" t="s">
        <v>35</v>
      </c>
      <c r="R277" s="14"/>
      <c r="S277" s="18"/>
      <c r="T277" s="18"/>
      <c r="U277" s="14">
        <f t="shared" si="5"/>
        <v>0</v>
      </c>
      <c r="V277" s="11"/>
      <c r="W277" s="19"/>
      <c r="X277" s="10"/>
    </row>
    <row r="278" spans="1:24" x14ac:dyDescent="0.35">
      <c r="A278" s="10"/>
      <c r="B278" s="11"/>
      <c r="C278" s="10"/>
      <c r="D278" s="11">
        <v>2</v>
      </c>
      <c r="E278" s="11">
        <v>16</v>
      </c>
      <c r="F278" s="11" t="s">
        <v>43</v>
      </c>
      <c r="G278" s="14" t="s">
        <v>31</v>
      </c>
      <c r="H278" s="14"/>
      <c r="I278" s="14"/>
      <c r="J278" s="11" t="s">
        <v>482</v>
      </c>
      <c r="K278" s="11">
        <v>5</v>
      </c>
      <c r="L278" s="74">
        <v>6514.25</v>
      </c>
      <c r="M278" s="16"/>
      <c r="N278" s="16"/>
      <c r="O278" s="17">
        <v>0</v>
      </c>
      <c r="P278" s="14" t="s">
        <v>768</v>
      </c>
      <c r="Q278" s="14" t="s">
        <v>471</v>
      </c>
      <c r="R278" s="14"/>
      <c r="S278" s="18"/>
      <c r="T278" s="18"/>
      <c r="U278" s="14">
        <f t="shared" si="5"/>
        <v>0</v>
      </c>
      <c r="V278" s="11"/>
      <c r="W278" s="19"/>
      <c r="X278" s="10"/>
    </row>
    <row r="279" spans="1:24" x14ac:dyDescent="0.35">
      <c r="A279" s="10"/>
      <c r="B279" s="11"/>
      <c r="C279" s="10"/>
      <c r="D279" s="11">
        <v>2</v>
      </c>
      <c r="E279" s="11">
        <v>16</v>
      </c>
      <c r="F279" s="11" t="s">
        <v>43</v>
      </c>
      <c r="G279" s="14" t="s">
        <v>31</v>
      </c>
      <c r="H279" s="14"/>
      <c r="I279" s="14"/>
      <c r="J279" s="11" t="s">
        <v>483</v>
      </c>
      <c r="K279" s="11">
        <v>5</v>
      </c>
      <c r="L279" s="74">
        <v>2184.4444444444443</v>
      </c>
      <c r="M279" s="16"/>
      <c r="N279" s="16"/>
      <c r="O279" s="17">
        <v>0</v>
      </c>
      <c r="P279" s="14" t="s">
        <v>768</v>
      </c>
      <c r="Q279" s="14" t="s">
        <v>471</v>
      </c>
      <c r="R279" s="14"/>
      <c r="S279" s="18"/>
      <c r="T279" s="18"/>
      <c r="U279" s="14">
        <f t="shared" si="5"/>
        <v>0</v>
      </c>
      <c r="V279" s="11"/>
      <c r="W279" s="19"/>
      <c r="X279" s="10"/>
    </row>
    <row r="280" spans="1:24" x14ac:dyDescent="0.35">
      <c r="A280" s="10"/>
      <c r="B280" s="11"/>
      <c r="C280" s="10"/>
      <c r="D280" s="11">
        <v>2</v>
      </c>
      <c r="E280" s="11">
        <v>16</v>
      </c>
      <c r="F280" s="11" t="s">
        <v>43</v>
      </c>
      <c r="G280" s="14" t="s">
        <v>31</v>
      </c>
      <c r="H280" s="14"/>
      <c r="I280" s="14"/>
      <c r="J280" s="11" t="s">
        <v>484</v>
      </c>
      <c r="K280" s="11">
        <v>5</v>
      </c>
      <c r="L280" s="74">
        <v>3700</v>
      </c>
      <c r="M280" s="16"/>
      <c r="N280" s="16"/>
      <c r="O280" s="17">
        <v>0</v>
      </c>
      <c r="P280" s="14" t="s">
        <v>768</v>
      </c>
      <c r="Q280" s="14" t="s">
        <v>471</v>
      </c>
      <c r="R280" s="14"/>
      <c r="S280" s="18"/>
      <c r="T280" s="18"/>
      <c r="U280" s="14">
        <f t="shared" si="5"/>
        <v>0</v>
      </c>
      <c r="V280" s="11"/>
      <c r="W280" s="19"/>
      <c r="X280" s="10"/>
    </row>
    <row r="281" spans="1:24" x14ac:dyDescent="0.35">
      <c r="A281" s="10"/>
      <c r="B281" s="11"/>
      <c r="C281" s="10"/>
      <c r="D281" s="11">
        <v>2</v>
      </c>
      <c r="E281" s="11">
        <v>16</v>
      </c>
      <c r="F281" s="11" t="s">
        <v>43</v>
      </c>
      <c r="G281" s="14" t="s">
        <v>31</v>
      </c>
      <c r="H281" s="14"/>
      <c r="I281" s="14"/>
      <c r="J281" s="11" t="s">
        <v>485</v>
      </c>
      <c r="K281" s="11">
        <v>5</v>
      </c>
      <c r="L281" s="74">
        <v>2966.666666666667</v>
      </c>
      <c r="M281" s="16"/>
      <c r="N281" s="16"/>
      <c r="O281" s="17">
        <v>0</v>
      </c>
      <c r="P281" s="14" t="s">
        <v>768</v>
      </c>
      <c r="Q281" s="14" t="s">
        <v>471</v>
      </c>
      <c r="R281" s="14"/>
      <c r="S281" s="18"/>
      <c r="T281" s="18"/>
      <c r="U281" s="14">
        <f t="shared" si="5"/>
        <v>0</v>
      </c>
      <c r="V281" s="11"/>
      <c r="W281" s="19"/>
      <c r="X281" s="10"/>
    </row>
    <row r="282" spans="1:24" x14ac:dyDescent="0.35">
      <c r="A282" s="10"/>
      <c r="B282" s="11"/>
      <c r="C282" s="10"/>
      <c r="D282" s="11">
        <v>2</v>
      </c>
      <c r="E282" s="11">
        <v>16</v>
      </c>
      <c r="F282" s="11" t="s">
        <v>43</v>
      </c>
      <c r="G282" s="14" t="s">
        <v>31</v>
      </c>
      <c r="H282" s="14"/>
      <c r="I282" s="14"/>
      <c r="J282" s="14" t="s">
        <v>486</v>
      </c>
      <c r="K282" s="14">
        <v>5</v>
      </c>
      <c r="L282" s="16">
        <v>2127.62</v>
      </c>
      <c r="M282" s="16"/>
      <c r="N282" s="16"/>
      <c r="O282" s="17">
        <v>0</v>
      </c>
      <c r="P282" s="14" t="s">
        <v>768</v>
      </c>
      <c r="Q282" s="14" t="s">
        <v>471</v>
      </c>
      <c r="R282" s="14"/>
      <c r="S282" s="18"/>
      <c r="T282" s="18"/>
      <c r="U282" s="14">
        <f t="shared" si="5"/>
        <v>0</v>
      </c>
      <c r="V282" s="11"/>
      <c r="W282" s="19"/>
      <c r="X282" s="10"/>
    </row>
    <row r="283" spans="1:24" x14ac:dyDescent="0.35">
      <c r="A283" s="10"/>
      <c r="B283" s="11"/>
      <c r="C283" s="10"/>
      <c r="D283" s="11">
        <v>2</v>
      </c>
      <c r="E283" s="11">
        <v>16</v>
      </c>
      <c r="F283" s="11" t="s">
        <v>43</v>
      </c>
      <c r="G283" s="14" t="s">
        <v>31</v>
      </c>
      <c r="H283" s="14"/>
      <c r="I283" s="14"/>
      <c r="J283" s="14" t="s">
        <v>487</v>
      </c>
      <c r="K283" s="14">
        <v>4</v>
      </c>
      <c r="L283" s="16">
        <v>2054.54</v>
      </c>
      <c r="M283" s="16"/>
      <c r="N283" s="16"/>
      <c r="O283" s="17">
        <v>0</v>
      </c>
      <c r="P283" s="14" t="s">
        <v>768</v>
      </c>
      <c r="Q283" s="14" t="s">
        <v>471</v>
      </c>
      <c r="R283" s="14"/>
      <c r="S283" s="18"/>
      <c r="T283" s="18"/>
      <c r="U283" s="14">
        <f t="shared" si="5"/>
        <v>0</v>
      </c>
      <c r="V283" s="11"/>
      <c r="W283" s="19"/>
      <c r="X283" s="10"/>
    </row>
    <row r="284" spans="1:24" x14ac:dyDescent="0.35">
      <c r="A284" s="10"/>
      <c r="B284" s="11"/>
      <c r="C284" s="10"/>
      <c r="D284" s="11">
        <v>2</v>
      </c>
      <c r="E284" s="11">
        <v>16</v>
      </c>
      <c r="F284" s="11" t="s">
        <v>43</v>
      </c>
      <c r="G284" s="14" t="s">
        <v>31</v>
      </c>
      <c r="H284" s="14"/>
      <c r="I284" s="14"/>
      <c r="J284" s="14" t="s">
        <v>488</v>
      </c>
      <c r="K284" s="14">
        <v>4</v>
      </c>
      <c r="L284" s="16">
        <v>2582.35</v>
      </c>
      <c r="M284" s="16"/>
      <c r="N284" s="16"/>
      <c r="O284" s="17">
        <v>0</v>
      </c>
      <c r="P284" s="14" t="s">
        <v>768</v>
      </c>
      <c r="Q284" s="14" t="s">
        <v>471</v>
      </c>
      <c r="R284" s="14"/>
      <c r="S284" s="18"/>
      <c r="T284" s="18"/>
      <c r="U284" s="14">
        <f t="shared" si="5"/>
        <v>0</v>
      </c>
      <c r="V284" s="11"/>
      <c r="W284" s="19"/>
      <c r="X284" s="10"/>
    </row>
    <row r="285" spans="1:24" x14ac:dyDescent="0.35">
      <c r="A285" s="10"/>
      <c r="B285" s="11"/>
      <c r="C285" s="10"/>
      <c r="D285" s="11">
        <v>2</v>
      </c>
      <c r="E285" s="11">
        <v>16</v>
      </c>
      <c r="F285" s="11" t="s">
        <v>43</v>
      </c>
      <c r="G285" s="14" t="s">
        <v>31</v>
      </c>
      <c r="H285" s="14"/>
      <c r="I285" s="14"/>
      <c r="J285" s="14" t="s">
        <v>489</v>
      </c>
      <c r="K285" s="14">
        <v>5</v>
      </c>
      <c r="L285" s="16">
        <v>1866.89</v>
      </c>
      <c r="M285" s="16"/>
      <c r="N285" s="16"/>
      <c r="O285" s="17">
        <v>0</v>
      </c>
      <c r="P285" s="14" t="s">
        <v>768</v>
      </c>
      <c r="Q285" s="14" t="s">
        <v>471</v>
      </c>
      <c r="R285" s="14"/>
      <c r="S285" s="18"/>
      <c r="T285" s="18"/>
      <c r="U285" s="14">
        <f t="shared" si="5"/>
        <v>0</v>
      </c>
      <c r="V285" s="11"/>
      <c r="W285" s="19"/>
      <c r="X285" s="10"/>
    </row>
    <row r="286" spans="1:24" x14ac:dyDescent="0.35">
      <c r="A286" s="10"/>
      <c r="B286" s="11"/>
      <c r="C286" s="10"/>
      <c r="D286" s="11">
        <v>2</v>
      </c>
      <c r="E286" s="11">
        <v>16</v>
      </c>
      <c r="F286" s="11" t="s">
        <v>43</v>
      </c>
      <c r="G286" s="14" t="s">
        <v>31</v>
      </c>
      <c r="H286" s="14"/>
      <c r="I286" s="14"/>
      <c r="J286" s="14" t="s">
        <v>490</v>
      </c>
      <c r="K286" s="14">
        <v>4</v>
      </c>
      <c r="L286" s="16">
        <v>2912.33</v>
      </c>
      <c r="M286" s="16"/>
      <c r="N286" s="16"/>
      <c r="O286" s="17">
        <v>0</v>
      </c>
      <c r="P286" s="14" t="s">
        <v>768</v>
      </c>
      <c r="Q286" s="14" t="s">
        <v>471</v>
      </c>
      <c r="R286" s="14"/>
      <c r="S286" s="18"/>
      <c r="T286" s="18"/>
      <c r="U286" s="14">
        <f t="shared" si="5"/>
        <v>0</v>
      </c>
      <c r="V286" s="11"/>
      <c r="W286" s="19"/>
      <c r="X286" s="10"/>
    </row>
    <row r="287" spans="1:24" x14ac:dyDescent="0.35">
      <c r="A287" s="10"/>
      <c r="B287" s="11"/>
      <c r="C287" s="10"/>
      <c r="D287" s="11">
        <v>2</v>
      </c>
      <c r="E287" s="11">
        <v>16</v>
      </c>
      <c r="F287" s="11" t="s">
        <v>43</v>
      </c>
      <c r="G287" s="14" t="s">
        <v>31</v>
      </c>
      <c r="H287" s="14"/>
      <c r="I287" s="14"/>
      <c r="J287" s="14" t="s">
        <v>491</v>
      </c>
      <c r="K287" s="14">
        <v>5</v>
      </c>
      <c r="L287" s="16">
        <v>2354.5</v>
      </c>
      <c r="M287" s="16"/>
      <c r="N287" s="16"/>
      <c r="O287" s="17">
        <v>0</v>
      </c>
      <c r="P287" s="14" t="s">
        <v>768</v>
      </c>
      <c r="Q287" s="14" t="s">
        <v>471</v>
      </c>
      <c r="R287" s="14"/>
      <c r="S287" s="18"/>
      <c r="T287" s="18"/>
      <c r="U287" s="14">
        <f t="shared" si="5"/>
        <v>0</v>
      </c>
      <c r="V287" s="11"/>
      <c r="W287" s="19"/>
      <c r="X287" s="10"/>
    </row>
    <row r="288" spans="1:24" x14ac:dyDescent="0.35">
      <c r="A288" s="10"/>
      <c r="B288" s="11"/>
      <c r="C288" s="10"/>
      <c r="D288" s="11">
        <v>2</v>
      </c>
      <c r="E288" s="11">
        <v>16</v>
      </c>
      <c r="F288" s="11" t="s">
        <v>43</v>
      </c>
      <c r="G288" s="14" t="s">
        <v>31</v>
      </c>
      <c r="H288" s="14"/>
      <c r="I288" s="14"/>
      <c r="J288" s="14" t="s">
        <v>492</v>
      </c>
      <c r="K288" s="14">
        <v>5</v>
      </c>
      <c r="L288" s="16">
        <v>2084.4499999999998</v>
      </c>
      <c r="M288" s="16"/>
      <c r="N288" s="16"/>
      <c r="O288" s="17">
        <v>0</v>
      </c>
      <c r="P288" s="14" t="s">
        <v>768</v>
      </c>
      <c r="Q288" s="14" t="s">
        <v>471</v>
      </c>
      <c r="R288" s="14"/>
      <c r="S288" s="18"/>
      <c r="T288" s="18"/>
      <c r="U288" s="14">
        <f t="shared" si="5"/>
        <v>0</v>
      </c>
      <c r="V288" s="11"/>
      <c r="W288" s="19"/>
      <c r="X288" s="10"/>
    </row>
    <row r="289" spans="1:24" x14ac:dyDescent="0.35">
      <c r="A289" s="10"/>
      <c r="B289" s="11"/>
      <c r="C289" s="10"/>
      <c r="D289" s="11">
        <v>2</v>
      </c>
      <c r="E289" s="11">
        <v>16</v>
      </c>
      <c r="F289" s="11" t="s">
        <v>43</v>
      </c>
      <c r="G289" s="14" t="s">
        <v>31</v>
      </c>
      <c r="H289" s="14"/>
      <c r="I289" s="14"/>
      <c r="J289" s="14" t="s">
        <v>493</v>
      </c>
      <c r="K289" s="14">
        <v>5</v>
      </c>
      <c r="L289" s="16">
        <v>2260.36</v>
      </c>
      <c r="M289" s="16"/>
      <c r="N289" s="16"/>
      <c r="O289" s="17">
        <v>0</v>
      </c>
      <c r="P289" s="14" t="s">
        <v>768</v>
      </c>
      <c r="Q289" s="14" t="s">
        <v>471</v>
      </c>
      <c r="R289" s="14"/>
      <c r="S289" s="18"/>
      <c r="T289" s="18"/>
      <c r="U289" s="14">
        <f t="shared" si="5"/>
        <v>0</v>
      </c>
      <c r="V289" s="11"/>
      <c r="W289" s="19"/>
      <c r="X289" s="10"/>
    </row>
    <row r="290" spans="1:24" x14ac:dyDescent="0.35">
      <c r="A290" s="10"/>
      <c r="B290" s="11"/>
      <c r="C290" s="10"/>
      <c r="D290" s="11">
        <v>2</v>
      </c>
      <c r="E290" s="11">
        <v>16</v>
      </c>
      <c r="F290" s="11" t="s">
        <v>43</v>
      </c>
      <c r="G290" s="14" t="s">
        <v>31</v>
      </c>
      <c r="H290" s="14"/>
      <c r="I290" s="14"/>
      <c r="J290" s="14" t="s">
        <v>494</v>
      </c>
      <c r="K290" s="14">
        <v>5</v>
      </c>
      <c r="L290" s="16">
        <v>3169.23</v>
      </c>
      <c r="M290" s="16"/>
      <c r="N290" s="16"/>
      <c r="O290" s="17">
        <v>0</v>
      </c>
      <c r="P290" s="14" t="s">
        <v>768</v>
      </c>
      <c r="Q290" s="14" t="s">
        <v>471</v>
      </c>
      <c r="R290" s="14"/>
      <c r="S290" s="18"/>
      <c r="T290" s="18"/>
      <c r="U290" s="14">
        <f t="shared" si="5"/>
        <v>0</v>
      </c>
      <c r="V290" s="11"/>
      <c r="W290" s="19"/>
      <c r="X290" s="10"/>
    </row>
    <row r="291" spans="1:24" x14ac:dyDescent="0.35">
      <c r="A291" s="10"/>
      <c r="B291" s="11"/>
      <c r="C291" s="10"/>
      <c r="D291" s="11">
        <v>2</v>
      </c>
      <c r="E291" s="11">
        <v>16</v>
      </c>
      <c r="F291" s="11" t="s">
        <v>43</v>
      </c>
      <c r="G291" s="14" t="s">
        <v>31</v>
      </c>
      <c r="H291" s="14"/>
      <c r="I291" s="14"/>
      <c r="J291" s="14" t="s">
        <v>495</v>
      </c>
      <c r="K291" s="14">
        <v>5</v>
      </c>
      <c r="L291" s="16">
        <v>2769.41</v>
      </c>
      <c r="M291" s="16"/>
      <c r="N291" s="16"/>
      <c r="O291" s="17">
        <v>0</v>
      </c>
      <c r="P291" s="14" t="s">
        <v>768</v>
      </c>
      <c r="Q291" s="14" t="s">
        <v>471</v>
      </c>
      <c r="R291" s="14"/>
      <c r="S291" s="18"/>
      <c r="T291" s="18"/>
      <c r="U291" s="14">
        <f t="shared" si="5"/>
        <v>0</v>
      </c>
      <c r="V291" s="11"/>
      <c r="W291" s="19"/>
      <c r="X291" s="10"/>
    </row>
    <row r="292" spans="1:24" x14ac:dyDescent="0.35">
      <c r="A292" s="10"/>
      <c r="B292" s="11"/>
      <c r="C292" s="10"/>
      <c r="D292" s="11">
        <v>2</v>
      </c>
      <c r="E292" s="11">
        <v>16</v>
      </c>
      <c r="F292" s="11" t="s">
        <v>43</v>
      </c>
      <c r="G292" s="14" t="s">
        <v>31</v>
      </c>
      <c r="H292" s="14"/>
      <c r="I292" s="14"/>
      <c r="J292" s="14" t="s">
        <v>800</v>
      </c>
      <c r="K292" s="14"/>
      <c r="L292" s="16">
        <v>50000</v>
      </c>
      <c r="M292" s="16"/>
      <c r="N292" s="16"/>
      <c r="O292" s="17">
        <v>0</v>
      </c>
      <c r="P292" s="14" t="s">
        <v>801</v>
      </c>
      <c r="Q292" s="14" t="s">
        <v>471</v>
      </c>
      <c r="R292" s="14"/>
      <c r="S292" s="18"/>
      <c r="T292" s="18"/>
      <c r="U292" s="14">
        <f t="shared" si="5"/>
        <v>0</v>
      </c>
      <c r="V292" s="11"/>
      <c r="W292" s="19"/>
      <c r="X292" s="10"/>
    </row>
    <row r="293" spans="1:24" s="38" customFormat="1" ht="15" customHeight="1" x14ac:dyDescent="0.35">
      <c r="A293" s="30"/>
      <c r="B293" s="31"/>
      <c r="C293" s="30"/>
      <c r="D293" s="31">
        <v>2</v>
      </c>
      <c r="E293" s="31">
        <v>16</v>
      </c>
      <c r="F293" s="31" t="s">
        <v>43</v>
      </c>
      <c r="G293" s="32" t="s">
        <v>31</v>
      </c>
      <c r="H293" s="32"/>
      <c r="I293" s="32"/>
      <c r="J293" s="31" t="s">
        <v>496</v>
      </c>
      <c r="K293" s="31" t="s">
        <v>45</v>
      </c>
      <c r="L293" s="33">
        <v>64000</v>
      </c>
      <c r="M293" s="34"/>
      <c r="N293" s="34"/>
      <c r="O293" s="35">
        <v>0</v>
      </c>
      <c r="P293" s="32" t="s">
        <v>715</v>
      </c>
      <c r="Q293" s="32" t="s">
        <v>35</v>
      </c>
      <c r="R293" s="32"/>
      <c r="S293" s="36"/>
      <c r="T293" s="36"/>
      <c r="U293" s="34">
        <f>S293+T293</f>
        <v>0</v>
      </c>
      <c r="V293" s="31"/>
      <c r="W293" s="37"/>
      <c r="X293" s="30"/>
    </row>
    <row r="294" spans="1:24" s="38" customFormat="1" x14ac:dyDescent="0.35">
      <c r="A294" s="30"/>
      <c r="B294" s="31"/>
      <c r="C294" s="30"/>
      <c r="D294" s="31">
        <v>2</v>
      </c>
      <c r="E294" s="31">
        <v>17</v>
      </c>
      <c r="F294" s="31" t="s">
        <v>43</v>
      </c>
      <c r="G294" s="32" t="s">
        <v>31</v>
      </c>
      <c r="H294" s="32"/>
      <c r="I294" s="32"/>
      <c r="J294" s="31" t="s">
        <v>497</v>
      </c>
      <c r="K294" s="31" t="s">
        <v>45</v>
      </c>
      <c r="L294" s="101">
        <v>7200</v>
      </c>
      <c r="M294" s="34"/>
      <c r="N294" s="34"/>
      <c r="O294" s="35">
        <v>0</v>
      </c>
      <c r="P294" s="32" t="s">
        <v>802</v>
      </c>
      <c r="Q294" s="32" t="s">
        <v>803</v>
      </c>
      <c r="R294" s="32"/>
      <c r="S294" s="36"/>
      <c r="T294" s="36"/>
      <c r="U294" s="34">
        <f t="shared" ref="U294:U306" si="6">S294+T294</f>
        <v>0</v>
      </c>
      <c r="V294" s="31"/>
      <c r="W294" s="37"/>
      <c r="X294" s="30"/>
    </row>
    <row r="295" spans="1:24" s="38" customFormat="1" x14ac:dyDescent="0.35">
      <c r="A295" s="30"/>
      <c r="B295" s="31"/>
      <c r="C295" s="30"/>
      <c r="D295" s="31">
        <v>2</v>
      </c>
      <c r="E295" s="31">
        <v>17</v>
      </c>
      <c r="F295" s="31" t="s">
        <v>43</v>
      </c>
      <c r="G295" s="32" t="s">
        <v>31</v>
      </c>
      <c r="H295" s="32"/>
      <c r="I295" s="32"/>
      <c r="J295" s="31" t="s">
        <v>499</v>
      </c>
      <c r="K295" s="31" t="s">
        <v>45</v>
      </c>
      <c r="L295" s="101">
        <v>32000</v>
      </c>
      <c r="M295" s="34"/>
      <c r="N295" s="34"/>
      <c r="O295" s="35">
        <v>0</v>
      </c>
      <c r="P295" s="32" t="s">
        <v>802</v>
      </c>
      <c r="Q295" s="32" t="s">
        <v>803</v>
      </c>
      <c r="R295" s="32"/>
      <c r="S295" s="36"/>
      <c r="T295" s="36"/>
      <c r="U295" s="34">
        <f t="shared" si="6"/>
        <v>0</v>
      </c>
      <c r="V295" s="31"/>
      <c r="W295" s="37"/>
      <c r="X295" s="30"/>
    </row>
    <row r="296" spans="1:24" s="38" customFormat="1" x14ac:dyDescent="0.35">
      <c r="A296" s="30"/>
      <c r="B296" s="31"/>
      <c r="C296" s="30"/>
      <c r="D296" s="31">
        <v>2</v>
      </c>
      <c r="E296" s="31">
        <v>17</v>
      </c>
      <c r="F296" s="31" t="s">
        <v>43</v>
      </c>
      <c r="G296" s="32" t="s">
        <v>31</v>
      </c>
      <c r="H296" s="32"/>
      <c r="I296" s="32"/>
      <c r="J296" s="31" t="s">
        <v>501</v>
      </c>
      <c r="K296" s="31" t="s">
        <v>45</v>
      </c>
      <c r="L296" s="101">
        <v>88000</v>
      </c>
      <c r="M296" s="34"/>
      <c r="N296" s="34"/>
      <c r="O296" s="35">
        <v>0</v>
      </c>
      <c r="P296" s="32" t="s">
        <v>802</v>
      </c>
      <c r="Q296" s="32" t="s">
        <v>803</v>
      </c>
      <c r="R296" s="32"/>
      <c r="S296" s="36"/>
      <c r="T296" s="36"/>
      <c r="U296" s="34">
        <f t="shared" si="6"/>
        <v>0</v>
      </c>
      <c r="V296" s="31"/>
      <c r="W296" s="37"/>
      <c r="X296" s="30"/>
    </row>
    <row r="297" spans="1:24" s="38" customFormat="1" x14ac:dyDescent="0.35">
      <c r="A297" s="30"/>
      <c r="B297" s="31"/>
      <c r="C297" s="30"/>
      <c r="D297" s="31">
        <v>2</v>
      </c>
      <c r="E297" s="31">
        <v>17</v>
      </c>
      <c r="F297" s="31" t="s">
        <v>43</v>
      </c>
      <c r="G297" s="32" t="s">
        <v>31</v>
      </c>
      <c r="H297" s="32"/>
      <c r="I297" s="32"/>
      <c r="J297" s="31" t="s">
        <v>503</v>
      </c>
      <c r="K297" s="31" t="s">
        <v>45</v>
      </c>
      <c r="L297" s="101">
        <v>25600</v>
      </c>
      <c r="M297" s="34"/>
      <c r="N297" s="34"/>
      <c r="O297" s="35">
        <v>0</v>
      </c>
      <c r="P297" s="32" t="s">
        <v>802</v>
      </c>
      <c r="Q297" s="32" t="s">
        <v>803</v>
      </c>
      <c r="R297" s="32"/>
      <c r="S297" s="36"/>
      <c r="T297" s="36"/>
      <c r="U297" s="34">
        <f t="shared" si="6"/>
        <v>0</v>
      </c>
      <c r="V297" s="31"/>
      <c r="W297" s="37"/>
      <c r="X297" s="30"/>
    </row>
    <row r="298" spans="1:24" s="38" customFormat="1" x14ac:dyDescent="0.35">
      <c r="A298" s="30"/>
      <c r="B298" s="31"/>
      <c r="C298" s="30"/>
      <c r="D298" s="31">
        <v>2</v>
      </c>
      <c r="E298" s="31">
        <v>17</v>
      </c>
      <c r="F298" s="31" t="s">
        <v>43</v>
      </c>
      <c r="G298" s="32" t="s">
        <v>31</v>
      </c>
      <c r="H298" s="32"/>
      <c r="I298" s="32"/>
      <c r="J298" s="31" t="s">
        <v>505</v>
      </c>
      <c r="K298" s="31" t="s">
        <v>45</v>
      </c>
      <c r="L298" s="101">
        <v>20000</v>
      </c>
      <c r="M298" s="34"/>
      <c r="N298" s="34"/>
      <c r="O298" s="35">
        <v>0</v>
      </c>
      <c r="P298" s="32" t="s">
        <v>802</v>
      </c>
      <c r="Q298" s="32" t="s">
        <v>803</v>
      </c>
      <c r="R298" s="32"/>
      <c r="S298" s="36"/>
      <c r="T298" s="36"/>
      <c r="U298" s="34">
        <f t="shared" si="6"/>
        <v>0</v>
      </c>
      <c r="V298" s="31"/>
      <c r="W298" s="37"/>
      <c r="X298" s="30"/>
    </row>
    <row r="299" spans="1:24" s="38" customFormat="1" x14ac:dyDescent="0.35">
      <c r="A299" s="30"/>
      <c r="B299" s="31"/>
      <c r="C299" s="30"/>
      <c r="D299" s="31">
        <v>2</v>
      </c>
      <c r="E299" s="31">
        <v>17</v>
      </c>
      <c r="F299" s="31" t="s">
        <v>43</v>
      </c>
      <c r="G299" s="32" t="s">
        <v>31</v>
      </c>
      <c r="H299" s="32"/>
      <c r="I299" s="32"/>
      <c r="J299" s="102" t="s">
        <v>507</v>
      </c>
      <c r="K299" s="31" t="s">
        <v>45</v>
      </c>
      <c r="L299" s="101">
        <v>20000</v>
      </c>
      <c r="M299" s="34"/>
      <c r="N299" s="34"/>
      <c r="O299" s="35">
        <v>0</v>
      </c>
      <c r="P299" s="32" t="s">
        <v>802</v>
      </c>
      <c r="Q299" s="32" t="s">
        <v>803</v>
      </c>
      <c r="R299" s="32"/>
      <c r="S299" s="36"/>
      <c r="T299" s="36"/>
      <c r="U299" s="34">
        <f t="shared" si="6"/>
        <v>0</v>
      </c>
      <c r="V299" s="31"/>
      <c r="W299" s="37"/>
      <c r="X299" s="30"/>
    </row>
    <row r="300" spans="1:24" s="38" customFormat="1" x14ac:dyDescent="0.35">
      <c r="A300" s="30"/>
      <c r="B300" s="31"/>
      <c r="C300" s="30"/>
      <c r="D300" s="31">
        <v>2</v>
      </c>
      <c r="E300" s="31">
        <v>17</v>
      </c>
      <c r="F300" s="31" t="s">
        <v>43</v>
      </c>
      <c r="G300" s="32" t="s">
        <v>31</v>
      </c>
      <c r="H300" s="32"/>
      <c r="I300" s="32"/>
      <c r="J300" s="31" t="s">
        <v>509</v>
      </c>
      <c r="K300" s="31" t="s">
        <v>45</v>
      </c>
      <c r="L300" s="101">
        <v>6400</v>
      </c>
      <c r="M300" s="34"/>
      <c r="N300" s="34"/>
      <c r="O300" s="35">
        <v>0</v>
      </c>
      <c r="P300" s="32" t="s">
        <v>802</v>
      </c>
      <c r="Q300" s="32" t="s">
        <v>803</v>
      </c>
      <c r="R300" s="32"/>
      <c r="S300" s="36"/>
      <c r="T300" s="36"/>
      <c r="U300" s="34">
        <f t="shared" si="6"/>
        <v>0</v>
      </c>
      <c r="V300" s="31"/>
      <c r="W300" s="37"/>
      <c r="X300" s="30"/>
    </row>
    <row r="301" spans="1:24" s="38" customFormat="1" x14ac:dyDescent="0.35">
      <c r="A301" s="30"/>
      <c r="B301" s="31"/>
      <c r="C301" s="30"/>
      <c r="D301" s="31">
        <v>2</v>
      </c>
      <c r="E301" s="31">
        <v>17</v>
      </c>
      <c r="F301" s="31" t="s">
        <v>43</v>
      </c>
      <c r="G301" s="32" t="s">
        <v>31</v>
      </c>
      <c r="H301" s="32"/>
      <c r="I301" s="32"/>
      <c r="J301" s="31" t="s">
        <v>511</v>
      </c>
      <c r="K301" s="31" t="s">
        <v>45</v>
      </c>
      <c r="L301" s="101">
        <v>22400</v>
      </c>
      <c r="M301" s="34"/>
      <c r="N301" s="34"/>
      <c r="O301" s="35">
        <v>0</v>
      </c>
      <c r="P301" s="32" t="s">
        <v>802</v>
      </c>
      <c r="Q301" s="32" t="s">
        <v>803</v>
      </c>
      <c r="R301" s="32"/>
      <c r="S301" s="36"/>
      <c r="T301" s="36"/>
      <c r="U301" s="34">
        <f t="shared" si="6"/>
        <v>0</v>
      </c>
      <c r="V301" s="31"/>
      <c r="W301" s="37"/>
      <c r="X301" s="30"/>
    </row>
    <row r="302" spans="1:24" s="38" customFormat="1" x14ac:dyDescent="0.35">
      <c r="A302" s="30"/>
      <c r="B302" s="31"/>
      <c r="C302" s="30"/>
      <c r="D302" s="31">
        <v>2</v>
      </c>
      <c r="E302" s="31">
        <v>17</v>
      </c>
      <c r="F302" s="31" t="s">
        <v>43</v>
      </c>
      <c r="G302" s="32" t="s">
        <v>31</v>
      </c>
      <c r="H302" s="32"/>
      <c r="I302" s="32"/>
      <c r="J302" s="31" t="s">
        <v>516</v>
      </c>
      <c r="K302" s="31" t="s">
        <v>45</v>
      </c>
      <c r="L302" s="101">
        <v>2800</v>
      </c>
      <c r="M302" s="34"/>
      <c r="N302" s="34"/>
      <c r="O302" s="35">
        <v>0</v>
      </c>
      <c r="P302" s="32" t="s">
        <v>802</v>
      </c>
      <c r="Q302" s="32" t="s">
        <v>803</v>
      </c>
      <c r="R302" s="32"/>
      <c r="S302" s="36"/>
      <c r="T302" s="36"/>
      <c r="U302" s="34">
        <f t="shared" si="6"/>
        <v>0</v>
      </c>
      <c r="V302" s="31"/>
      <c r="W302" s="37"/>
      <c r="X302" s="30"/>
    </row>
    <row r="303" spans="1:24" s="38" customFormat="1" x14ac:dyDescent="0.35">
      <c r="A303" s="30"/>
      <c r="B303" s="52"/>
      <c r="C303" s="30"/>
      <c r="D303" s="31">
        <v>2</v>
      </c>
      <c r="E303" s="31">
        <v>17</v>
      </c>
      <c r="F303" s="31" t="s">
        <v>43</v>
      </c>
      <c r="G303" s="32" t="s">
        <v>31</v>
      </c>
      <c r="H303" s="32"/>
      <c r="I303" s="32"/>
      <c r="J303" s="31" t="s">
        <v>519</v>
      </c>
      <c r="K303" s="31" t="s">
        <v>45</v>
      </c>
      <c r="L303" s="101">
        <v>44000</v>
      </c>
      <c r="M303" s="34"/>
      <c r="N303" s="34"/>
      <c r="O303" s="35">
        <v>0</v>
      </c>
      <c r="P303" s="32" t="s">
        <v>802</v>
      </c>
      <c r="Q303" s="32" t="s">
        <v>803</v>
      </c>
      <c r="R303" s="32"/>
      <c r="S303" s="36"/>
      <c r="T303" s="36"/>
      <c r="U303" s="34">
        <f t="shared" si="6"/>
        <v>0</v>
      </c>
      <c r="V303" s="31"/>
      <c r="W303" s="37"/>
      <c r="X303" s="30"/>
    </row>
    <row r="304" spans="1:24" s="38" customFormat="1" x14ac:dyDescent="0.35">
      <c r="A304" s="30"/>
      <c r="B304" s="52"/>
      <c r="C304" s="30"/>
      <c r="D304" s="31">
        <v>2</v>
      </c>
      <c r="E304" s="31">
        <v>17</v>
      </c>
      <c r="F304" s="31" t="s">
        <v>43</v>
      </c>
      <c r="G304" s="32" t="s">
        <v>31</v>
      </c>
      <c r="H304" s="32"/>
      <c r="I304" s="32"/>
      <c r="J304" s="31" t="s">
        <v>521</v>
      </c>
      <c r="K304" s="31" t="s">
        <v>45</v>
      </c>
      <c r="L304" s="101">
        <v>52800</v>
      </c>
      <c r="M304" s="34"/>
      <c r="N304" s="34"/>
      <c r="O304" s="35">
        <v>0</v>
      </c>
      <c r="P304" s="32" t="s">
        <v>802</v>
      </c>
      <c r="Q304" s="32" t="s">
        <v>803</v>
      </c>
      <c r="R304" s="32"/>
      <c r="S304" s="36"/>
      <c r="T304" s="36"/>
      <c r="U304" s="34">
        <f t="shared" si="6"/>
        <v>0</v>
      </c>
      <c r="V304" s="31"/>
      <c r="W304" s="37"/>
      <c r="X304" s="30"/>
    </row>
    <row r="305" spans="1:24" s="38" customFormat="1" x14ac:dyDescent="0.35">
      <c r="A305" s="30"/>
      <c r="B305" s="52"/>
      <c r="C305" s="30"/>
      <c r="D305" s="31">
        <v>2</v>
      </c>
      <c r="E305" s="31">
        <v>17</v>
      </c>
      <c r="F305" s="31" t="s">
        <v>43</v>
      </c>
      <c r="G305" s="32" t="s">
        <v>31</v>
      </c>
      <c r="H305" s="32"/>
      <c r="I305" s="32"/>
      <c r="J305" s="31" t="s">
        <v>523</v>
      </c>
      <c r="K305" s="31" t="s">
        <v>45</v>
      </c>
      <c r="L305" s="101">
        <v>21600</v>
      </c>
      <c r="M305" s="34"/>
      <c r="N305" s="34"/>
      <c r="O305" s="35">
        <v>0</v>
      </c>
      <c r="P305" s="32" t="s">
        <v>802</v>
      </c>
      <c r="Q305" s="32" t="s">
        <v>803</v>
      </c>
      <c r="R305" s="32"/>
      <c r="S305" s="36"/>
      <c r="T305" s="36"/>
      <c r="U305" s="34">
        <f t="shared" si="6"/>
        <v>0</v>
      </c>
      <c r="V305" s="31"/>
      <c r="W305" s="37"/>
      <c r="X305" s="30"/>
    </row>
    <row r="306" spans="1:24" s="38" customFormat="1" x14ac:dyDescent="0.35">
      <c r="A306" s="30"/>
      <c r="B306" s="52"/>
      <c r="C306" s="30"/>
      <c r="D306" s="31">
        <v>2</v>
      </c>
      <c r="E306" s="31">
        <v>17</v>
      </c>
      <c r="F306" s="31" t="s">
        <v>43</v>
      </c>
      <c r="G306" s="32" t="s">
        <v>31</v>
      </c>
      <c r="H306" s="32"/>
      <c r="I306" s="32"/>
      <c r="J306" s="31" t="s">
        <v>525</v>
      </c>
      <c r="K306" s="31" t="s">
        <v>45</v>
      </c>
      <c r="L306" s="101">
        <v>8000</v>
      </c>
      <c r="M306" s="34"/>
      <c r="N306" s="34"/>
      <c r="O306" s="35">
        <v>0</v>
      </c>
      <c r="P306" s="32" t="s">
        <v>802</v>
      </c>
      <c r="Q306" s="32" t="s">
        <v>803</v>
      </c>
      <c r="R306" s="32"/>
      <c r="S306" s="36"/>
      <c r="T306" s="36"/>
      <c r="U306" s="34">
        <f t="shared" si="6"/>
        <v>0</v>
      </c>
      <c r="V306" s="31"/>
      <c r="W306" s="37"/>
      <c r="X306" s="30"/>
    </row>
    <row r="307" spans="1:24" ht="15" customHeight="1" x14ac:dyDescent="0.35">
      <c r="A307" s="10"/>
      <c r="B307" s="11"/>
      <c r="C307" s="10"/>
      <c r="D307" s="11">
        <v>2</v>
      </c>
      <c r="E307" s="11">
        <v>17</v>
      </c>
      <c r="F307" s="11" t="s">
        <v>43</v>
      </c>
      <c r="G307" s="14" t="s">
        <v>31</v>
      </c>
      <c r="H307" s="14"/>
      <c r="I307" s="14"/>
      <c r="J307" s="11" t="s">
        <v>527</v>
      </c>
      <c r="K307" s="11">
        <v>4</v>
      </c>
      <c r="L307" s="74">
        <v>2673.3333333333298</v>
      </c>
      <c r="M307" s="16"/>
      <c r="N307" s="16"/>
      <c r="O307" s="17">
        <v>0</v>
      </c>
      <c r="P307" s="14" t="s">
        <v>715</v>
      </c>
      <c r="Q307" s="14" t="s">
        <v>35</v>
      </c>
      <c r="R307" s="14"/>
      <c r="S307" s="18"/>
      <c r="T307" s="18"/>
      <c r="U307" s="14">
        <f t="shared" si="5"/>
        <v>0</v>
      </c>
      <c r="V307" s="11"/>
      <c r="W307" s="19"/>
      <c r="X307" s="10"/>
    </row>
    <row r="308" spans="1:24" s="38" customFormat="1" ht="15" customHeight="1" x14ac:dyDescent="0.35">
      <c r="A308" s="30"/>
      <c r="B308" s="31"/>
      <c r="C308" s="30"/>
      <c r="D308" s="31">
        <v>2</v>
      </c>
      <c r="E308" s="31">
        <v>17</v>
      </c>
      <c r="F308" s="31" t="s">
        <v>43</v>
      </c>
      <c r="G308" s="32" t="s">
        <v>31</v>
      </c>
      <c r="H308" s="32"/>
      <c r="I308" s="32"/>
      <c r="J308" s="31" t="s">
        <v>528</v>
      </c>
      <c r="K308" s="31" t="s">
        <v>45</v>
      </c>
      <c r="L308" s="33">
        <v>44000</v>
      </c>
      <c r="M308" s="34"/>
      <c r="N308" s="34"/>
      <c r="O308" s="35">
        <v>0</v>
      </c>
      <c r="P308" s="32" t="s">
        <v>715</v>
      </c>
      <c r="Q308" s="32" t="s">
        <v>35</v>
      </c>
      <c r="R308" s="32"/>
      <c r="S308" s="36"/>
      <c r="T308" s="36"/>
      <c r="U308" s="32">
        <f t="shared" si="5"/>
        <v>0</v>
      </c>
      <c r="V308" s="31"/>
      <c r="W308" s="37"/>
      <c r="X308" s="30"/>
    </row>
    <row r="309" spans="1:24" s="63" customFormat="1" x14ac:dyDescent="0.35">
      <c r="A309" s="70" t="s">
        <v>69</v>
      </c>
      <c r="B309" s="54"/>
      <c r="C309" s="70" t="s">
        <v>529</v>
      </c>
      <c r="D309" s="54">
        <v>2</v>
      </c>
      <c r="E309" s="54">
        <v>18</v>
      </c>
      <c r="F309" s="54" t="s">
        <v>0</v>
      </c>
      <c r="G309" s="55" t="s">
        <v>57</v>
      </c>
      <c r="H309" s="55" t="s">
        <v>85</v>
      </c>
      <c r="I309" s="55" t="s">
        <v>86</v>
      </c>
      <c r="J309" s="54" t="s">
        <v>530</v>
      </c>
      <c r="K309" s="54">
        <v>5</v>
      </c>
      <c r="L309" s="103">
        <v>2086.6666666666665</v>
      </c>
      <c r="M309" s="58">
        <v>9069.01</v>
      </c>
      <c r="N309" s="58"/>
      <c r="O309" s="59">
        <v>9069.01</v>
      </c>
      <c r="P309" s="55" t="s">
        <v>531</v>
      </c>
      <c r="Q309" s="60" t="s">
        <v>532</v>
      </c>
      <c r="R309" s="55"/>
      <c r="S309" s="61"/>
      <c r="T309" s="61">
        <v>5.14</v>
      </c>
      <c r="U309" s="55">
        <f t="shared" si="5"/>
        <v>5.14</v>
      </c>
      <c r="V309" s="54" t="s">
        <v>533</v>
      </c>
      <c r="W309" s="62"/>
      <c r="X309" s="53" t="s">
        <v>534</v>
      </c>
    </row>
    <row r="310" spans="1:24" x14ac:dyDescent="0.35">
      <c r="A310" s="10"/>
      <c r="B310" s="11"/>
      <c r="C310" s="10"/>
      <c r="D310" s="11">
        <v>2</v>
      </c>
      <c r="E310" s="11">
        <v>18</v>
      </c>
      <c r="F310" s="11" t="s">
        <v>43</v>
      </c>
      <c r="G310" s="14" t="s">
        <v>31</v>
      </c>
      <c r="H310" s="14"/>
      <c r="I310" s="14"/>
      <c r="J310" s="11" t="s">
        <v>535</v>
      </c>
      <c r="K310" s="11">
        <v>4</v>
      </c>
      <c r="L310" s="74">
        <v>3211.1111111111113</v>
      </c>
      <c r="M310" s="16"/>
      <c r="N310" s="16"/>
      <c r="O310" s="17">
        <v>0</v>
      </c>
      <c r="P310" s="14" t="s">
        <v>768</v>
      </c>
      <c r="Q310" s="14" t="s">
        <v>532</v>
      </c>
      <c r="R310" s="14"/>
      <c r="S310" s="18"/>
      <c r="T310" s="18"/>
      <c r="U310" s="14">
        <f t="shared" si="5"/>
        <v>0</v>
      </c>
      <c r="V310" s="11"/>
      <c r="W310" s="19"/>
      <c r="X310" s="10"/>
    </row>
    <row r="311" spans="1:24" x14ac:dyDescent="0.35">
      <c r="A311" s="10"/>
      <c r="B311" s="11"/>
      <c r="C311" s="10"/>
      <c r="D311" s="11">
        <v>2</v>
      </c>
      <c r="E311" s="11">
        <v>18</v>
      </c>
      <c r="F311" s="11" t="s">
        <v>43</v>
      </c>
      <c r="G311" s="14" t="s">
        <v>31</v>
      </c>
      <c r="H311" s="14"/>
      <c r="I311" s="14"/>
      <c r="J311" s="11" t="s">
        <v>536</v>
      </c>
      <c r="K311" s="11">
        <v>4</v>
      </c>
      <c r="L311" s="74">
        <v>6466.666666666667</v>
      </c>
      <c r="M311" s="16"/>
      <c r="N311" s="16"/>
      <c r="O311" s="17">
        <v>0</v>
      </c>
      <c r="P311" s="14" t="s">
        <v>768</v>
      </c>
      <c r="Q311" s="14" t="s">
        <v>532</v>
      </c>
      <c r="R311" s="14"/>
      <c r="S311" s="18"/>
      <c r="T311" s="18"/>
      <c r="U311" s="14">
        <f t="shared" si="5"/>
        <v>0</v>
      </c>
      <c r="V311" s="11"/>
      <c r="W311" s="19"/>
      <c r="X311" s="10"/>
    </row>
    <row r="312" spans="1:24" x14ac:dyDescent="0.35">
      <c r="A312" s="10"/>
      <c r="B312" s="11"/>
      <c r="C312" s="10"/>
      <c r="D312" s="11">
        <v>2</v>
      </c>
      <c r="E312" s="11">
        <v>18</v>
      </c>
      <c r="F312" s="11" t="s">
        <v>43</v>
      </c>
      <c r="G312" s="14" t="s">
        <v>31</v>
      </c>
      <c r="H312" s="14"/>
      <c r="I312" s="14"/>
      <c r="J312" s="11" t="s">
        <v>537</v>
      </c>
      <c r="K312" s="11">
        <v>4</v>
      </c>
      <c r="L312" s="74">
        <v>2111.1111111111113</v>
      </c>
      <c r="M312" s="16"/>
      <c r="N312" s="16"/>
      <c r="O312" s="17">
        <v>0</v>
      </c>
      <c r="P312" s="14" t="s">
        <v>768</v>
      </c>
      <c r="Q312" s="14" t="s">
        <v>532</v>
      </c>
      <c r="R312" s="14"/>
      <c r="S312" s="18"/>
      <c r="T312" s="18"/>
      <c r="U312" s="14">
        <f t="shared" si="5"/>
        <v>0</v>
      </c>
      <c r="V312" s="11"/>
      <c r="W312" s="19"/>
      <c r="X312" s="10"/>
    </row>
    <row r="313" spans="1:24" x14ac:dyDescent="0.35">
      <c r="A313" s="10"/>
      <c r="B313" s="11"/>
      <c r="C313" s="10"/>
      <c r="D313" s="11">
        <v>2</v>
      </c>
      <c r="E313" s="11">
        <v>18</v>
      </c>
      <c r="F313" s="11" t="s">
        <v>43</v>
      </c>
      <c r="G313" s="14" t="s">
        <v>31</v>
      </c>
      <c r="H313" s="14"/>
      <c r="I313" s="14"/>
      <c r="J313" s="11" t="s">
        <v>538</v>
      </c>
      <c r="K313" s="11">
        <v>5</v>
      </c>
      <c r="L313" s="74">
        <v>1988.8888888888889</v>
      </c>
      <c r="M313" s="16"/>
      <c r="N313" s="16"/>
      <c r="O313" s="17">
        <v>0</v>
      </c>
      <c r="P313" s="14" t="s">
        <v>768</v>
      </c>
      <c r="Q313" s="14" t="s">
        <v>532</v>
      </c>
      <c r="R313" s="14"/>
      <c r="S313" s="18"/>
      <c r="T313" s="18"/>
      <c r="U313" s="14">
        <f t="shared" si="5"/>
        <v>0</v>
      </c>
      <c r="V313" s="11"/>
      <c r="W313" s="19"/>
      <c r="X313" s="10"/>
    </row>
    <row r="314" spans="1:24" x14ac:dyDescent="0.35">
      <c r="A314" s="10"/>
      <c r="B314" s="11"/>
      <c r="C314" s="10"/>
      <c r="D314" s="11">
        <v>2</v>
      </c>
      <c r="E314" s="11">
        <v>18</v>
      </c>
      <c r="F314" s="11" t="s">
        <v>43</v>
      </c>
      <c r="G314" s="14" t="s">
        <v>31</v>
      </c>
      <c r="H314" s="14"/>
      <c r="I314" s="14"/>
      <c r="J314" s="11" t="s">
        <v>539</v>
      </c>
      <c r="K314" s="11">
        <v>4</v>
      </c>
      <c r="L314" s="74">
        <v>2917.7777777777778</v>
      </c>
      <c r="M314" s="16"/>
      <c r="N314" s="16"/>
      <c r="O314" s="17">
        <v>0</v>
      </c>
      <c r="P314" s="14" t="s">
        <v>768</v>
      </c>
      <c r="Q314" s="14" t="s">
        <v>532</v>
      </c>
      <c r="R314" s="14"/>
      <c r="S314" s="18"/>
      <c r="T314" s="18"/>
      <c r="U314" s="14">
        <f t="shared" si="5"/>
        <v>0</v>
      </c>
      <c r="V314" s="11"/>
      <c r="W314" s="19"/>
      <c r="X314" s="10"/>
    </row>
    <row r="315" spans="1:24" ht="15" customHeight="1" x14ac:dyDescent="0.35">
      <c r="A315" s="12"/>
      <c r="B315" s="11"/>
      <c r="C315" s="10" t="s">
        <v>540</v>
      </c>
      <c r="D315" s="11">
        <v>2</v>
      </c>
      <c r="E315" s="11">
        <v>18</v>
      </c>
      <c r="F315" s="155" t="s">
        <v>37</v>
      </c>
      <c r="G315" s="14" t="s">
        <v>57</v>
      </c>
      <c r="H315" s="14" t="s">
        <v>71</v>
      </c>
      <c r="I315" s="14"/>
      <c r="J315" s="11" t="s">
        <v>541</v>
      </c>
      <c r="K315" s="11">
        <v>4</v>
      </c>
      <c r="L315" s="51">
        <v>4000</v>
      </c>
      <c r="M315" s="16"/>
      <c r="N315" s="16"/>
      <c r="O315" s="17">
        <v>0</v>
      </c>
      <c r="P315" s="14" t="s">
        <v>768</v>
      </c>
      <c r="Q315" s="69" t="s">
        <v>532</v>
      </c>
      <c r="R315" s="14"/>
      <c r="S315" s="18"/>
      <c r="T315" s="18"/>
      <c r="U315" s="14">
        <f t="shared" si="5"/>
        <v>0</v>
      </c>
      <c r="V315" s="11"/>
      <c r="W315" s="19"/>
      <c r="X315" s="10" t="s">
        <v>544</v>
      </c>
    </row>
    <row r="316" spans="1:24" x14ac:dyDescent="0.35">
      <c r="A316" s="10"/>
      <c r="B316" s="11"/>
      <c r="C316" s="10"/>
      <c r="D316" s="11">
        <v>2</v>
      </c>
      <c r="E316" s="11">
        <v>18</v>
      </c>
      <c r="F316" s="11" t="s">
        <v>43</v>
      </c>
      <c r="G316" s="14" t="s">
        <v>31</v>
      </c>
      <c r="H316" s="14"/>
      <c r="I316" s="14"/>
      <c r="J316" s="11" t="s">
        <v>545</v>
      </c>
      <c r="K316" s="11">
        <v>5</v>
      </c>
      <c r="L316" s="74">
        <v>3333.3333333333335</v>
      </c>
      <c r="M316" s="16"/>
      <c r="N316" s="16"/>
      <c r="O316" s="17">
        <v>0</v>
      </c>
      <c r="P316" s="14" t="s">
        <v>768</v>
      </c>
      <c r="Q316" s="14" t="s">
        <v>532</v>
      </c>
      <c r="R316" s="14"/>
      <c r="S316" s="18"/>
      <c r="T316" s="18"/>
      <c r="U316" s="14">
        <f t="shared" si="5"/>
        <v>0</v>
      </c>
      <c r="V316" s="11"/>
      <c r="W316" s="19"/>
      <c r="X316" s="10"/>
    </row>
    <row r="317" spans="1:24" s="63" customFormat="1" ht="15" customHeight="1" x14ac:dyDescent="0.35">
      <c r="A317" s="70" t="s">
        <v>69</v>
      </c>
      <c r="B317" s="54"/>
      <c r="C317" s="70" t="s">
        <v>529</v>
      </c>
      <c r="D317" s="54">
        <v>2</v>
      </c>
      <c r="E317" s="54">
        <v>18</v>
      </c>
      <c r="F317" s="54" t="s">
        <v>0</v>
      </c>
      <c r="G317" s="55" t="s">
        <v>57</v>
      </c>
      <c r="H317" s="55" t="s">
        <v>85</v>
      </c>
      <c r="I317" s="55" t="s">
        <v>86</v>
      </c>
      <c r="J317" s="54" t="s">
        <v>546</v>
      </c>
      <c r="K317" s="54">
        <v>4</v>
      </c>
      <c r="L317" s="103">
        <v>2844.4444444444443</v>
      </c>
      <c r="M317" s="58" t="s">
        <v>547</v>
      </c>
      <c r="N317" s="58"/>
      <c r="O317" s="58" t="s">
        <v>547</v>
      </c>
      <c r="P317" s="55" t="s">
        <v>531</v>
      </c>
      <c r="Q317" s="60" t="s">
        <v>532</v>
      </c>
      <c r="R317" s="55"/>
      <c r="S317" s="61"/>
      <c r="T317" s="55" t="s">
        <v>547</v>
      </c>
      <c r="U317" s="55" t="s">
        <v>547</v>
      </c>
      <c r="V317" s="55" t="s">
        <v>547</v>
      </c>
      <c r="W317" s="62"/>
      <c r="X317" s="53" t="s">
        <v>548</v>
      </c>
    </row>
    <row r="318" spans="1:24" x14ac:dyDescent="0.35">
      <c r="A318" s="10"/>
      <c r="B318" s="11"/>
      <c r="C318" s="10"/>
      <c r="D318" s="11">
        <v>2</v>
      </c>
      <c r="E318" s="11">
        <v>18</v>
      </c>
      <c r="F318" s="11" t="s">
        <v>43</v>
      </c>
      <c r="G318" s="14" t="s">
        <v>31</v>
      </c>
      <c r="H318" s="14"/>
      <c r="I318" s="14"/>
      <c r="J318" s="11" t="s">
        <v>549</v>
      </c>
      <c r="K318" s="11">
        <v>5</v>
      </c>
      <c r="L318" s="74">
        <v>6124.4444444444443</v>
      </c>
      <c r="M318" s="16"/>
      <c r="N318" s="16"/>
      <c r="O318" s="17">
        <v>0</v>
      </c>
      <c r="P318" s="14" t="s">
        <v>768</v>
      </c>
      <c r="Q318" s="14" t="s">
        <v>532</v>
      </c>
      <c r="R318" s="14"/>
      <c r="S318" s="18"/>
      <c r="T318" s="18"/>
      <c r="U318" s="14">
        <f t="shared" si="5"/>
        <v>0</v>
      </c>
      <c r="V318" s="11"/>
      <c r="W318" s="19"/>
      <c r="X318" s="10"/>
    </row>
    <row r="319" spans="1:24" x14ac:dyDescent="0.35">
      <c r="A319" s="10"/>
      <c r="B319" s="11"/>
      <c r="C319" s="10"/>
      <c r="D319" s="11">
        <v>2</v>
      </c>
      <c r="E319" s="11">
        <v>18</v>
      </c>
      <c r="F319" s="11" t="s">
        <v>43</v>
      </c>
      <c r="G319" s="14" t="s">
        <v>31</v>
      </c>
      <c r="H319" s="14"/>
      <c r="I319" s="14"/>
      <c r="J319" s="11" t="s">
        <v>550</v>
      </c>
      <c r="K319" s="11">
        <v>4</v>
      </c>
      <c r="L319" s="74">
        <v>2966.666666666667</v>
      </c>
      <c r="M319" s="16"/>
      <c r="N319" s="16"/>
      <c r="O319" s="17">
        <v>0</v>
      </c>
      <c r="P319" s="14" t="s">
        <v>768</v>
      </c>
      <c r="Q319" s="14" t="s">
        <v>532</v>
      </c>
      <c r="R319" s="14"/>
      <c r="S319" s="18"/>
      <c r="T319" s="18"/>
      <c r="U319" s="14">
        <f t="shared" si="5"/>
        <v>0</v>
      </c>
      <c r="V319" s="11"/>
      <c r="W319" s="19"/>
      <c r="X319" s="10"/>
    </row>
    <row r="320" spans="1:24" x14ac:dyDescent="0.35">
      <c r="A320" s="10"/>
      <c r="B320" s="11"/>
      <c r="C320" s="10"/>
      <c r="D320" s="11">
        <v>2</v>
      </c>
      <c r="E320" s="11">
        <v>18</v>
      </c>
      <c r="F320" s="11" t="s">
        <v>43</v>
      </c>
      <c r="G320" s="14" t="s">
        <v>31</v>
      </c>
      <c r="H320" s="14"/>
      <c r="I320" s="14"/>
      <c r="J320" s="11" t="s">
        <v>551</v>
      </c>
      <c r="K320" s="11">
        <v>5</v>
      </c>
      <c r="L320" s="74">
        <v>5488.8888888888887</v>
      </c>
      <c r="M320" s="16"/>
      <c r="N320" s="16"/>
      <c r="O320" s="17">
        <v>0</v>
      </c>
      <c r="P320" s="14" t="s">
        <v>768</v>
      </c>
      <c r="Q320" s="14" t="s">
        <v>532</v>
      </c>
      <c r="R320" s="14"/>
      <c r="S320" s="18"/>
      <c r="T320" s="18"/>
      <c r="U320" s="14">
        <f t="shared" si="5"/>
        <v>0</v>
      </c>
      <c r="V320" s="11"/>
      <c r="W320" s="19"/>
      <c r="X320" s="10"/>
    </row>
    <row r="321" spans="1:24" x14ac:dyDescent="0.35">
      <c r="A321" s="10"/>
      <c r="B321" s="11"/>
      <c r="C321" s="10"/>
      <c r="D321" s="11">
        <v>2</v>
      </c>
      <c r="E321" s="11">
        <v>18</v>
      </c>
      <c r="F321" s="11" t="s">
        <v>43</v>
      </c>
      <c r="G321" s="14" t="s">
        <v>31</v>
      </c>
      <c r="H321" s="14"/>
      <c r="I321" s="14"/>
      <c r="J321" s="11" t="s">
        <v>552</v>
      </c>
      <c r="K321" s="11">
        <v>4</v>
      </c>
      <c r="L321" s="74">
        <v>5782.2222222222226</v>
      </c>
      <c r="M321" s="16"/>
      <c r="N321" s="16"/>
      <c r="O321" s="17">
        <v>0</v>
      </c>
      <c r="P321" s="14" t="s">
        <v>768</v>
      </c>
      <c r="Q321" s="14" t="s">
        <v>532</v>
      </c>
      <c r="R321" s="14"/>
      <c r="S321" s="18"/>
      <c r="T321" s="18"/>
      <c r="U321" s="14">
        <f t="shared" si="5"/>
        <v>0</v>
      </c>
      <c r="V321" s="11"/>
      <c r="W321" s="19"/>
      <c r="X321" s="10"/>
    </row>
    <row r="322" spans="1:24" x14ac:dyDescent="0.35">
      <c r="A322" s="10"/>
      <c r="B322" s="11"/>
      <c r="C322" s="10"/>
      <c r="D322" s="11">
        <v>2</v>
      </c>
      <c r="E322" s="11">
        <v>18</v>
      </c>
      <c r="F322" s="11" t="s">
        <v>43</v>
      </c>
      <c r="G322" s="14" t="s">
        <v>31</v>
      </c>
      <c r="H322" s="14"/>
      <c r="I322" s="14"/>
      <c r="J322" s="11" t="s">
        <v>553</v>
      </c>
      <c r="K322" s="11">
        <v>3</v>
      </c>
      <c r="L322" s="15">
        <v>1960</v>
      </c>
      <c r="M322" s="16"/>
      <c r="N322" s="16"/>
      <c r="O322" s="17">
        <v>0</v>
      </c>
      <c r="P322" s="14" t="s">
        <v>768</v>
      </c>
      <c r="Q322" s="14" t="s">
        <v>532</v>
      </c>
      <c r="R322" s="14"/>
      <c r="S322" s="18"/>
      <c r="T322" s="18"/>
      <c r="U322" s="14">
        <f t="shared" si="5"/>
        <v>0</v>
      </c>
      <c r="V322" s="11"/>
      <c r="W322" s="19"/>
      <c r="X322" s="10"/>
    </row>
    <row r="323" spans="1:24" x14ac:dyDescent="0.35">
      <c r="A323" s="10"/>
      <c r="B323" s="11"/>
      <c r="C323" s="10"/>
      <c r="D323" s="11">
        <v>2</v>
      </c>
      <c r="E323" s="11">
        <v>18</v>
      </c>
      <c r="F323" s="11" t="s">
        <v>43</v>
      </c>
      <c r="G323" s="14" t="s">
        <v>31</v>
      </c>
      <c r="H323" s="14"/>
      <c r="I323" s="14"/>
      <c r="J323" s="11" t="s">
        <v>554</v>
      </c>
      <c r="K323" s="11">
        <v>3</v>
      </c>
      <c r="L323" s="15">
        <v>2017.5</v>
      </c>
      <c r="M323" s="16"/>
      <c r="N323" s="16"/>
      <c r="O323" s="17">
        <v>0</v>
      </c>
      <c r="P323" s="14" t="s">
        <v>768</v>
      </c>
      <c r="Q323" s="14" t="s">
        <v>532</v>
      </c>
      <c r="R323" s="14"/>
      <c r="S323" s="18"/>
      <c r="T323" s="18"/>
      <c r="U323" s="14">
        <f t="shared" si="5"/>
        <v>0</v>
      </c>
      <c r="V323" s="11"/>
      <c r="W323" s="19"/>
      <c r="X323" s="10"/>
    </row>
    <row r="324" spans="1:24" s="114" customFormat="1" x14ac:dyDescent="0.35">
      <c r="A324" s="104" t="s">
        <v>69</v>
      </c>
      <c r="B324" s="105"/>
      <c r="C324" s="104" t="s">
        <v>555</v>
      </c>
      <c r="D324" s="105">
        <v>2</v>
      </c>
      <c r="E324" s="105">
        <v>18</v>
      </c>
      <c r="F324" s="145" t="s">
        <v>30</v>
      </c>
      <c r="G324" s="106" t="s">
        <v>57</v>
      </c>
      <c r="H324" s="106" t="s">
        <v>71</v>
      </c>
      <c r="I324" s="106"/>
      <c r="J324" s="106" t="s">
        <v>556</v>
      </c>
      <c r="K324" s="106" t="s">
        <v>73</v>
      </c>
      <c r="L324" s="107">
        <v>30000</v>
      </c>
      <c r="M324" s="108"/>
      <c r="N324" s="108">
        <v>7375</v>
      </c>
      <c r="O324" s="109">
        <v>7375</v>
      </c>
      <c r="P324" s="106" t="s">
        <v>557</v>
      </c>
      <c r="Q324" s="110" t="s">
        <v>35</v>
      </c>
      <c r="R324" s="106"/>
      <c r="S324" s="106">
        <v>227</v>
      </c>
      <c r="T324" s="111"/>
      <c r="U324" s="106">
        <f t="shared" si="5"/>
        <v>227</v>
      </c>
      <c r="V324" s="105"/>
      <c r="W324" s="112"/>
      <c r="X324" s="113"/>
    </row>
    <row r="325" spans="1:24" s="38" customFormat="1" ht="15" customHeight="1" x14ac:dyDescent="0.35">
      <c r="A325" s="30"/>
      <c r="B325" s="31"/>
      <c r="C325" s="30"/>
      <c r="D325" s="31">
        <v>2</v>
      </c>
      <c r="E325" s="31">
        <v>18</v>
      </c>
      <c r="F325" s="31" t="s">
        <v>43</v>
      </c>
      <c r="G325" s="32" t="s">
        <v>31</v>
      </c>
      <c r="H325" s="32"/>
      <c r="I325" s="32"/>
      <c r="J325" s="31" t="s">
        <v>558</v>
      </c>
      <c r="K325" s="31" t="s">
        <v>45</v>
      </c>
      <c r="L325" s="33">
        <v>12000</v>
      </c>
      <c r="M325" s="34"/>
      <c r="N325" s="34"/>
      <c r="O325" s="35">
        <v>0</v>
      </c>
      <c r="P325" s="32" t="s">
        <v>715</v>
      </c>
      <c r="Q325" s="32" t="s">
        <v>35</v>
      </c>
      <c r="R325" s="32"/>
      <c r="S325" s="36"/>
      <c r="T325" s="36"/>
      <c r="U325" s="32">
        <f t="shared" si="5"/>
        <v>0</v>
      </c>
      <c r="V325" s="31"/>
      <c r="W325" s="37"/>
      <c r="X325" s="30"/>
    </row>
    <row r="326" spans="1:24" s="38" customFormat="1" ht="15" customHeight="1" x14ac:dyDescent="0.35">
      <c r="A326" s="30"/>
      <c r="B326" s="31"/>
      <c r="C326" s="30"/>
      <c r="D326" s="31">
        <v>2</v>
      </c>
      <c r="E326" s="31">
        <v>18</v>
      </c>
      <c r="F326" s="31" t="s">
        <v>43</v>
      </c>
      <c r="G326" s="32" t="s">
        <v>31</v>
      </c>
      <c r="H326" s="32"/>
      <c r="I326" s="32"/>
      <c r="J326" s="31" t="s">
        <v>559</v>
      </c>
      <c r="K326" s="31" t="s">
        <v>45</v>
      </c>
      <c r="L326" s="33">
        <v>24000</v>
      </c>
      <c r="M326" s="34"/>
      <c r="N326" s="34"/>
      <c r="O326" s="35">
        <v>0</v>
      </c>
      <c r="P326" s="32" t="s">
        <v>715</v>
      </c>
      <c r="Q326" s="32" t="s">
        <v>35</v>
      </c>
      <c r="R326" s="32"/>
      <c r="S326" s="36"/>
      <c r="T326" s="36"/>
      <c r="U326" s="32">
        <f t="shared" si="5"/>
        <v>0</v>
      </c>
      <c r="V326" s="31"/>
      <c r="W326" s="37"/>
      <c r="X326" s="30"/>
    </row>
    <row r="327" spans="1:24" ht="15" customHeight="1" x14ac:dyDescent="0.35">
      <c r="A327" s="10"/>
      <c r="B327" s="11"/>
      <c r="C327" s="10"/>
      <c r="D327" s="11">
        <v>2</v>
      </c>
      <c r="E327" s="11">
        <v>19</v>
      </c>
      <c r="F327" s="11" t="s">
        <v>43</v>
      </c>
      <c r="G327" s="14" t="s">
        <v>31</v>
      </c>
      <c r="H327" s="14"/>
      <c r="I327" s="14"/>
      <c r="J327" s="11" t="s">
        <v>560</v>
      </c>
      <c r="K327" s="11">
        <v>5</v>
      </c>
      <c r="L327" s="15">
        <v>17915.555555555555</v>
      </c>
      <c r="M327" s="16"/>
      <c r="N327" s="16"/>
      <c r="O327" s="17">
        <v>0</v>
      </c>
      <c r="P327" s="14" t="s">
        <v>715</v>
      </c>
      <c r="Q327" s="14" t="s">
        <v>35</v>
      </c>
      <c r="R327" s="14"/>
      <c r="S327" s="18"/>
      <c r="T327" s="18"/>
      <c r="U327" s="14">
        <f t="shared" si="5"/>
        <v>0</v>
      </c>
      <c r="V327" s="11"/>
      <c r="W327" s="19"/>
      <c r="X327" s="10"/>
    </row>
    <row r="328" spans="1:24" ht="15" customHeight="1" x14ac:dyDescent="0.35">
      <c r="A328" s="10"/>
      <c r="B328" s="11"/>
      <c r="C328" s="10"/>
      <c r="D328" s="11">
        <v>2</v>
      </c>
      <c r="E328" s="11">
        <v>19</v>
      </c>
      <c r="F328" s="11" t="s">
        <v>43</v>
      </c>
      <c r="G328" s="14" t="s">
        <v>31</v>
      </c>
      <c r="H328" s="14"/>
      <c r="I328" s="14"/>
      <c r="J328" s="11" t="s">
        <v>561</v>
      </c>
      <c r="K328" s="11">
        <v>4</v>
      </c>
      <c r="L328" s="15">
        <v>2771.1111111111113</v>
      </c>
      <c r="M328" s="16"/>
      <c r="N328" s="16"/>
      <c r="O328" s="17">
        <v>0</v>
      </c>
      <c r="P328" s="14" t="s">
        <v>715</v>
      </c>
      <c r="Q328" s="14" t="s">
        <v>35</v>
      </c>
      <c r="R328" s="14"/>
      <c r="S328" s="18"/>
      <c r="T328" s="18"/>
      <c r="U328" s="14">
        <f t="shared" si="5"/>
        <v>0</v>
      </c>
      <c r="V328" s="11"/>
      <c r="W328" s="19"/>
      <c r="X328" s="10"/>
    </row>
    <row r="329" spans="1:24" s="38" customFormat="1" ht="15" customHeight="1" x14ac:dyDescent="0.35">
      <c r="A329" s="30"/>
      <c r="B329" s="31"/>
      <c r="C329" s="30"/>
      <c r="D329" s="31">
        <v>2</v>
      </c>
      <c r="E329" s="31">
        <v>19</v>
      </c>
      <c r="F329" s="31" t="s">
        <v>43</v>
      </c>
      <c r="G329" s="32" t="s">
        <v>31</v>
      </c>
      <c r="H329" s="32"/>
      <c r="I329" s="32"/>
      <c r="J329" s="31" t="s">
        <v>562</v>
      </c>
      <c r="K329" s="31" t="s">
        <v>45</v>
      </c>
      <c r="L329" s="33">
        <v>64000</v>
      </c>
      <c r="M329" s="34"/>
      <c r="N329" s="34"/>
      <c r="O329" s="35">
        <v>0</v>
      </c>
      <c r="P329" s="32" t="s">
        <v>715</v>
      </c>
      <c r="Q329" s="32" t="s">
        <v>35</v>
      </c>
      <c r="R329" s="32"/>
      <c r="S329" s="36"/>
      <c r="T329" s="36"/>
      <c r="U329" s="32">
        <f t="shared" ref="U329:U392" si="7">S329+T329</f>
        <v>0</v>
      </c>
      <c r="V329" s="31"/>
      <c r="W329" s="37"/>
      <c r="X329" s="30"/>
    </row>
    <row r="330" spans="1:24" x14ac:dyDescent="0.35">
      <c r="A330" s="10"/>
      <c r="B330" s="11"/>
      <c r="C330" s="10"/>
      <c r="D330" s="11">
        <v>2</v>
      </c>
      <c r="E330" s="11">
        <v>20</v>
      </c>
      <c r="F330" s="11" t="s">
        <v>43</v>
      </c>
      <c r="G330" s="14" t="s">
        <v>31</v>
      </c>
      <c r="H330" s="14"/>
      <c r="I330" s="14"/>
      <c r="J330" s="11" t="s">
        <v>563</v>
      </c>
      <c r="K330" s="11">
        <v>5</v>
      </c>
      <c r="L330" s="15">
        <v>1944.44</v>
      </c>
      <c r="M330" s="16"/>
      <c r="N330" s="16"/>
      <c r="O330" s="17">
        <v>0</v>
      </c>
      <c r="P330" s="14" t="s">
        <v>768</v>
      </c>
      <c r="Q330" s="14" t="s">
        <v>564</v>
      </c>
      <c r="R330" s="14"/>
      <c r="S330" s="18"/>
      <c r="T330" s="18"/>
      <c r="U330" s="14">
        <f t="shared" si="7"/>
        <v>0</v>
      </c>
      <c r="V330" s="11"/>
      <c r="W330" s="19"/>
      <c r="X330" s="10"/>
    </row>
    <row r="331" spans="1:24" x14ac:dyDescent="0.35">
      <c r="A331" s="10"/>
      <c r="B331" s="11"/>
      <c r="C331" s="10"/>
      <c r="D331" s="11">
        <v>2</v>
      </c>
      <c r="E331" s="11">
        <v>20</v>
      </c>
      <c r="F331" s="11" t="s">
        <v>43</v>
      </c>
      <c r="G331" s="14" t="s">
        <v>31</v>
      </c>
      <c r="H331" s="14"/>
      <c r="I331" s="14"/>
      <c r="J331" s="11" t="s">
        <v>565</v>
      </c>
      <c r="K331" s="11">
        <v>4</v>
      </c>
      <c r="L331" s="15">
        <v>5586.67</v>
      </c>
      <c r="M331" s="16"/>
      <c r="N331" s="16"/>
      <c r="O331" s="17">
        <v>0</v>
      </c>
      <c r="P331" s="14" t="s">
        <v>768</v>
      </c>
      <c r="Q331" s="14" t="s">
        <v>564</v>
      </c>
      <c r="R331" s="14"/>
      <c r="S331" s="18"/>
      <c r="T331" s="18"/>
      <c r="U331" s="14">
        <f t="shared" si="7"/>
        <v>0</v>
      </c>
      <c r="V331" s="11"/>
      <c r="W331" s="19"/>
      <c r="X331" s="10"/>
    </row>
    <row r="332" spans="1:24" x14ac:dyDescent="0.35">
      <c r="A332" s="10"/>
      <c r="B332" s="11"/>
      <c r="C332" s="10"/>
      <c r="D332" s="11">
        <v>2</v>
      </c>
      <c r="E332" s="11">
        <v>20</v>
      </c>
      <c r="F332" s="11" t="s">
        <v>43</v>
      </c>
      <c r="G332" s="14" t="s">
        <v>31</v>
      </c>
      <c r="H332" s="14"/>
      <c r="I332" s="14"/>
      <c r="J332" s="11" t="s">
        <v>566</v>
      </c>
      <c r="K332" s="11">
        <v>5</v>
      </c>
      <c r="L332" s="15">
        <v>1940</v>
      </c>
      <c r="M332" s="16"/>
      <c r="N332" s="16"/>
      <c r="O332" s="17">
        <v>0</v>
      </c>
      <c r="P332" s="14" t="s">
        <v>768</v>
      </c>
      <c r="Q332" s="14" t="s">
        <v>564</v>
      </c>
      <c r="R332" s="14"/>
      <c r="S332" s="18"/>
      <c r="T332" s="18"/>
      <c r="U332" s="14">
        <f t="shared" si="7"/>
        <v>0</v>
      </c>
      <c r="V332" s="11"/>
      <c r="W332" s="19"/>
      <c r="X332" s="10"/>
    </row>
    <row r="333" spans="1:24" x14ac:dyDescent="0.35">
      <c r="A333" s="10"/>
      <c r="B333" s="11"/>
      <c r="C333" s="10"/>
      <c r="D333" s="11">
        <v>2</v>
      </c>
      <c r="E333" s="11">
        <v>20</v>
      </c>
      <c r="F333" s="11" t="s">
        <v>43</v>
      </c>
      <c r="G333" s="14" t="s">
        <v>31</v>
      </c>
      <c r="H333" s="14"/>
      <c r="I333" s="14"/>
      <c r="J333" s="11" t="s">
        <v>567</v>
      </c>
      <c r="K333" s="11">
        <v>5</v>
      </c>
      <c r="L333" s="15">
        <v>2086.67</v>
      </c>
      <c r="M333" s="16"/>
      <c r="N333" s="16"/>
      <c r="O333" s="17">
        <v>0</v>
      </c>
      <c r="P333" s="14" t="s">
        <v>768</v>
      </c>
      <c r="Q333" s="14" t="s">
        <v>564</v>
      </c>
      <c r="R333" s="14"/>
      <c r="S333" s="18"/>
      <c r="T333" s="18"/>
      <c r="U333" s="14">
        <f t="shared" si="7"/>
        <v>0</v>
      </c>
      <c r="V333" s="11"/>
      <c r="W333" s="19"/>
      <c r="X333" s="10"/>
    </row>
    <row r="334" spans="1:24" x14ac:dyDescent="0.35">
      <c r="A334" s="10"/>
      <c r="B334" s="11"/>
      <c r="C334" s="10"/>
      <c r="D334" s="11">
        <v>2</v>
      </c>
      <c r="E334" s="11">
        <v>20</v>
      </c>
      <c r="F334" s="11" t="s">
        <v>43</v>
      </c>
      <c r="G334" s="14" t="s">
        <v>31</v>
      </c>
      <c r="H334" s="14"/>
      <c r="I334" s="14"/>
      <c r="J334" s="11" t="s">
        <v>568</v>
      </c>
      <c r="K334" s="11">
        <v>5</v>
      </c>
      <c r="L334" s="15">
        <v>1891.11</v>
      </c>
      <c r="M334" s="16"/>
      <c r="N334" s="16"/>
      <c r="O334" s="17">
        <v>0</v>
      </c>
      <c r="P334" s="14" t="s">
        <v>768</v>
      </c>
      <c r="Q334" s="14" t="s">
        <v>564</v>
      </c>
      <c r="R334" s="14"/>
      <c r="S334" s="18"/>
      <c r="T334" s="18"/>
      <c r="U334" s="14">
        <f t="shared" si="7"/>
        <v>0</v>
      </c>
      <c r="V334" s="11"/>
      <c r="W334" s="19"/>
      <c r="X334" s="10"/>
    </row>
    <row r="335" spans="1:24" x14ac:dyDescent="0.35">
      <c r="A335" s="10"/>
      <c r="B335" s="11"/>
      <c r="C335" s="10"/>
      <c r="D335" s="11">
        <v>2</v>
      </c>
      <c r="E335" s="11">
        <v>20</v>
      </c>
      <c r="F335" s="11" t="s">
        <v>43</v>
      </c>
      <c r="G335" s="14" t="s">
        <v>31</v>
      </c>
      <c r="H335" s="14"/>
      <c r="I335" s="14"/>
      <c r="J335" s="11" t="s">
        <v>569</v>
      </c>
      <c r="K335" s="11">
        <v>4</v>
      </c>
      <c r="L335" s="15">
        <v>2233.33</v>
      </c>
      <c r="M335" s="16"/>
      <c r="N335" s="16"/>
      <c r="O335" s="17">
        <v>0</v>
      </c>
      <c r="P335" s="14" t="s">
        <v>768</v>
      </c>
      <c r="Q335" s="14" t="s">
        <v>564</v>
      </c>
      <c r="R335" s="14"/>
      <c r="S335" s="18"/>
      <c r="T335" s="18"/>
      <c r="U335" s="14">
        <f t="shared" si="7"/>
        <v>0</v>
      </c>
      <c r="V335" s="11"/>
      <c r="W335" s="19"/>
      <c r="X335" s="10"/>
    </row>
    <row r="336" spans="1:24" x14ac:dyDescent="0.35">
      <c r="A336" s="10"/>
      <c r="B336" s="11"/>
      <c r="C336" s="10"/>
      <c r="D336" s="11">
        <v>2</v>
      </c>
      <c r="E336" s="11">
        <v>20</v>
      </c>
      <c r="F336" s="11" t="s">
        <v>43</v>
      </c>
      <c r="G336" s="14" t="s">
        <v>31</v>
      </c>
      <c r="H336" s="14"/>
      <c r="I336" s="14"/>
      <c r="J336" s="11" t="s">
        <v>570</v>
      </c>
      <c r="K336" s="11">
        <v>5</v>
      </c>
      <c r="L336" s="15">
        <v>1842.22</v>
      </c>
      <c r="M336" s="16"/>
      <c r="N336" s="16"/>
      <c r="O336" s="17">
        <v>0</v>
      </c>
      <c r="P336" s="14" t="s">
        <v>768</v>
      </c>
      <c r="Q336" s="14" t="s">
        <v>564</v>
      </c>
      <c r="R336" s="14"/>
      <c r="S336" s="18"/>
      <c r="T336" s="18"/>
      <c r="U336" s="14">
        <f t="shared" si="7"/>
        <v>0</v>
      </c>
      <c r="V336" s="11"/>
      <c r="W336" s="19"/>
      <c r="X336" s="10"/>
    </row>
    <row r="337" spans="1:24" x14ac:dyDescent="0.35">
      <c r="A337" s="10"/>
      <c r="B337" s="11"/>
      <c r="C337" s="10"/>
      <c r="D337" s="11">
        <v>2</v>
      </c>
      <c r="E337" s="11">
        <v>20</v>
      </c>
      <c r="F337" s="11" t="s">
        <v>43</v>
      </c>
      <c r="G337" s="14" t="s">
        <v>31</v>
      </c>
      <c r="H337" s="14"/>
      <c r="I337" s="14"/>
      <c r="J337" s="11" t="s">
        <v>571</v>
      </c>
      <c r="K337" s="11">
        <v>4</v>
      </c>
      <c r="L337" s="15">
        <v>2112</v>
      </c>
      <c r="M337" s="16"/>
      <c r="N337" s="16"/>
      <c r="O337" s="17">
        <v>0</v>
      </c>
      <c r="P337" s="14" t="s">
        <v>768</v>
      </c>
      <c r="Q337" s="14" t="s">
        <v>564</v>
      </c>
      <c r="R337" s="14"/>
      <c r="S337" s="18"/>
      <c r="T337" s="18"/>
      <c r="U337" s="14">
        <f t="shared" si="7"/>
        <v>0</v>
      </c>
      <c r="V337" s="11"/>
      <c r="W337" s="19"/>
      <c r="X337" s="10"/>
    </row>
    <row r="338" spans="1:24" x14ac:dyDescent="0.35">
      <c r="A338" s="10"/>
      <c r="B338" s="11"/>
      <c r="C338" s="10"/>
      <c r="D338" s="11">
        <v>2</v>
      </c>
      <c r="E338" s="11">
        <v>20</v>
      </c>
      <c r="F338" s="11" t="s">
        <v>43</v>
      </c>
      <c r="G338" s="14" t="s">
        <v>31</v>
      </c>
      <c r="H338" s="14"/>
      <c r="I338" s="14"/>
      <c r="J338" s="11" t="s">
        <v>572</v>
      </c>
      <c r="K338" s="11">
        <v>4</v>
      </c>
      <c r="L338" s="15">
        <v>4412.95</v>
      </c>
      <c r="M338" s="16"/>
      <c r="N338" s="16"/>
      <c r="O338" s="17">
        <v>0</v>
      </c>
      <c r="P338" s="14" t="s">
        <v>768</v>
      </c>
      <c r="Q338" s="14" t="s">
        <v>564</v>
      </c>
      <c r="R338" s="14"/>
      <c r="S338" s="18"/>
      <c r="T338" s="18"/>
      <c r="U338" s="14">
        <f t="shared" si="7"/>
        <v>0</v>
      </c>
      <c r="V338" s="11"/>
      <c r="W338" s="19"/>
      <c r="X338" s="10"/>
    </row>
    <row r="339" spans="1:24" x14ac:dyDescent="0.35">
      <c r="A339" s="10"/>
      <c r="B339" s="11"/>
      <c r="C339" s="10"/>
      <c r="D339" s="11">
        <v>2</v>
      </c>
      <c r="E339" s="11">
        <v>20</v>
      </c>
      <c r="F339" s="11" t="s">
        <v>43</v>
      </c>
      <c r="G339" s="14" t="s">
        <v>31</v>
      </c>
      <c r="H339" s="14"/>
      <c r="I339" s="14"/>
      <c r="J339" s="11" t="s">
        <v>573</v>
      </c>
      <c r="K339" s="11">
        <v>4</v>
      </c>
      <c r="L339" s="15">
        <v>2112.9499999999998</v>
      </c>
      <c r="M339" s="16"/>
      <c r="N339" s="16"/>
      <c r="O339" s="17">
        <v>0</v>
      </c>
      <c r="P339" s="14" t="s">
        <v>768</v>
      </c>
      <c r="Q339" s="14" t="s">
        <v>564</v>
      </c>
      <c r="R339" s="14"/>
      <c r="S339" s="18"/>
      <c r="T339" s="18"/>
      <c r="U339" s="14">
        <f t="shared" si="7"/>
        <v>0</v>
      </c>
      <c r="V339" s="11"/>
      <c r="W339" s="19"/>
      <c r="X339" s="10"/>
    </row>
    <row r="340" spans="1:24" x14ac:dyDescent="0.35">
      <c r="A340" s="10"/>
      <c r="B340" s="11"/>
      <c r="C340" s="10"/>
      <c r="D340" s="11">
        <v>2</v>
      </c>
      <c r="E340" s="11">
        <v>20</v>
      </c>
      <c r="F340" s="11" t="s">
        <v>43</v>
      </c>
      <c r="G340" s="14" t="s">
        <v>31</v>
      </c>
      <c r="H340" s="14"/>
      <c r="I340" s="14"/>
      <c r="J340" s="11" t="s">
        <v>574</v>
      </c>
      <c r="K340" s="11">
        <v>3</v>
      </c>
      <c r="L340" s="15">
        <v>2880</v>
      </c>
      <c r="M340" s="16"/>
      <c r="N340" s="16"/>
      <c r="O340" s="17">
        <v>0</v>
      </c>
      <c r="P340" s="14" t="s">
        <v>768</v>
      </c>
      <c r="Q340" s="14" t="s">
        <v>564</v>
      </c>
      <c r="R340" s="14"/>
      <c r="S340" s="18"/>
      <c r="T340" s="18"/>
      <c r="U340" s="14">
        <f t="shared" si="7"/>
        <v>0</v>
      </c>
      <c r="V340" s="11"/>
      <c r="W340" s="19"/>
      <c r="X340" s="10"/>
    </row>
    <row r="341" spans="1:24" x14ac:dyDescent="0.35">
      <c r="A341" s="10"/>
      <c r="B341" s="11"/>
      <c r="C341" s="10"/>
      <c r="D341" s="11">
        <v>2</v>
      </c>
      <c r="E341" s="11">
        <v>20</v>
      </c>
      <c r="F341" s="11" t="s">
        <v>43</v>
      </c>
      <c r="G341" s="14" t="s">
        <v>31</v>
      </c>
      <c r="H341" s="14"/>
      <c r="I341" s="14"/>
      <c r="J341" s="11" t="s">
        <v>575</v>
      </c>
      <c r="K341" s="11">
        <v>3</v>
      </c>
      <c r="L341" s="15">
        <v>3135.3</v>
      </c>
      <c r="M341" s="16"/>
      <c r="N341" s="16"/>
      <c r="O341" s="17">
        <v>0</v>
      </c>
      <c r="P341" s="14" t="s">
        <v>768</v>
      </c>
      <c r="Q341" s="14" t="s">
        <v>564</v>
      </c>
      <c r="R341" s="14"/>
      <c r="S341" s="18"/>
      <c r="T341" s="18"/>
      <c r="U341" s="14">
        <f t="shared" si="7"/>
        <v>0</v>
      </c>
      <c r="V341" s="11"/>
      <c r="W341" s="19"/>
      <c r="X341" s="10"/>
    </row>
    <row r="342" spans="1:24" x14ac:dyDescent="0.35">
      <c r="A342" s="10"/>
      <c r="B342" s="11"/>
      <c r="C342" s="10"/>
      <c r="D342" s="11">
        <v>2</v>
      </c>
      <c r="E342" s="11">
        <v>20</v>
      </c>
      <c r="F342" s="11" t="s">
        <v>43</v>
      </c>
      <c r="G342" s="14" t="s">
        <v>31</v>
      </c>
      <c r="H342" s="14"/>
      <c r="I342" s="14"/>
      <c r="J342" s="11" t="s">
        <v>576</v>
      </c>
      <c r="K342" s="11">
        <v>5</v>
      </c>
      <c r="L342" s="15">
        <v>2112.9499999999998</v>
      </c>
      <c r="M342" s="16"/>
      <c r="N342" s="16"/>
      <c r="O342" s="17">
        <v>0</v>
      </c>
      <c r="P342" s="14" t="s">
        <v>768</v>
      </c>
      <c r="Q342" s="14" t="s">
        <v>564</v>
      </c>
      <c r="R342" s="14"/>
      <c r="S342" s="18"/>
      <c r="T342" s="18"/>
      <c r="U342" s="14">
        <f t="shared" si="7"/>
        <v>0</v>
      </c>
      <c r="V342" s="11"/>
      <c r="W342" s="19"/>
      <c r="X342" s="10"/>
    </row>
    <row r="343" spans="1:24" x14ac:dyDescent="0.35">
      <c r="A343" s="10"/>
      <c r="B343" s="11"/>
      <c r="C343" s="10"/>
      <c r="D343" s="11">
        <v>2</v>
      </c>
      <c r="E343" s="11">
        <v>20</v>
      </c>
      <c r="F343" s="11" t="s">
        <v>43</v>
      </c>
      <c r="G343" s="14" t="s">
        <v>31</v>
      </c>
      <c r="H343" s="14"/>
      <c r="I343" s="14"/>
      <c r="J343" s="11" t="s">
        <v>577</v>
      </c>
      <c r="K343" s="11">
        <v>5</v>
      </c>
      <c r="L343" s="15">
        <v>2420</v>
      </c>
      <c r="M343" s="16"/>
      <c r="N343" s="16"/>
      <c r="O343" s="17">
        <v>0</v>
      </c>
      <c r="P343" s="14" t="s">
        <v>768</v>
      </c>
      <c r="Q343" s="14" t="s">
        <v>564</v>
      </c>
      <c r="R343" s="14"/>
      <c r="S343" s="18"/>
      <c r="T343" s="18"/>
      <c r="U343" s="14">
        <f t="shared" si="7"/>
        <v>0</v>
      </c>
      <c r="V343" s="11"/>
      <c r="W343" s="19"/>
      <c r="X343" s="10"/>
    </row>
    <row r="344" spans="1:24" x14ac:dyDescent="0.35">
      <c r="A344" s="10"/>
      <c r="B344" s="11"/>
      <c r="C344" s="10"/>
      <c r="D344" s="11">
        <v>2</v>
      </c>
      <c r="E344" s="11">
        <v>20</v>
      </c>
      <c r="F344" s="11" t="s">
        <v>43</v>
      </c>
      <c r="G344" s="14" t="s">
        <v>31</v>
      </c>
      <c r="H344" s="14"/>
      <c r="I344" s="14"/>
      <c r="J344" s="11" t="s">
        <v>578</v>
      </c>
      <c r="K344" s="11">
        <v>3</v>
      </c>
      <c r="L344" s="15">
        <v>1960</v>
      </c>
      <c r="M344" s="16"/>
      <c r="N344" s="16"/>
      <c r="O344" s="17">
        <v>0</v>
      </c>
      <c r="P344" s="14" t="s">
        <v>768</v>
      </c>
      <c r="Q344" s="14" t="s">
        <v>564</v>
      </c>
      <c r="R344" s="14"/>
      <c r="S344" s="18"/>
      <c r="T344" s="18"/>
      <c r="U344" s="14">
        <f t="shared" si="7"/>
        <v>0</v>
      </c>
      <c r="V344" s="11"/>
      <c r="W344" s="19"/>
      <c r="X344" s="10"/>
    </row>
    <row r="345" spans="1:24" x14ac:dyDescent="0.35">
      <c r="A345" s="10"/>
      <c r="B345" s="11"/>
      <c r="C345" s="10"/>
      <c r="D345" s="11">
        <v>2</v>
      </c>
      <c r="E345" s="11">
        <v>20</v>
      </c>
      <c r="F345" s="11" t="s">
        <v>43</v>
      </c>
      <c r="G345" s="14" t="s">
        <v>31</v>
      </c>
      <c r="H345" s="14"/>
      <c r="I345" s="14"/>
      <c r="J345" s="11" t="s">
        <v>579</v>
      </c>
      <c r="K345" s="11">
        <v>5</v>
      </c>
      <c r="L345" s="15">
        <v>1960</v>
      </c>
      <c r="M345" s="16"/>
      <c r="N345" s="16"/>
      <c r="O345" s="17">
        <v>0</v>
      </c>
      <c r="P345" s="14" t="s">
        <v>768</v>
      </c>
      <c r="Q345" s="14" t="s">
        <v>564</v>
      </c>
      <c r="R345" s="14"/>
      <c r="S345" s="18"/>
      <c r="T345" s="18"/>
      <c r="U345" s="14">
        <f t="shared" si="7"/>
        <v>0</v>
      </c>
      <c r="V345" s="11"/>
      <c r="W345" s="19"/>
      <c r="X345" s="10"/>
    </row>
    <row r="346" spans="1:24" x14ac:dyDescent="0.35">
      <c r="A346" s="10"/>
      <c r="B346" s="11"/>
      <c r="C346" s="10"/>
      <c r="D346" s="11">
        <v>2</v>
      </c>
      <c r="E346" s="11">
        <v>20</v>
      </c>
      <c r="F346" s="42" t="s">
        <v>37</v>
      </c>
      <c r="G346" s="14" t="s">
        <v>31</v>
      </c>
      <c r="H346" s="14"/>
      <c r="I346" s="14"/>
      <c r="J346" s="11" t="s">
        <v>580</v>
      </c>
      <c r="K346" s="11">
        <v>5</v>
      </c>
      <c r="L346" s="15">
        <v>7000</v>
      </c>
      <c r="M346" s="16"/>
      <c r="N346" s="16"/>
      <c r="O346" s="17">
        <v>0</v>
      </c>
      <c r="P346" s="14" t="s">
        <v>804</v>
      </c>
      <c r="Q346" s="14" t="s">
        <v>564</v>
      </c>
      <c r="R346" s="14"/>
      <c r="S346" s="18"/>
      <c r="T346" s="18"/>
      <c r="U346" s="14">
        <f t="shared" si="7"/>
        <v>0</v>
      </c>
      <c r="V346" s="11"/>
      <c r="W346" s="19"/>
      <c r="X346" s="10" t="s">
        <v>582</v>
      </c>
    </row>
    <row r="347" spans="1:24" s="38" customFormat="1" ht="15" customHeight="1" x14ac:dyDescent="0.35">
      <c r="A347" s="30"/>
      <c r="B347" s="31"/>
      <c r="C347" s="30"/>
      <c r="D347" s="31">
        <v>2</v>
      </c>
      <c r="E347" s="31">
        <v>20</v>
      </c>
      <c r="F347" s="31" t="s">
        <v>43</v>
      </c>
      <c r="G347" s="32" t="s">
        <v>31</v>
      </c>
      <c r="H347" s="32"/>
      <c r="I347" s="32"/>
      <c r="J347" s="31" t="s">
        <v>583</v>
      </c>
      <c r="K347" s="31" t="s">
        <v>45</v>
      </c>
      <c r="L347" s="33">
        <v>40000</v>
      </c>
      <c r="M347" s="34"/>
      <c r="N347" s="34"/>
      <c r="O347" s="35">
        <v>0</v>
      </c>
      <c r="P347" s="32" t="s">
        <v>715</v>
      </c>
      <c r="Q347" s="32" t="s">
        <v>35</v>
      </c>
      <c r="R347" s="32"/>
      <c r="S347" s="36"/>
      <c r="T347" s="36"/>
      <c r="U347" s="32">
        <f t="shared" si="7"/>
        <v>0</v>
      </c>
      <c r="V347" s="31"/>
      <c r="W347" s="37"/>
      <c r="X347" s="30"/>
    </row>
    <row r="348" spans="1:24" ht="15" customHeight="1" x14ac:dyDescent="0.35">
      <c r="A348" s="10"/>
      <c r="B348" s="11"/>
      <c r="C348" s="10"/>
      <c r="D348" s="11">
        <v>1</v>
      </c>
      <c r="E348" s="11">
        <v>21</v>
      </c>
      <c r="F348" s="11" t="s">
        <v>43</v>
      </c>
      <c r="G348" s="14" t="s">
        <v>31</v>
      </c>
      <c r="H348" s="14"/>
      <c r="I348" s="14"/>
      <c r="J348" s="11" t="s">
        <v>584</v>
      </c>
      <c r="K348" s="11">
        <v>4</v>
      </c>
      <c r="L348" s="74">
        <v>3357.7777777777778</v>
      </c>
      <c r="M348" s="16"/>
      <c r="N348" s="16"/>
      <c r="O348" s="17">
        <v>0</v>
      </c>
      <c r="P348" s="14" t="s">
        <v>715</v>
      </c>
      <c r="Q348" s="14" t="s">
        <v>35</v>
      </c>
      <c r="R348" s="14"/>
      <c r="S348" s="18"/>
      <c r="T348" s="18"/>
      <c r="U348" s="14">
        <f t="shared" si="7"/>
        <v>0</v>
      </c>
      <c r="V348" s="11"/>
      <c r="W348" s="19"/>
      <c r="X348" s="10"/>
    </row>
    <row r="349" spans="1:24" ht="15" customHeight="1" x14ac:dyDescent="0.35">
      <c r="A349" s="10"/>
      <c r="B349" s="11"/>
      <c r="C349" s="10"/>
      <c r="D349" s="11">
        <v>1</v>
      </c>
      <c r="E349" s="11">
        <v>21</v>
      </c>
      <c r="F349" s="11" t="s">
        <v>43</v>
      </c>
      <c r="G349" s="14" t="s">
        <v>31</v>
      </c>
      <c r="H349" s="14"/>
      <c r="I349" s="14"/>
      <c r="J349" s="11" t="s">
        <v>585</v>
      </c>
      <c r="K349" s="11">
        <v>4</v>
      </c>
      <c r="L349" s="74">
        <v>8777.7800000000007</v>
      </c>
      <c r="M349" s="16"/>
      <c r="N349" s="16"/>
      <c r="O349" s="17">
        <v>0</v>
      </c>
      <c r="P349" s="14" t="s">
        <v>715</v>
      </c>
      <c r="Q349" s="14" t="s">
        <v>35</v>
      </c>
      <c r="R349" s="14"/>
      <c r="S349" s="18"/>
      <c r="T349" s="18"/>
      <c r="U349" s="14">
        <f t="shared" si="7"/>
        <v>0</v>
      </c>
      <c r="V349" s="11"/>
      <c r="W349" s="19"/>
      <c r="X349" s="10"/>
    </row>
    <row r="350" spans="1:24" ht="15" customHeight="1" x14ac:dyDescent="0.35">
      <c r="A350" s="10"/>
      <c r="B350" s="11"/>
      <c r="C350" s="10"/>
      <c r="D350" s="11">
        <v>1</v>
      </c>
      <c r="E350" s="11">
        <v>21</v>
      </c>
      <c r="F350" s="11" t="s">
        <v>43</v>
      </c>
      <c r="G350" s="14" t="s">
        <v>31</v>
      </c>
      <c r="H350" s="14"/>
      <c r="I350" s="14"/>
      <c r="J350" s="11" t="s">
        <v>586</v>
      </c>
      <c r="K350" s="11">
        <v>5</v>
      </c>
      <c r="L350" s="74">
        <v>4188.8888888888887</v>
      </c>
      <c r="M350" s="16"/>
      <c r="N350" s="16"/>
      <c r="O350" s="17">
        <v>0</v>
      </c>
      <c r="P350" s="14" t="s">
        <v>715</v>
      </c>
      <c r="Q350" s="14" t="s">
        <v>35</v>
      </c>
      <c r="R350" s="14"/>
      <c r="S350" s="18"/>
      <c r="T350" s="18"/>
      <c r="U350" s="14">
        <f t="shared" si="7"/>
        <v>0</v>
      </c>
      <c r="V350" s="11"/>
      <c r="W350" s="19"/>
      <c r="X350" s="10"/>
    </row>
    <row r="351" spans="1:24" ht="15" customHeight="1" x14ac:dyDescent="0.35">
      <c r="A351" s="10"/>
      <c r="B351" s="11"/>
      <c r="C351" s="10"/>
      <c r="D351" s="11">
        <v>1</v>
      </c>
      <c r="E351" s="11">
        <v>21</v>
      </c>
      <c r="F351" s="11" t="s">
        <v>43</v>
      </c>
      <c r="G351" s="14" t="s">
        <v>31</v>
      </c>
      <c r="H351" s="14"/>
      <c r="I351" s="14"/>
      <c r="J351" s="11" t="s">
        <v>587</v>
      </c>
      <c r="K351" s="11">
        <v>4</v>
      </c>
      <c r="L351" s="74">
        <v>3797.7777777777778</v>
      </c>
      <c r="M351" s="16"/>
      <c r="N351" s="16"/>
      <c r="O351" s="17">
        <v>0</v>
      </c>
      <c r="P351" s="14" t="s">
        <v>715</v>
      </c>
      <c r="Q351" s="14" t="s">
        <v>35</v>
      </c>
      <c r="R351" s="14"/>
      <c r="S351" s="18"/>
      <c r="T351" s="18"/>
      <c r="U351" s="14">
        <f t="shared" si="7"/>
        <v>0</v>
      </c>
      <c r="V351" s="11"/>
      <c r="W351" s="19"/>
      <c r="X351" s="10"/>
    </row>
    <row r="352" spans="1:24" ht="15" customHeight="1" x14ac:dyDescent="0.35">
      <c r="A352" s="10"/>
      <c r="B352" s="11"/>
      <c r="C352" s="10"/>
      <c r="D352" s="11">
        <v>1</v>
      </c>
      <c r="E352" s="11">
        <v>21</v>
      </c>
      <c r="F352" s="11" t="s">
        <v>43</v>
      </c>
      <c r="G352" s="14" t="s">
        <v>31</v>
      </c>
      <c r="H352" s="14"/>
      <c r="I352" s="14"/>
      <c r="J352" s="11" t="s">
        <v>588</v>
      </c>
      <c r="K352" s="11">
        <v>5</v>
      </c>
      <c r="L352" s="74">
        <v>6527.7777777777774</v>
      </c>
      <c r="M352" s="16"/>
      <c r="N352" s="16"/>
      <c r="O352" s="17">
        <v>0</v>
      </c>
      <c r="P352" s="14" t="s">
        <v>715</v>
      </c>
      <c r="Q352" s="14" t="s">
        <v>35</v>
      </c>
      <c r="R352" s="14"/>
      <c r="S352" s="18"/>
      <c r="T352" s="18"/>
      <c r="U352" s="14">
        <f t="shared" si="7"/>
        <v>0</v>
      </c>
      <c r="V352" s="11"/>
      <c r="W352" s="19"/>
      <c r="X352" s="10"/>
    </row>
    <row r="353" spans="1:24" ht="15" customHeight="1" x14ac:dyDescent="0.35">
      <c r="A353" s="10"/>
      <c r="B353" s="11"/>
      <c r="C353" s="10"/>
      <c r="D353" s="11">
        <v>1</v>
      </c>
      <c r="E353" s="11">
        <v>21</v>
      </c>
      <c r="F353" s="11" t="s">
        <v>43</v>
      </c>
      <c r="G353" s="14" t="s">
        <v>31</v>
      </c>
      <c r="H353" s="14"/>
      <c r="I353" s="14"/>
      <c r="J353" s="11" t="s">
        <v>589</v>
      </c>
      <c r="K353" s="11">
        <v>4</v>
      </c>
      <c r="L353" s="74">
        <v>3944.4444444444443</v>
      </c>
      <c r="M353" s="16"/>
      <c r="N353" s="16"/>
      <c r="O353" s="17">
        <v>0</v>
      </c>
      <c r="P353" s="14" t="s">
        <v>715</v>
      </c>
      <c r="Q353" s="14" t="s">
        <v>35</v>
      </c>
      <c r="R353" s="14"/>
      <c r="S353" s="18"/>
      <c r="T353" s="18"/>
      <c r="U353" s="14">
        <f t="shared" si="7"/>
        <v>0</v>
      </c>
      <c r="V353" s="11"/>
      <c r="W353" s="19"/>
      <c r="X353" s="10"/>
    </row>
    <row r="354" spans="1:24" ht="15" customHeight="1" x14ac:dyDescent="0.35">
      <c r="A354" s="10"/>
      <c r="B354" s="11"/>
      <c r="C354" s="10"/>
      <c r="D354" s="11">
        <v>1</v>
      </c>
      <c r="E354" s="11">
        <v>21</v>
      </c>
      <c r="F354" s="11" t="s">
        <v>43</v>
      </c>
      <c r="G354" s="14" t="s">
        <v>31</v>
      </c>
      <c r="H354" s="14"/>
      <c r="I354" s="14"/>
      <c r="J354" s="11" t="s">
        <v>590</v>
      </c>
      <c r="K354" s="11">
        <v>5</v>
      </c>
      <c r="L354" s="74">
        <v>7444.4444444444443</v>
      </c>
      <c r="M354" s="16"/>
      <c r="N354" s="16"/>
      <c r="O354" s="17">
        <v>0</v>
      </c>
      <c r="P354" s="14" t="s">
        <v>715</v>
      </c>
      <c r="Q354" s="14" t="s">
        <v>35</v>
      </c>
      <c r="R354" s="14"/>
      <c r="S354" s="18"/>
      <c r="T354" s="18"/>
      <c r="U354" s="14">
        <f t="shared" si="7"/>
        <v>0</v>
      </c>
      <c r="V354" s="11"/>
      <c r="W354" s="19"/>
      <c r="X354" s="10"/>
    </row>
    <row r="355" spans="1:24" ht="15" customHeight="1" x14ac:dyDescent="0.35">
      <c r="A355" s="10"/>
      <c r="B355" s="11"/>
      <c r="C355" s="10"/>
      <c r="D355" s="11">
        <v>1</v>
      </c>
      <c r="E355" s="11">
        <v>21</v>
      </c>
      <c r="F355" s="11" t="s">
        <v>43</v>
      </c>
      <c r="G355" s="14" t="s">
        <v>31</v>
      </c>
      <c r="H355" s="14"/>
      <c r="I355" s="14"/>
      <c r="J355" s="11" t="s">
        <v>591</v>
      </c>
      <c r="K355" s="11">
        <v>5</v>
      </c>
      <c r="L355" s="74">
        <v>9950</v>
      </c>
      <c r="M355" s="16"/>
      <c r="N355" s="16"/>
      <c r="O355" s="17">
        <v>0</v>
      </c>
      <c r="P355" s="14" t="s">
        <v>715</v>
      </c>
      <c r="Q355" s="14" t="s">
        <v>35</v>
      </c>
      <c r="R355" s="14"/>
      <c r="S355" s="18"/>
      <c r="T355" s="18"/>
      <c r="U355" s="14">
        <f t="shared" si="7"/>
        <v>0</v>
      </c>
      <c r="V355" s="11"/>
      <c r="W355" s="19"/>
      <c r="X355" s="10"/>
    </row>
    <row r="356" spans="1:24" ht="15" customHeight="1" x14ac:dyDescent="0.35">
      <c r="A356" s="10"/>
      <c r="B356" s="11"/>
      <c r="C356" s="10"/>
      <c r="D356" s="11">
        <v>1</v>
      </c>
      <c r="E356" s="11">
        <v>21</v>
      </c>
      <c r="F356" s="11" t="s">
        <v>43</v>
      </c>
      <c r="G356" s="14" t="s">
        <v>31</v>
      </c>
      <c r="H356" s="14"/>
      <c r="I356" s="14"/>
      <c r="J356" s="11" t="s">
        <v>592</v>
      </c>
      <c r="K356" s="11">
        <v>5</v>
      </c>
      <c r="L356" s="74">
        <v>2930</v>
      </c>
      <c r="M356" s="16"/>
      <c r="N356" s="16"/>
      <c r="O356" s="17">
        <v>0</v>
      </c>
      <c r="P356" s="14" t="s">
        <v>715</v>
      </c>
      <c r="Q356" s="14" t="s">
        <v>35</v>
      </c>
      <c r="R356" s="14"/>
      <c r="S356" s="18"/>
      <c r="T356" s="18"/>
      <c r="U356" s="14">
        <f t="shared" si="7"/>
        <v>0</v>
      </c>
      <c r="V356" s="11"/>
      <c r="W356" s="19"/>
      <c r="X356" s="10"/>
    </row>
    <row r="357" spans="1:24" ht="15" customHeight="1" x14ac:dyDescent="0.35">
      <c r="A357" s="10"/>
      <c r="B357" s="11"/>
      <c r="C357" s="10"/>
      <c r="D357" s="11">
        <v>1</v>
      </c>
      <c r="E357" s="11">
        <v>21</v>
      </c>
      <c r="F357" s="11" t="s">
        <v>43</v>
      </c>
      <c r="G357" s="14" t="s">
        <v>31</v>
      </c>
      <c r="H357" s="14"/>
      <c r="I357" s="14"/>
      <c r="J357" s="11" t="s">
        <v>593</v>
      </c>
      <c r="K357" s="11">
        <v>5</v>
      </c>
      <c r="L357" s="74">
        <v>3211.1111111111113</v>
      </c>
      <c r="M357" s="16"/>
      <c r="N357" s="16"/>
      <c r="O357" s="17">
        <v>0</v>
      </c>
      <c r="P357" s="14" t="s">
        <v>715</v>
      </c>
      <c r="Q357" s="14" t="s">
        <v>35</v>
      </c>
      <c r="R357" s="14"/>
      <c r="S357" s="18"/>
      <c r="T357" s="18"/>
      <c r="U357" s="14">
        <f t="shared" si="7"/>
        <v>0</v>
      </c>
      <c r="V357" s="11"/>
      <c r="W357" s="19"/>
      <c r="X357" s="10"/>
    </row>
    <row r="358" spans="1:24" ht="15" customHeight="1" x14ac:dyDescent="0.35">
      <c r="A358" s="10"/>
      <c r="B358" s="11"/>
      <c r="C358" s="10"/>
      <c r="D358" s="11">
        <v>1</v>
      </c>
      <c r="E358" s="11">
        <v>21</v>
      </c>
      <c r="F358" s="11" t="s">
        <v>43</v>
      </c>
      <c r="G358" s="14" t="s">
        <v>31</v>
      </c>
      <c r="H358" s="14"/>
      <c r="I358" s="14"/>
      <c r="J358" s="11" t="s">
        <v>594</v>
      </c>
      <c r="K358" s="11">
        <v>4</v>
      </c>
      <c r="L358" s="74">
        <v>3211.1111111111113</v>
      </c>
      <c r="M358" s="16"/>
      <c r="N358" s="16"/>
      <c r="O358" s="17">
        <v>0</v>
      </c>
      <c r="P358" s="14" t="s">
        <v>715</v>
      </c>
      <c r="Q358" s="14" t="s">
        <v>35</v>
      </c>
      <c r="R358" s="14"/>
      <c r="S358" s="18"/>
      <c r="T358" s="18"/>
      <c r="U358" s="14">
        <f t="shared" si="7"/>
        <v>0</v>
      </c>
      <c r="V358" s="11"/>
      <c r="W358" s="19"/>
      <c r="X358" s="10"/>
    </row>
    <row r="359" spans="1:24" ht="15" customHeight="1" x14ac:dyDescent="0.35">
      <c r="A359" s="10"/>
      <c r="B359" s="11"/>
      <c r="C359" s="10"/>
      <c r="D359" s="11">
        <v>1</v>
      </c>
      <c r="E359" s="11">
        <v>21</v>
      </c>
      <c r="F359" s="11" t="s">
        <v>43</v>
      </c>
      <c r="G359" s="14" t="s">
        <v>31</v>
      </c>
      <c r="H359" s="14"/>
      <c r="I359" s="14"/>
      <c r="J359" s="11" t="s">
        <v>595</v>
      </c>
      <c r="K359" s="11">
        <v>5</v>
      </c>
      <c r="L359" s="74">
        <v>15311.111111111111</v>
      </c>
      <c r="M359" s="16"/>
      <c r="N359" s="16"/>
      <c r="O359" s="17">
        <v>0</v>
      </c>
      <c r="P359" s="14" t="s">
        <v>715</v>
      </c>
      <c r="Q359" s="14" t="s">
        <v>35</v>
      </c>
      <c r="R359" s="14"/>
      <c r="S359" s="18"/>
      <c r="T359" s="18"/>
      <c r="U359" s="14">
        <f t="shared" si="7"/>
        <v>0</v>
      </c>
      <c r="V359" s="11"/>
      <c r="W359" s="19"/>
      <c r="X359" s="10"/>
    </row>
    <row r="360" spans="1:24" ht="15" customHeight="1" x14ac:dyDescent="0.35">
      <c r="A360" s="10"/>
      <c r="B360" s="11"/>
      <c r="C360" s="10"/>
      <c r="D360" s="11">
        <v>1</v>
      </c>
      <c r="E360" s="11">
        <v>21</v>
      </c>
      <c r="F360" s="11" t="s">
        <v>43</v>
      </c>
      <c r="G360" s="14" t="s">
        <v>31</v>
      </c>
      <c r="H360" s="14"/>
      <c r="I360" s="14"/>
      <c r="J360" s="11" t="s">
        <v>596</v>
      </c>
      <c r="K360" s="11">
        <v>4</v>
      </c>
      <c r="L360" s="74">
        <v>6870</v>
      </c>
      <c r="M360" s="16"/>
      <c r="N360" s="16"/>
      <c r="O360" s="17">
        <v>0</v>
      </c>
      <c r="P360" s="14" t="s">
        <v>715</v>
      </c>
      <c r="Q360" s="14" t="s">
        <v>35</v>
      </c>
      <c r="R360" s="14"/>
      <c r="S360" s="18"/>
      <c r="T360" s="18"/>
      <c r="U360" s="14">
        <f t="shared" si="7"/>
        <v>0</v>
      </c>
      <c r="V360" s="11"/>
      <c r="W360" s="19"/>
      <c r="X360" s="10"/>
    </row>
    <row r="361" spans="1:24" ht="15" customHeight="1" x14ac:dyDescent="0.35">
      <c r="A361" s="10"/>
      <c r="B361" s="11"/>
      <c r="C361" s="10"/>
      <c r="D361" s="11">
        <v>1</v>
      </c>
      <c r="E361" s="11">
        <v>21</v>
      </c>
      <c r="F361" s="11" t="s">
        <v>43</v>
      </c>
      <c r="G361" s="14" t="s">
        <v>31</v>
      </c>
      <c r="H361" s="14"/>
      <c r="I361" s="14"/>
      <c r="J361" s="11" t="s">
        <v>597</v>
      </c>
      <c r="K361" s="11">
        <v>5</v>
      </c>
      <c r="L361" s="74">
        <v>6833.3333333333339</v>
      </c>
      <c r="M361" s="16"/>
      <c r="N361" s="16"/>
      <c r="O361" s="17">
        <v>0</v>
      </c>
      <c r="P361" s="14" t="s">
        <v>715</v>
      </c>
      <c r="Q361" s="14" t="s">
        <v>35</v>
      </c>
      <c r="R361" s="14"/>
      <c r="S361" s="18"/>
      <c r="T361" s="18"/>
      <c r="U361" s="14">
        <f t="shared" si="7"/>
        <v>0</v>
      </c>
      <c r="V361" s="11"/>
      <c r="W361" s="19"/>
      <c r="X361" s="10"/>
    </row>
    <row r="362" spans="1:24" ht="15" customHeight="1" x14ac:dyDescent="0.35">
      <c r="A362" s="10"/>
      <c r="B362" s="11"/>
      <c r="C362" s="10"/>
      <c r="D362" s="11">
        <v>1</v>
      </c>
      <c r="E362" s="11">
        <v>21</v>
      </c>
      <c r="F362" s="11" t="s">
        <v>43</v>
      </c>
      <c r="G362" s="14" t="s">
        <v>31</v>
      </c>
      <c r="H362" s="14"/>
      <c r="I362" s="14"/>
      <c r="J362" s="11" t="s">
        <v>598</v>
      </c>
      <c r="K362" s="11">
        <v>5</v>
      </c>
      <c r="L362" s="74">
        <v>6833.3333333333339</v>
      </c>
      <c r="M362" s="16"/>
      <c r="N362" s="16"/>
      <c r="O362" s="17">
        <v>0</v>
      </c>
      <c r="P362" s="14" t="s">
        <v>715</v>
      </c>
      <c r="Q362" s="14" t="s">
        <v>35</v>
      </c>
      <c r="R362" s="14"/>
      <c r="S362" s="18"/>
      <c r="T362" s="18"/>
      <c r="U362" s="14">
        <f t="shared" si="7"/>
        <v>0</v>
      </c>
      <c r="V362" s="11"/>
      <c r="W362" s="19"/>
      <c r="X362" s="10"/>
    </row>
    <row r="363" spans="1:24" ht="15" customHeight="1" x14ac:dyDescent="0.35">
      <c r="A363" s="10"/>
      <c r="B363" s="11"/>
      <c r="C363" s="10"/>
      <c r="D363" s="11">
        <v>1</v>
      </c>
      <c r="E363" s="11">
        <v>21</v>
      </c>
      <c r="F363" s="11" t="s">
        <v>43</v>
      </c>
      <c r="G363" s="14" t="s">
        <v>31</v>
      </c>
      <c r="H363" s="14"/>
      <c r="I363" s="14"/>
      <c r="J363" s="11" t="s">
        <v>599</v>
      </c>
      <c r="K363" s="11">
        <v>5</v>
      </c>
      <c r="L363" s="74">
        <v>2135.5555555555557</v>
      </c>
      <c r="M363" s="16"/>
      <c r="N363" s="16"/>
      <c r="O363" s="17">
        <v>0</v>
      </c>
      <c r="P363" s="14" t="s">
        <v>715</v>
      </c>
      <c r="Q363" s="14" t="s">
        <v>35</v>
      </c>
      <c r="R363" s="14"/>
      <c r="S363" s="18"/>
      <c r="T363" s="18"/>
      <c r="U363" s="14">
        <f t="shared" si="7"/>
        <v>0</v>
      </c>
      <c r="V363" s="11"/>
      <c r="W363" s="19"/>
      <c r="X363" s="10"/>
    </row>
    <row r="364" spans="1:24" ht="15" customHeight="1" x14ac:dyDescent="0.35">
      <c r="A364" s="10"/>
      <c r="B364" s="11"/>
      <c r="C364" s="10"/>
      <c r="D364" s="11">
        <v>1</v>
      </c>
      <c r="E364" s="11">
        <v>21</v>
      </c>
      <c r="F364" s="11" t="s">
        <v>43</v>
      </c>
      <c r="G364" s="14" t="s">
        <v>31</v>
      </c>
      <c r="H364" s="14"/>
      <c r="I364" s="14"/>
      <c r="J364" s="11" t="s">
        <v>600</v>
      </c>
      <c r="K364" s="11">
        <v>5</v>
      </c>
      <c r="L364" s="74">
        <v>5916.666666666667</v>
      </c>
      <c r="M364" s="16"/>
      <c r="N364" s="16"/>
      <c r="O364" s="17">
        <v>0</v>
      </c>
      <c r="P364" s="14" t="s">
        <v>715</v>
      </c>
      <c r="Q364" s="14" t="s">
        <v>35</v>
      </c>
      <c r="R364" s="14"/>
      <c r="S364" s="18"/>
      <c r="T364" s="18"/>
      <c r="U364" s="14">
        <f t="shared" si="7"/>
        <v>0</v>
      </c>
      <c r="V364" s="11"/>
      <c r="W364" s="19"/>
      <c r="X364" s="10"/>
    </row>
    <row r="365" spans="1:24" ht="15" customHeight="1" x14ac:dyDescent="0.35">
      <c r="A365" s="10"/>
      <c r="B365" s="11"/>
      <c r="C365" s="10"/>
      <c r="D365" s="11">
        <v>1</v>
      </c>
      <c r="E365" s="11">
        <v>21</v>
      </c>
      <c r="F365" s="11" t="s">
        <v>43</v>
      </c>
      <c r="G365" s="14" t="s">
        <v>31</v>
      </c>
      <c r="H365" s="14"/>
      <c r="I365" s="14"/>
      <c r="J365" s="11" t="s">
        <v>601</v>
      </c>
      <c r="K365" s="11">
        <v>5</v>
      </c>
      <c r="L365" s="74">
        <v>2722.2222222222222</v>
      </c>
      <c r="M365" s="16"/>
      <c r="N365" s="16"/>
      <c r="O365" s="17">
        <v>0</v>
      </c>
      <c r="P365" s="14" t="s">
        <v>715</v>
      </c>
      <c r="Q365" s="14" t="s">
        <v>35</v>
      </c>
      <c r="R365" s="14"/>
      <c r="S365" s="18"/>
      <c r="T365" s="18"/>
      <c r="U365" s="14">
        <f t="shared" si="7"/>
        <v>0</v>
      </c>
      <c r="V365" s="11"/>
      <c r="W365" s="19"/>
      <c r="X365" s="10"/>
    </row>
    <row r="366" spans="1:24" ht="15" customHeight="1" x14ac:dyDescent="0.35">
      <c r="A366" s="10"/>
      <c r="B366" s="11"/>
      <c r="C366" s="10"/>
      <c r="D366" s="11">
        <v>1</v>
      </c>
      <c r="E366" s="11">
        <v>21</v>
      </c>
      <c r="F366" s="11" t="s">
        <v>43</v>
      </c>
      <c r="G366" s="14" t="s">
        <v>31</v>
      </c>
      <c r="H366" s="14"/>
      <c r="I366" s="14"/>
      <c r="J366" s="11" t="s">
        <v>602</v>
      </c>
      <c r="K366" s="11">
        <v>4</v>
      </c>
      <c r="L366" s="74">
        <v>2233.3333333333335</v>
      </c>
      <c r="M366" s="16"/>
      <c r="N366" s="16"/>
      <c r="O366" s="17">
        <v>0</v>
      </c>
      <c r="P366" s="14" t="s">
        <v>715</v>
      </c>
      <c r="Q366" s="14" t="s">
        <v>35</v>
      </c>
      <c r="R366" s="14"/>
      <c r="S366" s="18"/>
      <c r="T366" s="18"/>
      <c r="U366" s="14">
        <f t="shared" si="7"/>
        <v>0</v>
      </c>
      <c r="V366" s="11"/>
      <c r="W366" s="19"/>
      <c r="X366" s="10"/>
    </row>
    <row r="367" spans="1:24" ht="15" customHeight="1" x14ac:dyDescent="0.35">
      <c r="A367" s="10"/>
      <c r="B367" s="11"/>
      <c r="C367" s="10"/>
      <c r="D367" s="11">
        <v>1</v>
      </c>
      <c r="E367" s="11">
        <v>21</v>
      </c>
      <c r="F367" s="11" t="s">
        <v>43</v>
      </c>
      <c r="G367" s="14" t="s">
        <v>31</v>
      </c>
      <c r="H367" s="14"/>
      <c r="I367" s="14"/>
      <c r="J367" s="11" t="s">
        <v>603</v>
      </c>
      <c r="K367" s="11">
        <v>5</v>
      </c>
      <c r="L367" s="74">
        <v>2600</v>
      </c>
      <c r="M367" s="16"/>
      <c r="N367" s="16"/>
      <c r="O367" s="17">
        <v>0</v>
      </c>
      <c r="P367" s="14" t="s">
        <v>715</v>
      </c>
      <c r="Q367" s="14" t="s">
        <v>35</v>
      </c>
      <c r="R367" s="14"/>
      <c r="S367" s="18"/>
      <c r="T367" s="18"/>
      <c r="U367" s="14">
        <f t="shared" si="7"/>
        <v>0</v>
      </c>
      <c r="V367" s="11"/>
      <c r="W367" s="19"/>
      <c r="X367" s="10"/>
    </row>
    <row r="368" spans="1:24" ht="15" customHeight="1" x14ac:dyDescent="0.35">
      <c r="A368" s="10"/>
      <c r="B368" s="11"/>
      <c r="C368" s="10"/>
      <c r="D368" s="11">
        <v>1</v>
      </c>
      <c r="E368" s="11">
        <v>21</v>
      </c>
      <c r="F368" s="11" t="s">
        <v>43</v>
      </c>
      <c r="G368" s="14" t="s">
        <v>31</v>
      </c>
      <c r="H368" s="14"/>
      <c r="I368" s="14"/>
      <c r="J368" s="11" t="s">
        <v>604</v>
      </c>
      <c r="K368" s="11">
        <v>5</v>
      </c>
      <c r="L368" s="74">
        <v>2111.1111111111113</v>
      </c>
      <c r="M368" s="16"/>
      <c r="N368" s="16"/>
      <c r="O368" s="17">
        <v>0</v>
      </c>
      <c r="P368" s="14" t="s">
        <v>715</v>
      </c>
      <c r="Q368" s="14" t="s">
        <v>35</v>
      </c>
      <c r="R368" s="14"/>
      <c r="S368" s="18"/>
      <c r="T368" s="18"/>
      <c r="U368" s="14">
        <f t="shared" si="7"/>
        <v>0</v>
      </c>
      <c r="V368" s="11"/>
      <c r="W368" s="19"/>
      <c r="X368" s="10"/>
    </row>
    <row r="369" spans="1:24" ht="15" customHeight="1" x14ac:dyDescent="0.35">
      <c r="A369" s="10"/>
      <c r="B369" s="11"/>
      <c r="C369" s="10"/>
      <c r="D369" s="11">
        <v>1</v>
      </c>
      <c r="E369" s="11">
        <v>21</v>
      </c>
      <c r="F369" s="11" t="s">
        <v>43</v>
      </c>
      <c r="G369" s="14" t="s">
        <v>31</v>
      </c>
      <c r="H369" s="14"/>
      <c r="I369" s="14"/>
      <c r="J369" s="11" t="s">
        <v>605</v>
      </c>
      <c r="K369" s="11">
        <v>5</v>
      </c>
      <c r="L369" s="74">
        <v>6527.7777777777774</v>
      </c>
      <c r="M369" s="16"/>
      <c r="N369" s="16"/>
      <c r="O369" s="17">
        <v>0</v>
      </c>
      <c r="P369" s="14" t="s">
        <v>715</v>
      </c>
      <c r="Q369" s="14" t="s">
        <v>35</v>
      </c>
      <c r="R369" s="14"/>
      <c r="S369" s="18"/>
      <c r="T369" s="18"/>
      <c r="U369" s="14">
        <f t="shared" si="7"/>
        <v>0</v>
      </c>
      <c r="V369" s="11"/>
      <c r="W369" s="19"/>
      <c r="X369" s="10"/>
    </row>
    <row r="370" spans="1:24" s="114" customFormat="1" x14ac:dyDescent="0.35">
      <c r="A370" s="104" t="s">
        <v>304</v>
      </c>
      <c r="B370" s="105"/>
      <c r="C370" s="115" t="s">
        <v>606</v>
      </c>
      <c r="D370" s="105">
        <v>1</v>
      </c>
      <c r="E370" s="105">
        <v>21</v>
      </c>
      <c r="F370" s="145" t="s">
        <v>30</v>
      </c>
      <c r="G370" s="106" t="s">
        <v>57</v>
      </c>
      <c r="H370" s="106" t="s">
        <v>71</v>
      </c>
      <c r="I370" s="106"/>
      <c r="J370" s="106" t="s">
        <v>607</v>
      </c>
      <c r="K370" s="106" t="s">
        <v>73</v>
      </c>
      <c r="L370" s="107">
        <v>85000</v>
      </c>
      <c r="M370" s="108"/>
      <c r="N370" s="108">
        <v>20061</v>
      </c>
      <c r="O370" s="109">
        <v>20061</v>
      </c>
      <c r="P370" s="106" t="s">
        <v>59</v>
      </c>
      <c r="Q370" s="110" t="s">
        <v>35</v>
      </c>
      <c r="R370" s="106"/>
      <c r="S370" s="111">
        <v>636</v>
      </c>
      <c r="T370" s="111"/>
      <c r="U370" s="106">
        <f t="shared" si="7"/>
        <v>636</v>
      </c>
      <c r="V370" s="105"/>
      <c r="W370" s="112"/>
      <c r="X370" s="113" t="s">
        <v>608</v>
      </c>
    </row>
    <row r="371" spans="1:24" s="38" customFormat="1" ht="15" customHeight="1" x14ac:dyDescent="0.35">
      <c r="A371" s="30"/>
      <c r="B371" s="31"/>
      <c r="C371" s="30"/>
      <c r="D371" s="31">
        <v>1</v>
      </c>
      <c r="E371" s="31">
        <v>21</v>
      </c>
      <c r="F371" s="31" t="s">
        <v>43</v>
      </c>
      <c r="G371" s="32" t="s">
        <v>31</v>
      </c>
      <c r="H371" s="32"/>
      <c r="I371" s="32"/>
      <c r="J371" s="31" t="s">
        <v>609</v>
      </c>
      <c r="K371" s="31" t="s">
        <v>45</v>
      </c>
      <c r="L371" s="33">
        <v>72000</v>
      </c>
      <c r="M371" s="34"/>
      <c r="N371" s="34"/>
      <c r="O371" s="35">
        <v>0</v>
      </c>
      <c r="P371" s="32" t="s">
        <v>715</v>
      </c>
      <c r="Q371" s="32" t="s">
        <v>35</v>
      </c>
      <c r="R371" s="32"/>
      <c r="S371" s="36"/>
      <c r="T371" s="36"/>
      <c r="U371" s="32">
        <f t="shared" si="7"/>
        <v>0</v>
      </c>
      <c r="V371" s="31"/>
      <c r="W371" s="37"/>
      <c r="X371" s="30"/>
    </row>
    <row r="372" spans="1:24" ht="15" customHeight="1" x14ac:dyDescent="0.35">
      <c r="A372" s="10"/>
      <c r="B372" s="11"/>
      <c r="C372" s="10"/>
      <c r="D372" s="11">
        <v>2</v>
      </c>
      <c r="E372" s="11">
        <v>22</v>
      </c>
      <c r="F372" s="11" t="s">
        <v>43</v>
      </c>
      <c r="G372" s="14" t="s">
        <v>31</v>
      </c>
      <c r="H372" s="14"/>
      <c r="I372" s="14"/>
      <c r="J372" s="11" t="s">
        <v>610</v>
      </c>
      <c r="K372" s="11">
        <v>4</v>
      </c>
      <c r="L372" s="74">
        <v>2477.7777777777778</v>
      </c>
      <c r="M372" s="16"/>
      <c r="N372" s="16"/>
      <c r="O372" s="17">
        <v>0</v>
      </c>
      <c r="P372" s="14" t="s">
        <v>715</v>
      </c>
      <c r="Q372" s="14" t="s">
        <v>35</v>
      </c>
      <c r="R372" s="14"/>
      <c r="S372" s="18"/>
      <c r="T372" s="18"/>
      <c r="U372" s="14">
        <f t="shared" si="7"/>
        <v>0</v>
      </c>
      <c r="V372" s="11"/>
      <c r="W372" s="19"/>
      <c r="X372" s="10"/>
    </row>
    <row r="373" spans="1:24" x14ac:dyDescent="0.35">
      <c r="A373" s="10"/>
      <c r="B373" s="11"/>
      <c r="C373" s="10"/>
      <c r="D373" s="11">
        <v>2</v>
      </c>
      <c r="E373" s="11">
        <v>22</v>
      </c>
      <c r="F373" s="11" t="s">
        <v>43</v>
      </c>
      <c r="G373" s="14" t="s">
        <v>31</v>
      </c>
      <c r="H373" s="14"/>
      <c r="I373" s="14"/>
      <c r="J373" s="11" t="s">
        <v>611</v>
      </c>
      <c r="K373" s="11">
        <v>4</v>
      </c>
      <c r="L373" s="15">
        <v>1695.5555555555557</v>
      </c>
      <c r="M373" s="16"/>
      <c r="N373" s="16"/>
      <c r="O373" s="17">
        <v>0</v>
      </c>
      <c r="P373" s="14" t="s">
        <v>768</v>
      </c>
      <c r="Q373" s="14" t="s">
        <v>612</v>
      </c>
      <c r="R373" s="14"/>
      <c r="S373" s="18"/>
      <c r="T373" s="18"/>
      <c r="U373" s="14">
        <f t="shared" si="7"/>
        <v>0</v>
      </c>
      <c r="V373" s="11"/>
      <c r="W373" s="19"/>
      <c r="X373" s="10"/>
    </row>
    <row r="374" spans="1:24" x14ac:dyDescent="0.35">
      <c r="A374" s="10"/>
      <c r="B374" s="11"/>
      <c r="C374" s="10"/>
      <c r="D374" s="11">
        <v>2</v>
      </c>
      <c r="E374" s="11">
        <v>22</v>
      </c>
      <c r="F374" s="11" t="s">
        <v>43</v>
      </c>
      <c r="G374" s="14" t="s">
        <v>31</v>
      </c>
      <c r="H374" s="14"/>
      <c r="I374" s="14"/>
      <c r="J374" s="11" t="s">
        <v>613</v>
      </c>
      <c r="K374" s="11">
        <v>5</v>
      </c>
      <c r="L374" s="15">
        <v>2086.6666666666665</v>
      </c>
      <c r="M374" s="16"/>
      <c r="N374" s="16"/>
      <c r="O374" s="17">
        <v>0</v>
      </c>
      <c r="P374" s="14" t="s">
        <v>768</v>
      </c>
      <c r="Q374" s="14" t="s">
        <v>612</v>
      </c>
      <c r="R374" s="14"/>
      <c r="S374" s="18"/>
      <c r="T374" s="18"/>
      <c r="U374" s="14">
        <f t="shared" si="7"/>
        <v>0</v>
      </c>
      <c r="V374" s="11"/>
      <c r="W374" s="19"/>
      <c r="X374" s="10"/>
    </row>
    <row r="375" spans="1:24" x14ac:dyDescent="0.35">
      <c r="A375" s="10"/>
      <c r="B375" s="11"/>
      <c r="C375" s="10"/>
      <c r="D375" s="11">
        <v>2</v>
      </c>
      <c r="E375" s="11">
        <v>22</v>
      </c>
      <c r="F375" s="11" t="s">
        <v>43</v>
      </c>
      <c r="G375" s="14" t="s">
        <v>31</v>
      </c>
      <c r="H375" s="14"/>
      <c r="I375" s="14"/>
      <c r="J375" s="11" t="s">
        <v>614</v>
      </c>
      <c r="K375" s="11">
        <v>5</v>
      </c>
      <c r="L375" s="15">
        <v>1646.6666666666667</v>
      </c>
      <c r="M375" s="16"/>
      <c r="N375" s="16"/>
      <c r="O375" s="17">
        <v>0</v>
      </c>
      <c r="P375" s="14" t="s">
        <v>768</v>
      </c>
      <c r="Q375" s="14" t="s">
        <v>612</v>
      </c>
      <c r="R375" s="14"/>
      <c r="S375" s="18"/>
      <c r="T375" s="18"/>
      <c r="U375" s="14">
        <f t="shared" si="7"/>
        <v>0</v>
      </c>
      <c r="V375" s="11"/>
      <c r="W375" s="19"/>
      <c r="X375" s="10"/>
    </row>
    <row r="376" spans="1:24" x14ac:dyDescent="0.35">
      <c r="A376" s="10"/>
      <c r="B376" s="11"/>
      <c r="C376" s="10"/>
      <c r="D376" s="11">
        <v>2</v>
      </c>
      <c r="E376" s="11">
        <v>22</v>
      </c>
      <c r="F376" s="11" t="s">
        <v>43</v>
      </c>
      <c r="G376" s="14" t="s">
        <v>31</v>
      </c>
      <c r="H376" s="14"/>
      <c r="I376" s="14"/>
      <c r="J376" s="11" t="s">
        <v>615</v>
      </c>
      <c r="K376" s="11">
        <v>5</v>
      </c>
      <c r="L376" s="15">
        <v>2722.2222222222222</v>
      </c>
      <c r="M376" s="16"/>
      <c r="N376" s="16"/>
      <c r="O376" s="17">
        <v>0</v>
      </c>
      <c r="P376" s="14" t="s">
        <v>768</v>
      </c>
      <c r="Q376" s="14" t="s">
        <v>612</v>
      </c>
      <c r="R376" s="14"/>
      <c r="S376" s="18"/>
      <c r="T376" s="18"/>
      <c r="U376" s="14">
        <f t="shared" si="7"/>
        <v>0</v>
      </c>
      <c r="V376" s="11"/>
      <c r="W376" s="19"/>
      <c r="X376" s="10"/>
    </row>
    <row r="377" spans="1:24" x14ac:dyDescent="0.35">
      <c r="A377" s="10"/>
      <c r="B377" s="11"/>
      <c r="C377" s="10"/>
      <c r="D377" s="11">
        <v>2</v>
      </c>
      <c r="E377" s="11">
        <v>22</v>
      </c>
      <c r="F377" s="11" t="s">
        <v>43</v>
      </c>
      <c r="G377" s="14" t="s">
        <v>31</v>
      </c>
      <c r="H377" s="14"/>
      <c r="I377" s="14"/>
      <c r="J377" s="11" t="s">
        <v>616</v>
      </c>
      <c r="K377" s="11">
        <v>4</v>
      </c>
      <c r="L377" s="15">
        <v>2722.2222222222222</v>
      </c>
      <c r="M377" s="16"/>
      <c r="N377" s="16"/>
      <c r="O377" s="17">
        <v>0</v>
      </c>
      <c r="P377" s="14" t="s">
        <v>768</v>
      </c>
      <c r="Q377" s="14" t="s">
        <v>612</v>
      </c>
      <c r="R377" s="14"/>
      <c r="S377" s="18"/>
      <c r="T377" s="18"/>
      <c r="U377" s="14">
        <f t="shared" si="7"/>
        <v>0</v>
      </c>
      <c r="V377" s="11"/>
      <c r="W377" s="19"/>
      <c r="X377" s="10"/>
    </row>
    <row r="378" spans="1:24" x14ac:dyDescent="0.35">
      <c r="A378" s="10"/>
      <c r="B378" s="11"/>
      <c r="C378" s="10"/>
      <c r="D378" s="11">
        <v>2</v>
      </c>
      <c r="E378" s="11">
        <v>22</v>
      </c>
      <c r="F378" s="11" t="s">
        <v>43</v>
      </c>
      <c r="G378" s="14" t="s">
        <v>31</v>
      </c>
      <c r="H378" s="14"/>
      <c r="I378" s="14"/>
      <c r="J378" s="11" t="s">
        <v>617</v>
      </c>
      <c r="K378" s="11">
        <v>4</v>
      </c>
      <c r="L378" s="15">
        <v>1940</v>
      </c>
      <c r="M378" s="16"/>
      <c r="N378" s="16"/>
      <c r="O378" s="17">
        <v>0</v>
      </c>
      <c r="P378" s="14" t="s">
        <v>768</v>
      </c>
      <c r="Q378" s="14" t="s">
        <v>612</v>
      </c>
      <c r="R378" s="14"/>
      <c r="S378" s="18"/>
      <c r="T378" s="18"/>
      <c r="U378" s="14">
        <f t="shared" si="7"/>
        <v>0</v>
      </c>
      <c r="V378" s="11"/>
      <c r="W378" s="19"/>
      <c r="X378" s="10"/>
    </row>
    <row r="379" spans="1:24" x14ac:dyDescent="0.35">
      <c r="A379" s="10"/>
      <c r="B379" s="11"/>
      <c r="C379" s="10"/>
      <c r="D379" s="11">
        <v>2</v>
      </c>
      <c r="E379" s="11">
        <v>22</v>
      </c>
      <c r="F379" s="11" t="s">
        <v>43</v>
      </c>
      <c r="G379" s="14" t="s">
        <v>31</v>
      </c>
      <c r="H379" s="14"/>
      <c r="I379" s="14"/>
      <c r="J379" s="11" t="s">
        <v>618</v>
      </c>
      <c r="K379" s="11">
        <v>5</v>
      </c>
      <c r="L379" s="15">
        <v>2722.2222222222222</v>
      </c>
      <c r="M379" s="16"/>
      <c r="N379" s="16"/>
      <c r="O379" s="17">
        <v>0</v>
      </c>
      <c r="P379" s="14" t="s">
        <v>768</v>
      </c>
      <c r="Q379" s="14" t="s">
        <v>612</v>
      </c>
      <c r="R379" s="14"/>
      <c r="S379" s="18"/>
      <c r="T379" s="18"/>
      <c r="U379" s="14">
        <f t="shared" si="7"/>
        <v>0</v>
      </c>
      <c r="V379" s="11"/>
      <c r="W379" s="19"/>
      <c r="X379" s="10"/>
    </row>
    <row r="380" spans="1:24" x14ac:dyDescent="0.35">
      <c r="A380" s="10"/>
      <c r="B380" s="11"/>
      <c r="C380" s="10"/>
      <c r="D380" s="11">
        <v>2</v>
      </c>
      <c r="E380" s="11">
        <v>22</v>
      </c>
      <c r="F380" s="11" t="s">
        <v>43</v>
      </c>
      <c r="G380" s="14" t="s">
        <v>31</v>
      </c>
      <c r="H380" s="14"/>
      <c r="I380" s="14"/>
      <c r="J380" s="11" t="s">
        <v>619</v>
      </c>
      <c r="K380" s="11">
        <v>5</v>
      </c>
      <c r="L380" s="15">
        <v>1988.8888888888889</v>
      </c>
      <c r="M380" s="16"/>
      <c r="N380" s="16"/>
      <c r="O380" s="17">
        <v>0</v>
      </c>
      <c r="P380" s="14" t="s">
        <v>768</v>
      </c>
      <c r="Q380" s="14" t="s">
        <v>612</v>
      </c>
      <c r="R380" s="14"/>
      <c r="S380" s="18"/>
      <c r="T380" s="18"/>
      <c r="U380" s="14">
        <f t="shared" si="7"/>
        <v>0</v>
      </c>
      <c r="V380" s="11"/>
      <c r="W380" s="19"/>
      <c r="X380" s="10"/>
    </row>
    <row r="381" spans="1:24" x14ac:dyDescent="0.35">
      <c r="A381" s="10"/>
      <c r="B381" s="11"/>
      <c r="C381" s="10"/>
      <c r="D381" s="11">
        <v>2</v>
      </c>
      <c r="E381" s="11">
        <v>22</v>
      </c>
      <c r="F381" s="11" t="s">
        <v>43</v>
      </c>
      <c r="G381" s="14" t="s">
        <v>31</v>
      </c>
      <c r="H381" s="14"/>
      <c r="I381" s="14"/>
      <c r="J381" s="11" t="s">
        <v>620</v>
      </c>
      <c r="K381" s="11">
        <v>5</v>
      </c>
      <c r="L381" s="15">
        <v>2233.3333333333335</v>
      </c>
      <c r="M381" s="16"/>
      <c r="N381" s="16"/>
      <c r="O381" s="17">
        <v>0</v>
      </c>
      <c r="P381" s="14" t="s">
        <v>768</v>
      </c>
      <c r="Q381" s="14" t="s">
        <v>612</v>
      </c>
      <c r="R381" s="14"/>
      <c r="S381" s="18"/>
      <c r="T381" s="18"/>
      <c r="U381" s="14">
        <f t="shared" si="7"/>
        <v>0</v>
      </c>
      <c r="V381" s="11"/>
      <c r="W381" s="19"/>
      <c r="X381" s="10"/>
    </row>
    <row r="382" spans="1:24" x14ac:dyDescent="0.35">
      <c r="A382" s="10"/>
      <c r="B382" s="11"/>
      <c r="C382" s="10"/>
      <c r="D382" s="11">
        <v>2</v>
      </c>
      <c r="E382" s="11">
        <v>22</v>
      </c>
      <c r="F382" s="11" t="s">
        <v>43</v>
      </c>
      <c r="G382" s="14" t="s">
        <v>31</v>
      </c>
      <c r="H382" s="14"/>
      <c r="I382" s="14"/>
      <c r="J382" s="11" t="s">
        <v>621</v>
      </c>
      <c r="K382" s="11">
        <v>5</v>
      </c>
      <c r="L382" s="15">
        <v>2233.3333333333335</v>
      </c>
      <c r="M382" s="16"/>
      <c r="N382" s="16"/>
      <c r="O382" s="17">
        <v>0</v>
      </c>
      <c r="P382" s="14" t="s">
        <v>768</v>
      </c>
      <c r="Q382" s="14" t="s">
        <v>612</v>
      </c>
      <c r="R382" s="14"/>
      <c r="S382" s="18"/>
      <c r="T382" s="18"/>
      <c r="U382" s="14">
        <f t="shared" si="7"/>
        <v>0</v>
      </c>
      <c r="V382" s="11"/>
      <c r="W382" s="19"/>
      <c r="X382" s="10"/>
    </row>
    <row r="383" spans="1:24" x14ac:dyDescent="0.35">
      <c r="A383" s="10"/>
      <c r="B383" s="11"/>
      <c r="C383" s="10"/>
      <c r="D383" s="11">
        <v>2</v>
      </c>
      <c r="E383" s="11">
        <v>22</v>
      </c>
      <c r="F383" s="11" t="s">
        <v>43</v>
      </c>
      <c r="G383" s="14" t="s">
        <v>31</v>
      </c>
      <c r="H383" s="14"/>
      <c r="I383" s="14"/>
      <c r="J383" s="11" t="s">
        <v>622</v>
      </c>
      <c r="K383" s="11">
        <v>5</v>
      </c>
      <c r="L383" s="15">
        <v>1744.4444444444443</v>
      </c>
      <c r="M383" s="16"/>
      <c r="N383" s="16"/>
      <c r="O383" s="17">
        <v>0</v>
      </c>
      <c r="P383" s="14" t="s">
        <v>768</v>
      </c>
      <c r="Q383" s="14" t="s">
        <v>612</v>
      </c>
      <c r="R383" s="14"/>
      <c r="S383" s="18"/>
      <c r="T383" s="18"/>
      <c r="U383" s="14">
        <f t="shared" si="7"/>
        <v>0</v>
      </c>
      <c r="V383" s="11"/>
      <c r="W383" s="19"/>
      <c r="X383" s="10"/>
    </row>
    <row r="384" spans="1:24" x14ac:dyDescent="0.35">
      <c r="A384" s="10"/>
      <c r="B384" s="11"/>
      <c r="C384" s="10"/>
      <c r="D384" s="11">
        <v>2</v>
      </c>
      <c r="E384" s="11">
        <v>22</v>
      </c>
      <c r="F384" s="11" t="s">
        <v>43</v>
      </c>
      <c r="G384" s="14" t="s">
        <v>31</v>
      </c>
      <c r="H384" s="14"/>
      <c r="I384" s="14"/>
      <c r="J384" s="11" t="s">
        <v>623</v>
      </c>
      <c r="K384" s="11">
        <v>5</v>
      </c>
      <c r="L384" s="15">
        <v>1695.5555555555557</v>
      </c>
      <c r="M384" s="16"/>
      <c r="N384" s="16"/>
      <c r="O384" s="17">
        <v>0</v>
      </c>
      <c r="P384" s="14" t="s">
        <v>768</v>
      </c>
      <c r="Q384" s="14" t="s">
        <v>612</v>
      </c>
      <c r="R384" s="14"/>
      <c r="S384" s="18"/>
      <c r="T384" s="18"/>
      <c r="U384" s="14">
        <f t="shared" si="7"/>
        <v>0</v>
      </c>
      <c r="V384" s="11"/>
      <c r="W384" s="19"/>
      <c r="X384" s="10"/>
    </row>
    <row r="385" spans="1:24" x14ac:dyDescent="0.35">
      <c r="A385" s="10"/>
      <c r="B385" s="11"/>
      <c r="C385" s="10"/>
      <c r="D385" s="11">
        <v>2</v>
      </c>
      <c r="E385" s="11">
        <v>22</v>
      </c>
      <c r="F385" s="11" t="s">
        <v>43</v>
      </c>
      <c r="G385" s="14" t="s">
        <v>31</v>
      </c>
      <c r="H385" s="14"/>
      <c r="I385" s="14"/>
      <c r="J385" s="11" t="s">
        <v>624</v>
      </c>
      <c r="K385" s="11">
        <v>5</v>
      </c>
      <c r="L385" s="15">
        <v>1744.4444444444443</v>
      </c>
      <c r="M385" s="16"/>
      <c r="N385" s="16"/>
      <c r="O385" s="17">
        <v>0</v>
      </c>
      <c r="P385" s="14" t="s">
        <v>768</v>
      </c>
      <c r="Q385" s="14" t="s">
        <v>612</v>
      </c>
      <c r="R385" s="14"/>
      <c r="S385" s="18"/>
      <c r="T385" s="18"/>
      <c r="U385" s="14">
        <f t="shared" si="7"/>
        <v>0</v>
      </c>
      <c r="V385" s="11"/>
      <c r="W385" s="19"/>
      <c r="X385" s="10"/>
    </row>
    <row r="386" spans="1:24" x14ac:dyDescent="0.35">
      <c r="A386" s="10"/>
      <c r="B386" s="11"/>
      <c r="C386" s="10"/>
      <c r="D386" s="11">
        <v>2</v>
      </c>
      <c r="E386" s="11">
        <v>22</v>
      </c>
      <c r="F386" s="11" t="s">
        <v>43</v>
      </c>
      <c r="G386" s="14" t="s">
        <v>31</v>
      </c>
      <c r="H386" s="14"/>
      <c r="I386" s="14"/>
      <c r="J386" s="11" t="s">
        <v>625</v>
      </c>
      <c r="K386" s="11">
        <v>5</v>
      </c>
      <c r="L386" s="15">
        <v>2086.6666666666665</v>
      </c>
      <c r="M386" s="16"/>
      <c r="N386" s="16"/>
      <c r="O386" s="17">
        <v>0</v>
      </c>
      <c r="P386" s="14" t="s">
        <v>768</v>
      </c>
      <c r="Q386" s="14" t="s">
        <v>612</v>
      </c>
      <c r="R386" s="14"/>
      <c r="S386" s="18"/>
      <c r="T386" s="18"/>
      <c r="U386" s="14">
        <f t="shared" si="7"/>
        <v>0</v>
      </c>
      <c r="V386" s="11"/>
      <c r="W386" s="19"/>
      <c r="X386" s="10"/>
    </row>
    <row r="387" spans="1:24" x14ac:dyDescent="0.35">
      <c r="A387" s="10"/>
      <c r="B387" s="11"/>
      <c r="C387" s="10"/>
      <c r="D387" s="11">
        <v>2</v>
      </c>
      <c r="E387" s="11">
        <v>22</v>
      </c>
      <c r="F387" s="11" t="s">
        <v>43</v>
      </c>
      <c r="G387" s="14" t="s">
        <v>31</v>
      </c>
      <c r="H387" s="14"/>
      <c r="I387" s="14"/>
      <c r="J387" s="11" t="s">
        <v>626</v>
      </c>
      <c r="K387" s="11">
        <v>5</v>
      </c>
      <c r="L387" s="15">
        <v>2380</v>
      </c>
      <c r="M387" s="16"/>
      <c r="N387" s="16"/>
      <c r="O387" s="17">
        <v>0</v>
      </c>
      <c r="P387" s="14" t="s">
        <v>768</v>
      </c>
      <c r="Q387" s="14" t="s">
        <v>612</v>
      </c>
      <c r="R387" s="14"/>
      <c r="S387" s="18"/>
      <c r="T387" s="18"/>
      <c r="U387" s="14">
        <f t="shared" si="7"/>
        <v>0</v>
      </c>
      <c r="V387" s="11"/>
      <c r="W387" s="19"/>
      <c r="X387" s="10"/>
    </row>
    <row r="388" spans="1:24" x14ac:dyDescent="0.35">
      <c r="A388" s="10"/>
      <c r="B388" s="11"/>
      <c r="C388" s="10"/>
      <c r="D388" s="11">
        <v>2</v>
      </c>
      <c r="E388" s="11">
        <v>22</v>
      </c>
      <c r="F388" s="11" t="s">
        <v>43</v>
      </c>
      <c r="G388" s="14" t="s">
        <v>31</v>
      </c>
      <c r="H388" s="14"/>
      <c r="I388" s="14"/>
      <c r="J388" s="11" t="s">
        <v>627</v>
      </c>
      <c r="K388" s="11">
        <v>5</v>
      </c>
      <c r="L388" s="15">
        <v>2651.15</v>
      </c>
      <c r="M388" s="16"/>
      <c r="N388" s="16"/>
      <c r="O388" s="17">
        <v>0</v>
      </c>
      <c r="P388" s="14" t="s">
        <v>768</v>
      </c>
      <c r="Q388" s="14" t="s">
        <v>612</v>
      </c>
      <c r="R388" s="14"/>
      <c r="S388" s="18"/>
      <c r="T388" s="18"/>
      <c r="U388" s="14">
        <f t="shared" si="7"/>
        <v>0</v>
      </c>
      <c r="V388" s="11"/>
      <c r="W388" s="19"/>
      <c r="X388" s="10"/>
    </row>
    <row r="389" spans="1:24" x14ac:dyDescent="0.35">
      <c r="A389" s="10"/>
      <c r="B389" s="11"/>
      <c r="C389" s="10"/>
      <c r="D389" s="11">
        <v>2</v>
      </c>
      <c r="E389" s="11">
        <v>22</v>
      </c>
      <c r="F389" s="11" t="s">
        <v>43</v>
      </c>
      <c r="G389" s="14" t="s">
        <v>31</v>
      </c>
      <c r="H389" s="14"/>
      <c r="I389" s="14"/>
      <c r="J389" s="11" t="s">
        <v>628</v>
      </c>
      <c r="K389" s="11">
        <v>5</v>
      </c>
      <c r="L389" s="15">
        <v>2200.1799999999998</v>
      </c>
      <c r="M389" s="16"/>
      <c r="N389" s="16"/>
      <c r="O389" s="17">
        <v>0</v>
      </c>
      <c r="P389" s="14" t="s">
        <v>768</v>
      </c>
      <c r="Q389" s="14" t="s">
        <v>612</v>
      </c>
      <c r="R389" s="14"/>
      <c r="S389" s="18"/>
      <c r="T389" s="18"/>
      <c r="U389" s="14">
        <f t="shared" si="7"/>
        <v>0</v>
      </c>
      <c r="V389" s="11"/>
      <c r="W389" s="19"/>
      <c r="X389" s="10"/>
    </row>
    <row r="390" spans="1:24" x14ac:dyDescent="0.35">
      <c r="A390" s="10"/>
      <c r="B390" s="11"/>
      <c r="C390" s="10"/>
      <c r="D390" s="11">
        <v>2</v>
      </c>
      <c r="E390" s="11">
        <v>22</v>
      </c>
      <c r="F390" s="11" t="s">
        <v>43</v>
      </c>
      <c r="G390" s="14" t="s">
        <v>31</v>
      </c>
      <c r="H390" s="14"/>
      <c r="I390" s="14"/>
      <c r="J390" s="11" t="s">
        <v>629</v>
      </c>
      <c r="K390" s="11">
        <v>5</v>
      </c>
      <c r="L390" s="15">
        <v>2885.14</v>
      </c>
      <c r="M390" s="16"/>
      <c r="N390" s="16"/>
      <c r="O390" s="17">
        <v>0</v>
      </c>
      <c r="P390" s="14" t="s">
        <v>768</v>
      </c>
      <c r="Q390" s="14" t="s">
        <v>612</v>
      </c>
      <c r="R390" s="14"/>
      <c r="S390" s="18"/>
      <c r="T390" s="18"/>
      <c r="U390" s="14">
        <f t="shared" si="7"/>
        <v>0</v>
      </c>
      <c r="V390" s="11"/>
      <c r="W390" s="19"/>
      <c r="X390" s="10"/>
    </row>
    <row r="391" spans="1:24" s="38" customFormat="1" ht="15" customHeight="1" x14ac:dyDescent="0.35">
      <c r="A391" s="30"/>
      <c r="B391" s="31"/>
      <c r="C391" s="30"/>
      <c r="D391" s="31">
        <v>2</v>
      </c>
      <c r="E391" s="31">
        <v>22</v>
      </c>
      <c r="F391" s="31" t="s">
        <v>43</v>
      </c>
      <c r="G391" s="32" t="s">
        <v>31</v>
      </c>
      <c r="H391" s="32"/>
      <c r="I391" s="32"/>
      <c r="J391" s="31" t="s">
        <v>630</v>
      </c>
      <c r="K391" s="31" t="s">
        <v>45</v>
      </c>
      <c r="L391" s="33">
        <v>44000</v>
      </c>
      <c r="M391" s="34"/>
      <c r="N391" s="34"/>
      <c r="O391" s="35">
        <v>0</v>
      </c>
      <c r="P391" s="32" t="s">
        <v>715</v>
      </c>
      <c r="Q391" s="32" t="s">
        <v>35</v>
      </c>
      <c r="R391" s="32"/>
      <c r="S391" s="36"/>
      <c r="T391" s="36"/>
      <c r="U391" s="32">
        <f t="shared" si="7"/>
        <v>0</v>
      </c>
      <c r="V391" s="31"/>
      <c r="W391" s="37"/>
      <c r="X391" s="30"/>
    </row>
    <row r="392" spans="1:24" s="38" customFormat="1" ht="15" customHeight="1" x14ac:dyDescent="0.35">
      <c r="A392" s="30"/>
      <c r="B392" s="31"/>
      <c r="C392" s="30"/>
      <c r="D392" s="31">
        <v>2</v>
      </c>
      <c r="E392" s="31">
        <v>22</v>
      </c>
      <c r="F392" s="31" t="s">
        <v>43</v>
      </c>
      <c r="G392" s="32" t="s">
        <v>31</v>
      </c>
      <c r="H392" s="32"/>
      <c r="I392" s="32"/>
      <c r="J392" s="31" t="s">
        <v>631</v>
      </c>
      <c r="K392" s="31" t="s">
        <v>45</v>
      </c>
      <c r="L392" s="33">
        <v>16000</v>
      </c>
      <c r="M392" s="34"/>
      <c r="N392" s="34"/>
      <c r="O392" s="35">
        <v>0</v>
      </c>
      <c r="P392" s="32" t="s">
        <v>715</v>
      </c>
      <c r="Q392" s="32" t="s">
        <v>35</v>
      </c>
      <c r="R392" s="32"/>
      <c r="S392" s="36"/>
      <c r="T392" s="36"/>
      <c r="U392" s="32">
        <f t="shared" si="7"/>
        <v>0</v>
      </c>
      <c r="V392" s="31"/>
      <c r="W392" s="37"/>
      <c r="X392" s="30"/>
    </row>
    <row r="393" spans="1:24" s="38" customFormat="1" ht="15" customHeight="1" x14ac:dyDescent="0.35">
      <c r="A393" s="30"/>
      <c r="B393" s="31"/>
      <c r="C393" s="30"/>
      <c r="D393" s="31">
        <v>2</v>
      </c>
      <c r="E393" s="31">
        <v>22</v>
      </c>
      <c r="F393" s="31" t="s">
        <v>43</v>
      </c>
      <c r="G393" s="32" t="s">
        <v>31</v>
      </c>
      <c r="H393" s="32"/>
      <c r="I393" s="32"/>
      <c r="J393" s="31" t="s">
        <v>632</v>
      </c>
      <c r="K393" s="31" t="s">
        <v>45</v>
      </c>
      <c r="L393" s="33">
        <v>6400</v>
      </c>
      <c r="M393" s="34"/>
      <c r="N393" s="34"/>
      <c r="O393" s="35">
        <v>0</v>
      </c>
      <c r="P393" s="32" t="s">
        <v>715</v>
      </c>
      <c r="Q393" s="32" t="s">
        <v>35</v>
      </c>
      <c r="R393" s="32"/>
      <c r="S393" s="36"/>
      <c r="T393" s="36"/>
      <c r="U393" s="32">
        <f t="shared" ref="U393:U454" si="8">S393+T393</f>
        <v>0</v>
      </c>
      <c r="V393" s="31"/>
      <c r="W393" s="37"/>
      <c r="X393" s="30"/>
    </row>
    <row r="394" spans="1:24" ht="15" customHeight="1" x14ac:dyDescent="0.35">
      <c r="A394" s="10"/>
      <c r="B394" s="11"/>
      <c r="C394" s="10"/>
      <c r="D394" s="11">
        <v>1</v>
      </c>
      <c r="E394" s="11">
        <v>23</v>
      </c>
      <c r="F394" s="11" t="s">
        <v>43</v>
      </c>
      <c r="G394" s="14" t="s">
        <v>31</v>
      </c>
      <c r="H394" s="14"/>
      <c r="I394" s="14"/>
      <c r="J394" s="11" t="s">
        <v>633</v>
      </c>
      <c r="K394" s="11">
        <v>4</v>
      </c>
      <c r="L394" s="74">
        <v>3064.4444444444443</v>
      </c>
      <c r="M394" s="16"/>
      <c r="N394" s="16"/>
      <c r="O394" s="17">
        <v>0</v>
      </c>
      <c r="P394" s="14" t="s">
        <v>715</v>
      </c>
      <c r="Q394" s="14" t="s">
        <v>35</v>
      </c>
      <c r="R394" s="14"/>
      <c r="S394" s="18"/>
      <c r="T394" s="18"/>
      <c r="U394" s="14">
        <f t="shared" si="8"/>
        <v>0</v>
      </c>
      <c r="V394" s="11"/>
      <c r="W394" s="19"/>
      <c r="X394" s="10"/>
    </row>
    <row r="395" spans="1:24" ht="15" customHeight="1" x14ac:dyDescent="0.35">
      <c r="A395" s="10"/>
      <c r="B395" s="11"/>
      <c r="C395" s="10"/>
      <c r="D395" s="11">
        <v>1</v>
      </c>
      <c r="E395" s="11">
        <v>23</v>
      </c>
      <c r="F395" s="11" t="s">
        <v>43</v>
      </c>
      <c r="G395" s="14" t="s">
        <v>31</v>
      </c>
      <c r="H395" s="14"/>
      <c r="I395" s="14"/>
      <c r="J395" s="11" t="s">
        <v>634</v>
      </c>
      <c r="K395" s="11">
        <v>5</v>
      </c>
      <c r="L395" s="74">
        <v>7040</v>
      </c>
      <c r="M395" s="16"/>
      <c r="N395" s="16"/>
      <c r="O395" s="17">
        <v>0</v>
      </c>
      <c r="P395" s="14" t="s">
        <v>715</v>
      </c>
      <c r="Q395" s="14" t="s">
        <v>35</v>
      </c>
      <c r="R395" s="14"/>
      <c r="S395" s="18"/>
      <c r="T395" s="18"/>
      <c r="U395" s="14">
        <f t="shared" si="8"/>
        <v>0</v>
      </c>
      <c r="V395" s="11"/>
      <c r="W395" s="19"/>
      <c r="X395" s="10"/>
    </row>
    <row r="396" spans="1:24" ht="15" customHeight="1" x14ac:dyDescent="0.35">
      <c r="A396" s="10"/>
      <c r="B396" s="11"/>
      <c r="C396" s="10"/>
      <c r="D396" s="11">
        <v>1</v>
      </c>
      <c r="E396" s="11">
        <v>23</v>
      </c>
      <c r="F396" s="11" t="s">
        <v>43</v>
      </c>
      <c r="G396" s="14" t="s">
        <v>31</v>
      </c>
      <c r="H396" s="14"/>
      <c r="I396" s="14"/>
      <c r="J396" s="11" t="s">
        <v>635</v>
      </c>
      <c r="K396" s="11">
        <v>4</v>
      </c>
      <c r="L396" s="74">
        <v>1940</v>
      </c>
      <c r="M396" s="16"/>
      <c r="N396" s="16"/>
      <c r="O396" s="17">
        <v>0</v>
      </c>
      <c r="P396" s="14" t="s">
        <v>715</v>
      </c>
      <c r="Q396" s="14" t="s">
        <v>35</v>
      </c>
      <c r="R396" s="14"/>
      <c r="S396" s="18"/>
      <c r="T396" s="18"/>
      <c r="U396" s="14">
        <f t="shared" si="8"/>
        <v>0</v>
      </c>
      <c r="V396" s="11"/>
      <c r="W396" s="19"/>
      <c r="X396" s="10"/>
    </row>
    <row r="397" spans="1:24" x14ac:dyDescent="0.35">
      <c r="A397" s="10"/>
      <c r="B397" s="11"/>
      <c r="C397" s="10"/>
      <c r="D397" s="11">
        <v>1</v>
      </c>
      <c r="E397" s="11">
        <v>23</v>
      </c>
      <c r="F397" s="11" t="s">
        <v>43</v>
      </c>
      <c r="G397" s="14" t="s">
        <v>31</v>
      </c>
      <c r="H397" s="14"/>
      <c r="I397" s="14"/>
      <c r="J397" s="11" t="s">
        <v>636</v>
      </c>
      <c r="K397" s="11">
        <v>5</v>
      </c>
      <c r="L397" s="15">
        <v>6368.8888888888887</v>
      </c>
      <c r="M397" s="16"/>
      <c r="N397" s="16"/>
      <c r="O397" s="17">
        <v>0</v>
      </c>
      <c r="P397" s="14" t="s">
        <v>768</v>
      </c>
      <c r="Q397" s="14" t="s">
        <v>637</v>
      </c>
      <c r="R397" s="14"/>
      <c r="S397" s="18"/>
      <c r="T397" s="18"/>
      <c r="U397" s="14">
        <f t="shared" si="8"/>
        <v>0</v>
      </c>
      <c r="V397" s="11"/>
      <c r="W397" s="19"/>
      <c r="X397" s="10"/>
    </row>
    <row r="398" spans="1:24" x14ac:dyDescent="0.35">
      <c r="A398" s="10"/>
      <c r="B398" s="11"/>
      <c r="C398" s="10"/>
      <c r="D398" s="11">
        <v>1</v>
      </c>
      <c r="E398" s="11">
        <v>23</v>
      </c>
      <c r="F398" s="11" t="s">
        <v>43</v>
      </c>
      <c r="G398" s="14" t="s">
        <v>31</v>
      </c>
      <c r="H398" s="14"/>
      <c r="I398" s="14"/>
      <c r="J398" s="11" t="s">
        <v>639</v>
      </c>
      <c r="K398" s="11">
        <v>4</v>
      </c>
      <c r="L398" s="15">
        <v>3944.4444444444443</v>
      </c>
      <c r="M398" s="16"/>
      <c r="N398" s="16"/>
      <c r="O398" s="17">
        <v>0</v>
      </c>
      <c r="P398" s="14" t="s">
        <v>768</v>
      </c>
      <c r="Q398" s="14" t="s">
        <v>637</v>
      </c>
      <c r="R398" s="14"/>
      <c r="S398" s="18"/>
      <c r="T398" s="18"/>
      <c r="U398" s="14">
        <f t="shared" si="8"/>
        <v>0</v>
      </c>
      <c r="V398" s="11"/>
      <c r="W398" s="19"/>
      <c r="X398" s="10"/>
    </row>
    <row r="399" spans="1:24" x14ac:dyDescent="0.35">
      <c r="A399" s="10"/>
      <c r="B399" s="11"/>
      <c r="C399" s="10"/>
      <c r="D399" s="11">
        <v>1</v>
      </c>
      <c r="E399" s="11">
        <v>23</v>
      </c>
      <c r="F399" s="11" t="s">
        <v>43</v>
      </c>
      <c r="G399" s="14" t="s">
        <v>31</v>
      </c>
      <c r="H399" s="14"/>
      <c r="I399" s="14"/>
      <c r="J399" s="11" t="s">
        <v>641</v>
      </c>
      <c r="K399" s="11">
        <v>5</v>
      </c>
      <c r="L399" s="15">
        <v>9211.1111111111113</v>
      </c>
      <c r="M399" s="16"/>
      <c r="N399" s="16"/>
      <c r="O399" s="17">
        <v>0</v>
      </c>
      <c r="P399" s="14" t="s">
        <v>768</v>
      </c>
      <c r="Q399" s="14" t="s">
        <v>637</v>
      </c>
      <c r="R399" s="14"/>
      <c r="S399" s="18"/>
      <c r="T399" s="18"/>
      <c r="U399" s="14">
        <f t="shared" si="8"/>
        <v>0</v>
      </c>
      <c r="V399" s="11"/>
      <c r="W399" s="19"/>
      <c r="X399" s="10"/>
    </row>
    <row r="400" spans="1:24" x14ac:dyDescent="0.35">
      <c r="A400" s="10"/>
      <c r="B400" s="11"/>
      <c r="C400" s="10"/>
      <c r="D400" s="11">
        <v>1</v>
      </c>
      <c r="E400" s="11">
        <v>23</v>
      </c>
      <c r="F400" s="11" t="s">
        <v>43</v>
      </c>
      <c r="G400" s="14" t="s">
        <v>31</v>
      </c>
      <c r="H400" s="14"/>
      <c r="I400" s="14"/>
      <c r="J400" s="11" t="s">
        <v>643</v>
      </c>
      <c r="K400" s="11">
        <v>5</v>
      </c>
      <c r="L400" s="15">
        <v>2282.2222222222222</v>
      </c>
      <c r="M400" s="16"/>
      <c r="N400" s="16"/>
      <c r="O400" s="17">
        <v>0</v>
      </c>
      <c r="P400" s="14" t="s">
        <v>768</v>
      </c>
      <c r="Q400" s="14" t="s">
        <v>637</v>
      </c>
      <c r="R400" s="14"/>
      <c r="S400" s="18"/>
      <c r="T400" s="18"/>
      <c r="U400" s="14">
        <f t="shared" si="8"/>
        <v>0</v>
      </c>
      <c r="V400" s="11"/>
      <c r="W400" s="19"/>
      <c r="X400" s="10"/>
    </row>
    <row r="401" spans="1:24" x14ac:dyDescent="0.35">
      <c r="A401" s="10"/>
      <c r="B401" s="11"/>
      <c r="C401" s="10"/>
      <c r="D401" s="11">
        <v>1</v>
      </c>
      <c r="E401" s="11">
        <v>23</v>
      </c>
      <c r="F401" s="11" t="s">
        <v>43</v>
      </c>
      <c r="G401" s="14" t="s">
        <v>31</v>
      </c>
      <c r="H401" s="14"/>
      <c r="I401" s="14"/>
      <c r="J401" s="11" t="s">
        <v>644</v>
      </c>
      <c r="K401" s="11">
        <v>4</v>
      </c>
      <c r="L401" s="15">
        <v>1891.1111111111111</v>
      </c>
      <c r="M401" s="16"/>
      <c r="N401" s="16"/>
      <c r="O401" s="17">
        <v>0</v>
      </c>
      <c r="P401" s="14" t="s">
        <v>768</v>
      </c>
      <c r="Q401" s="14" t="s">
        <v>637</v>
      </c>
      <c r="R401" s="14"/>
      <c r="S401" s="18"/>
      <c r="T401" s="18"/>
      <c r="U401" s="14">
        <f t="shared" si="8"/>
        <v>0</v>
      </c>
      <c r="V401" s="11"/>
      <c r="W401" s="19"/>
      <c r="X401" s="10"/>
    </row>
    <row r="402" spans="1:24" x14ac:dyDescent="0.35">
      <c r="A402" s="12"/>
      <c r="B402" s="11"/>
      <c r="C402" s="12"/>
      <c r="D402" s="11">
        <v>1</v>
      </c>
      <c r="E402" s="11">
        <v>23</v>
      </c>
      <c r="F402" s="156" t="s">
        <v>43</v>
      </c>
      <c r="G402" s="14" t="s">
        <v>31</v>
      </c>
      <c r="H402" s="14"/>
      <c r="I402" s="14"/>
      <c r="J402" s="14" t="s">
        <v>648</v>
      </c>
      <c r="K402" s="14">
        <v>5</v>
      </c>
      <c r="L402" s="51">
        <v>1517.78</v>
      </c>
      <c r="M402" s="16"/>
      <c r="N402" s="16"/>
      <c r="O402" s="17">
        <v>0</v>
      </c>
      <c r="P402" s="14" t="s">
        <v>768</v>
      </c>
      <c r="Q402" s="14" t="s">
        <v>637</v>
      </c>
      <c r="R402" s="14"/>
      <c r="S402" s="18"/>
      <c r="T402" s="18"/>
      <c r="U402" s="14"/>
      <c r="V402" s="11"/>
      <c r="W402" s="19"/>
      <c r="X402" s="12"/>
    </row>
    <row r="403" spans="1:24" x14ac:dyDescent="0.35">
      <c r="A403" s="10"/>
      <c r="B403" s="11"/>
      <c r="C403" s="10"/>
      <c r="D403" s="11">
        <v>1</v>
      </c>
      <c r="E403" s="11">
        <v>23</v>
      </c>
      <c r="F403" s="11" t="s">
        <v>43</v>
      </c>
      <c r="G403" s="14" t="s">
        <v>31</v>
      </c>
      <c r="H403" s="14"/>
      <c r="I403" s="14"/>
      <c r="J403" s="11" t="s">
        <v>645</v>
      </c>
      <c r="K403" s="11">
        <v>5</v>
      </c>
      <c r="L403" s="15">
        <v>4188.8888888888887</v>
      </c>
      <c r="M403" s="16"/>
      <c r="N403" s="16"/>
      <c r="O403" s="17">
        <v>0</v>
      </c>
      <c r="P403" s="14" t="s">
        <v>768</v>
      </c>
      <c r="Q403" s="14" t="s">
        <v>637</v>
      </c>
      <c r="R403" s="14"/>
      <c r="S403" s="18"/>
      <c r="T403" s="18"/>
      <c r="U403" s="14">
        <f t="shared" si="8"/>
        <v>0</v>
      </c>
      <c r="V403" s="11"/>
      <c r="W403" s="19"/>
      <c r="X403" s="10"/>
    </row>
    <row r="404" spans="1:24" x14ac:dyDescent="0.35">
      <c r="A404" s="10"/>
      <c r="B404" s="11"/>
      <c r="C404" s="10"/>
      <c r="D404" s="11">
        <v>1</v>
      </c>
      <c r="E404" s="11">
        <v>23</v>
      </c>
      <c r="F404" s="11" t="s">
        <v>43</v>
      </c>
      <c r="G404" s="14" t="s">
        <v>31</v>
      </c>
      <c r="H404" s="14"/>
      <c r="I404" s="14"/>
      <c r="J404" s="11" t="s">
        <v>647</v>
      </c>
      <c r="K404" s="11">
        <v>5</v>
      </c>
      <c r="L404" s="15">
        <v>3504.4444444444443</v>
      </c>
      <c r="M404" s="16"/>
      <c r="N404" s="16"/>
      <c r="O404" s="17">
        <v>0</v>
      </c>
      <c r="P404" s="14" t="s">
        <v>768</v>
      </c>
      <c r="Q404" s="14" t="s">
        <v>637</v>
      </c>
      <c r="R404" s="14"/>
      <c r="S404" s="18"/>
      <c r="T404" s="18"/>
      <c r="U404" s="14">
        <f t="shared" si="8"/>
        <v>0</v>
      </c>
      <c r="V404" s="11"/>
      <c r="W404" s="19"/>
      <c r="X404" s="10"/>
    </row>
    <row r="405" spans="1:24" x14ac:dyDescent="0.35">
      <c r="A405" s="10"/>
      <c r="B405" s="11"/>
      <c r="C405" s="10"/>
      <c r="D405" s="11">
        <v>1</v>
      </c>
      <c r="E405" s="11">
        <v>23</v>
      </c>
      <c r="F405" s="11" t="s">
        <v>43</v>
      </c>
      <c r="G405" s="14" t="s">
        <v>31</v>
      </c>
      <c r="H405" s="14"/>
      <c r="I405" s="14"/>
      <c r="J405" s="11" t="s">
        <v>649</v>
      </c>
      <c r="K405" s="11">
        <v>5</v>
      </c>
      <c r="L405" s="15">
        <v>5916.666666666667</v>
      </c>
      <c r="M405" s="16"/>
      <c r="N405" s="16"/>
      <c r="O405" s="17">
        <v>0</v>
      </c>
      <c r="P405" s="14" t="s">
        <v>768</v>
      </c>
      <c r="Q405" s="14" t="s">
        <v>637</v>
      </c>
      <c r="R405" s="14"/>
      <c r="S405" s="18"/>
      <c r="T405" s="18"/>
      <c r="U405" s="14">
        <f t="shared" si="8"/>
        <v>0</v>
      </c>
      <c r="V405" s="11"/>
      <c r="W405" s="19"/>
      <c r="X405" s="10"/>
    </row>
    <row r="406" spans="1:24" x14ac:dyDescent="0.35">
      <c r="A406" s="10"/>
      <c r="B406" s="11"/>
      <c r="C406" s="10"/>
      <c r="D406" s="11">
        <v>1</v>
      </c>
      <c r="E406" s="11">
        <v>23</v>
      </c>
      <c r="F406" s="11" t="s">
        <v>43</v>
      </c>
      <c r="G406" s="14" t="s">
        <v>31</v>
      </c>
      <c r="H406" s="14"/>
      <c r="I406" s="14"/>
      <c r="J406" s="11" t="s">
        <v>651</v>
      </c>
      <c r="K406" s="11">
        <v>4</v>
      </c>
      <c r="L406" s="15">
        <v>2086.6666666666665</v>
      </c>
      <c r="M406" s="16"/>
      <c r="N406" s="16"/>
      <c r="O406" s="17">
        <v>0</v>
      </c>
      <c r="P406" s="14" t="s">
        <v>768</v>
      </c>
      <c r="Q406" s="14" t="s">
        <v>637</v>
      </c>
      <c r="R406" s="14"/>
      <c r="S406" s="18"/>
      <c r="T406" s="18"/>
      <c r="U406" s="14">
        <f t="shared" si="8"/>
        <v>0</v>
      </c>
      <c r="V406" s="11"/>
      <c r="W406" s="19"/>
      <c r="X406" s="10"/>
    </row>
    <row r="407" spans="1:24" x14ac:dyDescent="0.35">
      <c r="A407" s="12" t="s">
        <v>304</v>
      </c>
      <c r="B407" s="11"/>
      <c r="C407" s="12" t="s">
        <v>652</v>
      </c>
      <c r="D407" s="11">
        <v>1</v>
      </c>
      <c r="E407" s="11">
        <v>23</v>
      </c>
      <c r="F407" s="145" t="s">
        <v>30</v>
      </c>
      <c r="G407" s="14" t="s">
        <v>57</v>
      </c>
      <c r="H407" s="14" t="s">
        <v>85</v>
      </c>
      <c r="I407" s="14"/>
      <c r="J407" s="14" t="s">
        <v>653</v>
      </c>
      <c r="K407" s="14">
        <v>5</v>
      </c>
      <c r="L407" s="51">
        <v>733.76</v>
      </c>
      <c r="M407" s="16"/>
      <c r="N407" s="16"/>
      <c r="O407" s="17">
        <v>0</v>
      </c>
      <c r="P407" s="14" t="s">
        <v>654</v>
      </c>
      <c r="Q407" s="69" t="s">
        <v>35</v>
      </c>
      <c r="R407" s="14"/>
      <c r="S407" s="18"/>
      <c r="T407" s="18"/>
      <c r="U407" s="14">
        <f t="shared" si="8"/>
        <v>0</v>
      </c>
      <c r="V407" s="11"/>
      <c r="W407" s="19"/>
      <c r="X407" s="12" t="s">
        <v>655</v>
      </c>
    </row>
    <row r="408" spans="1:24" x14ac:dyDescent="0.35">
      <c r="A408" s="12" t="s">
        <v>304</v>
      </c>
      <c r="B408" s="11"/>
      <c r="C408" s="12" t="s">
        <v>652</v>
      </c>
      <c r="D408" s="11">
        <v>1</v>
      </c>
      <c r="E408" s="11">
        <v>23</v>
      </c>
      <c r="F408" s="145" t="s">
        <v>30</v>
      </c>
      <c r="G408" s="14" t="s">
        <v>57</v>
      </c>
      <c r="H408" s="14" t="s">
        <v>85</v>
      </c>
      <c r="I408" s="14"/>
      <c r="J408" s="14" t="s">
        <v>656</v>
      </c>
      <c r="K408" s="14">
        <v>5</v>
      </c>
      <c r="L408" s="51">
        <v>550.4</v>
      </c>
      <c r="M408" s="16"/>
      <c r="N408" s="16"/>
      <c r="O408" s="17">
        <v>0</v>
      </c>
      <c r="P408" s="14" t="s">
        <v>654</v>
      </c>
      <c r="Q408" s="69" t="s">
        <v>657</v>
      </c>
      <c r="R408" s="14"/>
      <c r="S408" s="18"/>
      <c r="T408" s="18"/>
      <c r="U408" s="14">
        <f t="shared" si="8"/>
        <v>0</v>
      </c>
      <c r="V408" s="11"/>
      <c r="W408" s="19"/>
      <c r="X408" s="12" t="s">
        <v>658</v>
      </c>
    </row>
    <row r="409" spans="1:24" x14ac:dyDescent="0.35">
      <c r="A409" s="12" t="s">
        <v>304</v>
      </c>
      <c r="B409" s="11"/>
      <c r="C409" s="12" t="s">
        <v>652</v>
      </c>
      <c r="D409" s="11">
        <v>1</v>
      </c>
      <c r="E409" s="11">
        <v>23</v>
      </c>
      <c r="F409" s="145" t="s">
        <v>30</v>
      </c>
      <c r="G409" s="14" t="s">
        <v>57</v>
      </c>
      <c r="H409" s="14" t="s">
        <v>85</v>
      </c>
      <c r="I409" s="14"/>
      <c r="J409" s="14" t="s">
        <v>659</v>
      </c>
      <c r="K409" s="14">
        <v>5</v>
      </c>
      <c r="L409" s="51">
        <v>917.33</v>
      </c>
      <c r="M409" s="16"/>
      <c r="N409" s="16"/>
      <c r="O409" s="17">
        <v>0</v>
      </c>
      <c r="P409" s="14" t="s">
        <v>654</v>
      </c>
      <c r="Q409" s="69" t="s">
        <v>35</v>
      </c>
      <c r="R409" s="14"/>
      <c r="S409" s="18"/>
      <c r="T409" s="18"/>
      <c r="U409" s="14">
        <f t="shared" si="8"/>
        <v>0</v>
      </c>
      <c r="V409" s="11"/>
      <c r="W409" s="19"/>
      <c r="X409" s="12" t="s">
        <v>660</v>
      </c>
    </row>
    <row r="410" spans="1:24" x14ac:dyDescent="0.35">
      <c r="A410" s="12" t="s">
        <v>304</v>
      </c>
      <c r="B410" s="11"/>
      <c r="C410" s="12" t="s">
        <v>652</v>
      </c>
      <c r="D410" s="11">
        <v>1</v>
      </c>
      <c r="E410" s="11">
        <v>23</v>
      </c>
      <c r="F410" s="145" t="s">
        <v>30</v>
      </c>
      <c r="G410" s="14" t="s">
        <v>57</v>
      </c>
      <c r="H410" s="14" t="s">
        <v>85</v>
      </c>
      <c r="I410" s="14"/>
      <c r="J410" s="14" t="s">
        <v>661</v>
      </c>
      <c r="K410" s="14">
        <v>5</v>
      </c>
      <c r="L410" s="51">
        <v>5112.4399999999996</v>
      </c>
      <c r="M410" s="16"/>
      <c r="N410" s="16"/>
      <c r="O410" s="17">
        <v>0</v>
      </c>
      <c r="P410" s="14" t="s">
        <v>59</v>
      </c>
      <c r="Q410" s="69" t="s">
        <v>35</v>
      </c>
      <c r="R410" s="14"/>
      <c r="S410" s="18"/>
      <c r="T410" s="18"/>
      <c r="U410" s="14">
        <f t="shared" si="8"/>
        <v>0</v>
      </c>
      <c r="V410" s="11"/>
      <c r="W410" s="19">
        <v>44916</v>
      </c>
      <c r="X410" s="12" t="s">
        <v>662</v>
      </c>
    </row>
    <row r="411" spans="1:24" x14ac:dyDescent="0.35">
      <c r="A411" s="12"/>
      <c r="B411" s="11"/>
      <c r="C411" s="12"/>
      <c r="D411" s="11">
        <v>1</v>
      </c>
      <c r="E411" s="11">
        <v>23</v>
      </c>
      <c r="F411" s="156" t="s">
        <v>43</v>
      </c>
      <c r="G411" s="14" t="s">
        <v>31</v>
      </c>
      <c r="H411" s="14"/>
      <c r="I411" s="14"/>
      <c r="J411" s="14" t="s">
        <v>642</v>
      </c>
      <c r="K411" s="14">
        <v>4</v>
      </c>
      <c r="L411" s="51">
        <v>1744.44</v>
      </c>
      <c r="M411" s="16"/>
      <c r="N411" s="16"/>
      <c r="O411" s="17">
        <v>0</v>
      </c>
      <c r="P411" s="14" t="s">
        <v>805</v>
      </c>
      <c r="Q411" s="14" t="s">
        <v>637</v>
      </c>
      <c r="R411" s="14"/>
      <c r="S411" s="18"/>
      <c r="T411" s="18"/>
      <c r="U411" s="14"/>
      <c r="V411" s="11"/>
      <c r="W411" s="19"/>
      <c r="X411" s="12"/>
    </row>
    <row r="412" spans="1:24" x14ac:dyDescent="0.35">
      <c r="A412" s="12"/>
      <c r="B412" s="11"/>
      <c r="C412" s="12"/>
      <c r="D412" s="11">
        <v>1</v>
      </c>
      <c r="E412" s="11">
        <v>23</v>
      </c>
      <c r="F412" s="156" t="s">
        <v>43</v>
      </c>
      <c r="G412" s="14" t="s">
        <v>31</v>
      </c>
      <c r="H412" s="14"/>
      <c r="I412" s="14"/>
      <c r="J412" s="14" t="s">
        <v>650</v>
      </c>
      <c r="K412" s="14">
        <v>5</v>
      </c>
      <c r="L412" s="51">
        <v>1940</v>
      </c>
      <c r="M412" s="16"/>
      <c r="N412" s="16"/>
      <c r="O412" s="17">
        <v>0</v>
      </c>
      <c r="P412" s="14" t="s">
        <v>805</v>
      </c>
      <c r="Q412" s="14" t="s">
        <v>637</v>
      </c>
      <c r="R412" s="14"/>
      <c r="S412" s="18"/>
      <c r="T412" s="18"/>
      <c r="U412" s="14"/>
      <c r="V412" s="11"/>
      <c r="W412" s="19"/>
      <c r="X412" s="12"/>
    </row>
    <row r="413" spans="1:24" x14ac:dyDescent="0.35">
      <c r="A413" s="12"/>
      <c r="B413" s="11"/>
      <c r="C413" s="12"/>
      <c r="D413" s="11">
        <v>1</v>
      </c>
      <c r="E413" s="11">
        <v>23</v>
      </c>
      <c r="F413" s="156" t="s">
        <v>43</v>
      </c>
      <c r="G413" s="14" t="s">
        <v>31</v>
      </c>
      <c r="H413" s="14"/>
      <c r="I413" s="14"/>
      <c r="J413" s="14" t="s">
        <v>640</v>
      </c>
      <c r="K413" s="14">
        <v>4</v>
      </c>
      <c r="L413" s="51">
        <v>2086.67</v>
      </c>
      <c r="M413" s="16"/>
      <c r="N413" s="16"/>
      <c r="O413" s="17">
        <v>0</v>
      </c>
      <c r="P413" s="14" t="s">
        <v>805</v>
      </c>
      <c r="Q413" s="14" t="s">
        <v>637</v>
      </c>
      <c r="R413" s="14"/>
      <c r="S413" s="18"/>
      <c r="T413" s="18"/>
      <c r="U413" s="14"/>
      <c r="V413" s="11"/>
      <c r="W413" s="19"/>
      <c r="X413" s="12"/>
    </row>
    <row r="414" spans="1:24" x14ac:dyDescent="0.35">
      <c r="A414" s="12"/>
      <c r="B414" s="11"/>
      <c r="C414" s="12"/>
      <c r="D414" s="11">
        <v>1</v>
      </c>
      <c r="E414" s="11">
        <v>23</v>
      </c>
      <c r="F414" s="156" t="s">
        <v>43</v>
      </c>
      <c r="G414" s="14" t="s">
        <v>31</v>
      </c>
      <c r="H414" s="14"/>
      <c r="I414" s="14"/>
      <c r="J414" s="14" t="s">
        <v>646</v>
      </c>
      <c r="K414" s="14">
        <v>5</v>
      </c>
      <c r="L414" s="51">
        <v>2233.33</v>
      </c>
      <c r="M414" s="16"/>
      <c r="N414" s="16"/>
      <c r="O414" s="17">
        <v>0</v>
      </c>
      <c r="P414" s="14" t="s">
        <v>805</v>
      </c>
      <c r="Q414" s="14" t="s">
        <v>637</v>
      </c>
      <c r="R414" s="14"/>
      <c r="S414" s="18"/>
      <c r="T414" s="18"/>
      <c r="U414" s="14"/>
      <c r="V414" s="11"/>
      <c r="W414" s="19"/>
      <c r="X414" s="12"/>
    </row>
    <row r="415" spans="1:24" x14ac:dyDescent="0.35">
      <c r="A415" s="12"/>
      <c r="B415" s="11"/>
      <c r="C415" s="12"/>
      <c r="D415" s="11">
        <v>1</v>
      </c>
      <c r="E415" s="11">
        <v>23</v>
      </c>
      <c r="F415" s="156" t="s">
        <v>43</v>
      </c>
      <c r="G415" s="14" t="s">
        <v>31</v>
      </c>
      <c r="H415" s="14"/>
      <c r="I415" s="14"/>
      <c r="J415" s="14" t="s">
        <v>638</v>
      </c>
      <c r="K415" s="14">
        <v>5</v>
      </c>
      <c r="L415" s="51">
        <v>2477.7800000000002</v>
      </c>
      <c r="M415" s="16"/>
      <c r="N415" s="16"/>
      <c r="O415" s="17">
        <v>0</v>
      </c>
      <c r="P415" s="14" t="s">
        <v>805</v>
      </c>
      <c r="Q415" s="14" t="s">
        <v>637</v>
      </c>
      <c r="R415" s="14"/>
      <c r="S415" s="18"/>
      <c r="T415" s="18"/>
      <c r="U415" s="14"/>
      <c r="V415" s="11"/>
      <c r="W415" s="19"/>
      <c r="X415" s="12"/>
    </row>
    <row r="416" spans="1:24" s="114" customFormat="1" x14ac:dyDescent="0.35">
      <c r="A416" s="104" t="s">
        <v>304</v>
      </c>
      <c r="B416" s="105"/>
      <c r="C416" s="104" t="s">
        <v>663</v>
      </c>
      <c r="D416" s="105">
        <v>1</v>
      </c>
      <c r="E416" s="105">
        <v>23</v>
      </c>
      <c r="F416" s="145" t="s">
        <v>30</v>
      </c>
      <c r="G416" s="106" t="s">
        <v>57</v>
      </c>
      <c r="H416" s="106" t="s">
        <v>664</v>
      </c>
      <c r="I416" s="106"/>
      <c r="J416" s="106" t="s">
        <v>665</v>
      </c>
      <c r="K416" s="106" t="s">
        <v>73</v>
      </c>
      <c r="L416" s="107">
        <v>55000</v>
      </c>
      <c r="M416" s="108"/>
      <c r="N416" s="108">
        <v>4171</v>
      </c>
      <c r="O416" s="109">
        <v>4171</v>
      </c>
      <c r="P416" s="106" t="s">
        <v>59</v>
      </c>
      <c r="Q416" s="110" t="s">
        <v>35</v>
      </c>
      <c r="R416" s="106"/>
      <c r="S416" s="111">
        <v>137</v>
      </c>
      <c r="T416" s="111"/>
      <c r="U416" s="106">
        <f t="shared" si="8"/>
        <v>137</v>
      </c>
      <c r="V416" s="105"/>
      <c r="W416" s="112">
        <v>44916</v>
      </c>
      <c r="X416" s="104" t="s">
        <v>666</v>
      </c>
    </row>
    <row r="417" spans="1:24" s="38" customFormat="1" ht="15" customHeight="1" x14ac:dyDescent="0.35">
      <c r="A417" s="30"/>
      <c r="B417" s="31"/>
      <c r="C417" s="30"/>
      <c r="D417" s="31">
        <v>1</v>
      </c>
      <c r="E417" s="31">
        <v>23</v>
      </c>
      <c r="F417" s="31" t="s">
        <v>43</v>
      </c>
      <c r="G417" s="32" t="s">
        <v>31</v>
      </c>
      <c r="H417" s="32"/>
      <c r="I417" s="32"/>
      <c r="J417" s="31" t="s">
        <v>667</v>
      </c>
      <c r="K417" s="31" t="s">
        <v>45</v>
      </c>
      <c r="L417" s="33">
        <v>28000</v>
      </c>
      <c r="M417" s="34"/>
      <c r="N417" s="34"/>
      <c r="O417" s="35">
        <v>0</v>
      </c>
      <c r="P417" s="32" t="s">
        <v>715</v>
      </c>
      <c r="Q417" s="32" t="s">
        <v>35</v>
      </c>
      <c r="R417" s="32"/>
      <c r="S417" s="36"/>
      <c r="T417" s="36"/>
      <c r="U417" s="32">
        <f t="shared" si="8"/>
        <v>0</v>
      </c>
      <c r="V417" s="31"/>
      <c r="W417" s="37"/>
      <c r="X417" s="30"/>
    </row>
    <row r="418" spans="1:24" s="38" customFormat="1" ht="15" customHeight="1" x14ac:dyDescent="0.35">
      <c r="A418" s="30"/>
      <c r="B418" s="31"/>
      <c r="C418" s="30"/>
      <c r="D418" s="31">
        <v>1</v>
      </c>
      <c r="E418" s="31">
        <v>23</v>
      </c>
      <c r="F418" s="31" t="s">
        <v>43</v>
      </c>
      <c r="G418" s="32" t="s">
        <v>31</v>
      </c>
      <c r="H418" s="32"/>
      <c r="I418" s="32"/>
      <c r="J418" s="31" t="s">
        <v>668</v>
      </c>
      <c r="K418" s="31" t="s">
        <v>45</v>
      </c>
      <c r="L418" s="33">
        <v>20000</v>
      </c>
      <c r="M418" s="34"/>
      <c r="N418" s="34"/>
      <c r="O418" s="35">
        <v>0</v>
      </c>
      <c r="P418" s="32" t="s">
        <v>715</v>
      </c>
      <c r="Q418" s="32" t="s">
        <v>35</v>
      </c>
      <c r="R418" s="32"/>
      <c r="S418" s="36"/>
      <c r="T418" s="36"/>
      <c r="U418" s="32">
        <f t="shared" si="8"/>
        <v>0</v>
      </c>
      <c r="V418" s="31"/>
      <c r="W418" s="37"/>
      <c r="X418" s="30"/>
    </row>
    <row r="419" spans="1:24" ht="15" customHeight="1" x14ac:dyDescent="0.35">
      <c r="A419" s="10"/>
      <c r="B419" s="11"/>
      <c r="C419" s="10" t="s">
        <v>736</v>
      </c>
      <c r="D419" s="11">
        <v>1</v>
      </c>
      <c r="E419" s="11">
        <v>24</v>
      </c>
      <c r="F419" s="11" t="s">
        <v>43</v>
      </c>
      <c r="G419" s="14" t="s">
        <v>31</v>
      </c>
      <c r="H419" s="14"/>
      <c r="I419" s="14"/>
      <c r="J419" s="11" t="s">
        <v>669</v>
      </c>
      <c r="K419" s="11">
        <v>5</v>
      </c>
      <c r="L419" s="74">
        <v>2233.3333333333335</v>
      </c>
      <c r="M419" s="16"/>
      <c r="N419" s="16"/>
      <c r="O419" s="17">
        <v>0</v>
      </c>
      <c r="P419" s="14" t="s">
        <v>715</v>
      </c>
      <c r="Q419" s="14" t="s">
        <v>35</v>
      </c>
      <c r="R419" s="14"/>
      <c r="S419" s="18"/>
      <c r="T419" s="18"/>
      <c r="U419" s="14">
        <f t="shared" si="8"/>
        <v>0</v>
      </c>
      <c r="V419" s="11"/>
      <c r="W419" s="19"/>
      <c r="X419" s="10"/>
    </row>
    <row r="420" spans="1:24" ht="15" customHeight="1" x14ac:dyDescent="0.35">
      <c r="A420" s="10"/>
      <c r="B420" s="11"/>
      <c r="C420" s="10" t="s">
        <v>736</v>
      </c>
      <c r="D420" s="11">
        <v>1</v>
      </c>
      <c r="E420" s="11">
        <v>24</v>
      </c>
      <c r="F420" s="11" t="s">
        <v>43</v>
      </c>
      <c r="G420" s="14" t="s">
        <v>31</v>
      </c>
      <c r="H420" s="14"/>
      <c r="I420" s="14"/>
      <c r="J420" s="11" t="s">
        <v>670</v>
      </c>
      <c r="K420" s="11">
        <v>5</v>
      </c>
      <c r="L420" s="74">
        <v>1988.8888888888889</v>
      </c>
      <c r="M420" s="16"/>
      <c r="N420" s="16"/>
      <c r="O420" s="17">
        <v>0</v>
      </c>
      <c r="P420" s="14" t="s">
        <v>715</v>
      </c>
      <c r="Q420" s="14" t="s">
        <v>35</v>
      </c>
      <c r="R420" s="14"/>
      <c r="S420" s="18"/>
      <c r="T420" s="18"/>
      <c r="U420" s="14">
        <f t="shared" si="8"/>
        <v>0</v>
      </c>
      <c r="V420" s="11"/>
      <c r="W420" s="19"/>
      <c r="X420" s="10"/>
    </row>
    <row r="421" spans="1:24" ht="15" customHeight="1" x14ac:dyDescent="0.35">
      <c r="A421" s="10"/>
      <c r="B421" s="11"/>
      <c r="C421" s="10" t="s">
        <v>736</v>
      </c>
      <c r="D421" s="11">
        <v>1</v>
      </c>
      <c r="E421" s="11">
        <v>24</v>
      </c>
      <c r="F421" s="11" t="s">
        <v>43</v>
      </c>
      <c r="G421" s="14" t="s">
        <v>31</v>
      </c>
      <c r="H421" s="14"/>
      <c r="I421" s="14"/>
      <c r="J421" s="11" t="s">
        <v>671</v>
      </c>
      <c r="K421" s="11">
        <v>5</v>
      </c>
      <c r="L421" s="74">
        <v>5733.333333333333</v>
      </c>
      <c r="M421" s="16"/>
      <c r="N421" s="16"/>
      <c r="O421" s="17">
        <v>0</v>
      </c>
      <c r="P421" s="14" t="s">
        <v>715</v>
      </c>
      <c r="Q421" s="14" t="s">
        <v>35</v>
      </c>
      <c r="R421" s="14"/>
      <c r="S421" s="18"/>
      <c r="T421" s="18"/>
      <c r="U421" s="14">
        <f t="shared" si="8"/>
        <v>0</v>
      </c>
      <c r="V421" s="11"/>
      <c r="W421" s="19"/>
      <c r="X421" s="10"/>
    </row>
    <row r="422" spans="1:24" ht="15" customHeight="1" x14ac:dyDescent="0.35">
      <c r="A422" s="10"/>
      <c r="B422" s="11"/>
      <c r="C422" s="10" t="s">
        <v>736</v>
      </c>
      <c r="D422" s="11">
        <v>1</v>
      </c>
      <c r="E422" s="11">
        <v>24</v>
      </c>
      <c r="F422" s="11" t="s">
        <v>43</v>
      </c>
      <c r="G422" s="14" t="s">
        <v>31</v>
      </c>
      <c r="H422" s="14"/>
      <c r="I422" s="14"/>
      <c r="J422" s="11" t="s">
        <v>672</v>
      </c>
      <c r="K422" s="11">
        <v>5</v>
      </c>
      <c r="L422" s="74">
        <v>5488.8888888888887</v>
      </c>
      <c r="M422" s="16"/>
      <c r="N422" s="16"/>
      <c r="O422" s="17">
        <v>0</v>
      </c>
      <c r="P422" s="14" t="s">
        <v>715</v>
      </c>
      <c r="Q422" s="14" t="s">
        <v>35</v>
      </c>
      <c r="R422" s="14"/>
      <c r="S422" s="18"/>
      <c r="T422" s="18"/>
      <c r="U422" s="14">
        <f t="shared" si="8"/>
        <v>0</v>
      </c>
      <c r="V422" s="11"/>
      <c r="W422" s="19"/>
      <c r="X422" s="10"/>
    </row>
    <row r="423" spans="1:24" ht="15" customHeight="1" x14ac:dyDescent="0.35">
      <c r="A423" s="10"/>
      <c r="B423" s="11"/>
      <c r="C423" s="10" t="s">
        <v>736</v>
      </c>
      <c r="D423" s="11">
        <v>1</v>
      </c>
      <c r="E423" s="11">
        <v>24</v>
      </c>
      <c r="F423" s="11" t="s">
        <v>43</v>
      </c>
      <c r="G423" s="14" t="s">
        <v>31</v>
      </c>
      <c r="H423" s="14"/>
      <c r="I423" s="14"/>
      <c r="J423" s="11" t="s">
        <v>673</v>
      </c>
      <c r="K423" s="11">
        <v>5</v>
      </c>
      <c r="L423" s="74">
        <v>2477.7777777777778</v>
      </c>
      <c r="M423" s="16"/>
      <c r="N423" s="16"/>
      <c r="O423" s="17">
        <v>0</v>
      </c>
      <c r="P423" s="14" t="s">
        <v>715</v>
      </c>
      <c r="Q423" s="14" t="s">
        <v>35</v>
      </c>
      <c r="R423" s="14"/>
      <c r="S423" s="18"/>
      <c r="T423" s="18"/>
      <c r="U423" s="14">
        <f t="shared" si="8"/>
        <v>0</v>
      </c>
      <c r="V423" s="11"/>
      <c r="W423" s="19"/>
      <c r="X423" s="10"/>
    </row>
    <row r="424" spans="1:24" ht="15" customHeight="1" x14ac:dyDescent="0.35">
      <c r="A424" s="10"/>
      <c r="B424" s="11"/>
      <c r="C424" s="10" t="s">
        <v>736</v>
      </c>
      <c r="D424" s="11">
        <v>1</v>
      </c>
      <c r="E424" s="11">
        <v>24</v>
      </c>
      <c r="F424" s="11" t="s">
        <v>43</v>
      </c>
      <c r="G424" s="14" t="s">
        <v>31</v>
      </c>
      <c r="H424" s="14"/>
      <c r="I424" s="14"/>
      <c r="J424" s="11" t="s">
        <v>674</v>
      </c>
      <c r="K424" s="11">
        <v>4</v>
      </c>
      <c r="L424" s="74">
        <v>2477.7777777777778</v>
      </c>
      <c r="M424" s="16"/>
      <c r="N424" s="16"/>
      <c r="O424" s="17">
        <v>0</v>
      </c>
      <c r="P424" s="14" t="s">
        <v>715</v>
      </c>
      <c r="Q424" s="14" t="s">
        <v>35</v>
      </c>
      <c r="R424" s="14"/>
      <c r="S424" s="18"/>
      <c r="T424" s="18"/>
      <c r="U424" s="14">
        <f t="shared" si="8"/>
        <v>0</v>
      </c>
      <c r="V424" s="11"/>
      <c r="W424" s="19"/>
      <c r="X424" s="10"/>
    </row>
    <row r="425" spans="1:24" ht="15" customHeight="1" x14ac:dyDescent="0.35">
      <c r="A425" s="10"/>
      <c r="B425" s="11"/>
      <c r="C425" s="10" t="s">
        <v>736</v>
      </c>
      <c r="D425" s="11">
        <v>1</v>
      </c>
      <c r="E425" s="11">
        <v>24</v>
      </c>
      <c r="F425" s="11" t="s">
        <v>43</v>
      </c>
      <c r="G425" s="14" t="s">
        <v>31</v>
      </c>
      <c r="H425" s="14"/>
      <c r="I425" s="14"/>
      <c r="J425" s="11" t="s">
        <v>675</v>
      </c>
      <c r="K425" s="11">
        <v>5</v>
      </c>
      <c r="L425" s="74">
        <v>1988.8888888888889</v>
      </c>
      <c r="M425" s="16"/>
      <c r="N425" s="16"/>
      <c r="O425" s="17">
        <v>0</v>
      </c>
      <c r="P425" s="14" t="s">
        <v>715</v>
      </c>
      <c r="Q425" s="14" t="s">
        <v>35</v>
      </c>
      <c r="R425" s="14"/>
      <c r="S425" s="18"/>
      <c r="T425" s="18"/>
      <c r="U425" s="14">
        <f t="shared" si="8"/>
        <v>0</v>
      </c>
      <c r="V425" s="11"/>
      <c r="W425" s="19"/>
      <c r="X425" s="10"/>
    </row>
    <row r="426" spans="1:24" ht="15" customHeight="1" x14ac:dyDescent="0.35">
      <c r="A426" s="10"/>
      <c r="B426" s="11"/>
      <c r="C426" s="10" t="s">
        <v>736</v>
      </c>
      <c r="D426" s="11">
        <v>1</v>
      </c>
      <c r="E426" s="11">
        <v>24</v>
      </c>
      <c r="F426" s="11" t="s">
        <v>43</v>
      </c>
      <c r="G426" s="14" t="s">
        <v>31</v>
      </c>
      <c r="H426" s="14"/>
      <c r="I426" s="14"/>
      <c r="J426" s="11" t="s">
        <v>676</v>
      </c>
      <c r="K426" s="11">
        <v>4</v>
      </c>
      <c r="L426" s="74">
        <v>2477.7777777777778</v>
      </c>
      <c r="M426" s="16"/>
      <c r="N426" s="16"/>
      <c r="O426" s="17">
        <v>0</v>
      </c>
      <c r="P426" s="14" t="s">
        <v>715</v>
      </c>
      <c r="Q426" s="14" t="s">
        <v>35</v>
      </c>
      <c r="R426" s="14"/>
      <c r="S426" s="18"/>
      <c r="T426" s="18"/>
      <c r="U426" s="14">
        <f t="shared" si="8"/>
        <v>0</v>
      </c>
      <c r="V426" s="11"/>
      <c r="W426" s="19"/>
      <c r="X426" s="10"/>
    </row>
    <row r="427" spans="1:24" ht="15" customHeight="1" x14ac:dyDescent="0.35">
      <c r="A427" s="10"/>
      <c r="B427" s="11"/>
      <c r="C427" s="10" t="s">
        <v>736</v>
      </c>
      <c r="D427" s="11">
        <v>1</v>
      </c>
      <c r="E427" s="11">
        <v>24</v>
      </c>
      <c r="F427" s="11" t="s">
        <v>43</v>
      </c>
      <c r="G427" s="14" t="s">
        <v>31</v>
      </c>
      <c r="H427" s="14"/>
      <c r="I427" s="14"/>
      <c r="J427" s="11" t="s">
        <v>677</v>
      </c>
      <c r="K427" s="11">
        <v>5</v>
      </c>
      <c r="L427" s="74">
        <v>5488.8888888888887</v>
      </c>
      <c r="M427" s="16"/>
      <c r="N427" s="16"/>
      <c r="O427" s="17">
        <v>0</v>
      </c>
      <c r="P427" s="14" t="s">
        <v>715</v>
      </c>
      <c r="Q427" s="14" t="s">
        <v>35</v>
      </c>
      <c r="R427" s="14"/>
      <c r="S427" s="18"/>
      <c r="T427" s="18"/>
      <c r="U427" s="14">
        <f t="shared" si="8"/>
        <v>0</v>
      </c>
      <c r="V427" s="11"/>
      <c r="W427" s="19"/>
      <c r="X427" s="10"/>
    </row>
    <row r="428" spans="1:24" ht="15" customHeight="1" x14ac:dyDescent="0.35">
      <c r="A428" s="10"/>
      <c r="B428" s="11"/>
      <c r="C428" s="10" t="s">
        <v>736</v>
      </c>
      <c r="D428" s="11">
        <v>1</v>
      </c>
      <c r="E428" s="11">
        <v>24</v>
      </c>
      <c r="F428" s="11" t="s">
        <v>43</v>
      </c>
      <c r="G428" s="14" t="s">
        <v>31</v>
      </c>
      <c r="H428" s="14"/>
      <c r="I428" s="14"/>
      <c r="J428" s="11" t="s">
        <v>678</v>
      </c>
      <c r="K428" s="11">
        <v>5</v>
      </c>
      <c r="L428" s="74">
        <v>5488.8888888888887</v>
      </c>
      <c r="M428" s="16"/>
      <c r="N428" s="16"/>
      <c r="O428" s="17">
        <v>0</v>
      </c>
      <c r="P428" s="14" t="s">
        <v>715</v>
      </c>
      <c r="Q428" s="14" t="s">
        <v>35</v>
      </c>
      <c r="R428" s="14"/>
      <c r="S428" s="18"/>
      <c r="T428" s="18"/>
      <c r="U428" s="14">
        <f t="shared" si="8"/>
        <v>0</v>
      </c>
      <c r="V428" s="11"/>
      <c r="W428" s="19"/>
      <c r="X428" s="10"/>
    </row>
    <row r="429" spans="1:24" ht="15" customHeight="1" x14ac:dyDescent="0.35">
      <c r="A429" s="10"/>
      <c r="B429" s="11"/>
      <c r="C429" s="10" t="s">
        <v>736</v>
      </c>
      <c r="D429" s="11">
        <v>1</v>
      </c>
      <c r="E429" s="11">
        <v>24</v>
      </c>
      <c r="F429" s="11" t="s">
        <v>43</v>
      </c>
      <c r="G429" s="14" t="s">
        <v>31</v>
      </c>
      <c r="H429" s="14"/>
      <c r="I429" s="14"/>
      <c r="J429" s="11" t="s">
        <v>679</v>
      </c>
      <c r="K429" s="11">
        <v>5</v>
      </c>
      <c r="L429" s="74">
        <v>2477.7777777777778</v>
      </c>
      <c r="M429" s="16"/>
      <c r="N429" s="16"/>
      <c r="O429" s="17">
        <v>0</v>
      </c>
      <c r="P429" s="14" t="s">
        <v>715</v>
      </c>
      <c r="Q429" s="14" t="s">
        <v>35</v>
      </c>
      <c r="R429" s="14"/>
      <c r="S429" s="18"/>
      <c r="T429" s="18"/>
      <c r="U429" s="14">
        <f t="shared" si="8"/>
        <v>0</v>
      </c>
      <c r="V429" s="11"/>
      <c r="W429" s="19"/>
      <c r="X429" s="10"/>
    </row>
    <row r="430" spans="1:24" ht="15" customHeight="1" x14ac:dyDescent="0.35">
      <c r="A430" s="10"/>
      <c r="B430" s="11"/>
      <c r="C430" s="10" t="s">
        <v>736</v>
      </c>
      <c r="D430" s="11">
        <v>1</v>
      </c>
      <c r="E430" s="11">
        <v>24</v>
      </c>
      <c r="F430" s="11" t="s">
        <v>43</v>
      </c>
      <c r="G430" s="14" t="s">
        <v>31</v>
      </c>
      <c r="H430" s="14"/>
      <c r="I430" s="14"/>
      <c r="J430" s="11" t="s">
        <v>680</v>
      </c>
      <c r="K430" s="11">
        <v>4</v>
      </c>
      <c r="L430" s="74">
        <v>1988.8888888888889</v>
      </c>
      <c r="M430" s="16"/>
      <c r="N430" s="16"/>
      <c r="O430" s="17">
        <v>0</v>
      </c>
      <c r="P430" s="14" t="s">
        <v>715</v>
      </c>
      <c r="Q430" s="14" t="s">
        <v>35</v>
      </c>
      <c r="R430" s="14"/>
      <c r="S430" s="18"/>
      <c r="T430" s="18"/>
      <c r="U430" s="14">
        <f t="shared" si="8"/>
        <v>0</v>
      </c>
      <c r="V430" s="11"/>
      <c r="W430" s="19"/>
      <c r="X430" s="10"/>
    </row>
    <row r="431" spans="1:24" ht="15" customHeight="1" x14ac:dyDescent="0.35">
      <c r="A431" s="10"/>
      <c r="B431" s="11"/>
      <c r="C431" s="10" t="s">
        <v>736</v>
      </c>
      <c r="D431" s="11">
        <v>1</v>
      </c>
      <c r="E431" s="11">
        <v>24</v>
      </c>
      <c r="F431" s="11" t="s">
        <v>43</v>
      </c>
      <c r="G431" s="14" t="s">
        <v>31</v>
      </c>
      <c r="H431" s="14"/>
      <c r="I431" s="14"/>
      <c r="J431" s="11" t="s">
        <v>681</v>
      </c>
      <c r="K431" s="11">
        <v>5</v>
      </c>
      <c r="L431" s="74">
        <v>2233.3333333333335</v>
      </c>
      <c r="M431" s="16"/>
      <c r="N431" s="16"/>
      <c r="O431" s="17">
        <v>0</v>
      </c>
      <c r="P431" s="14" t="s">
        <v>715</v>
      </c>
      <c r="Q431" s="14" t="s">
        <v>35</v>
      </c>
      <c r="R431" s="14"/>
      <c r="S431" s="18"/>
      <c r="T431" s="18"/>
      <c r="U431" s="14">
        <f t="shared" si="8"/>
        <v>0</v>
      </c>
      <c r="V431" s="11"/>
      <c r="W431" s="19"/>
      <c r="X431" s="10"/>
    </row>
    <row r="432" spans="1:24" ht="15" customHeight="1" x14ac:dyDescent="0.35">
      <c r="A432" s="10"/>
      <c r="B432" s="11"/>
      <c r="C432" s="10" t="s">
        <v>736</v>
      </c>
      <c r="D432" s="11">
        <v>1</v>
      </c>
      <c r="E432" s="11">
        <v>24</v>
      </c>
      <c r="F432" s="11" t="s">
        <v>43</v>
      </c>
      <c r="G432" s="14" t="s">
        <v>31</v>
      </c>
      <c r="H432" s="14"/>
      <c r="I432" s="14"/>
      <c r="J432" s="11" t="s">
        <v>682</v>
      </c>
      <c r="K432" s="11">
        <v>5</v>
      </c>
      <c r="L432" s="74">
        <v>5488.8888888888887</v>
      </c>
      <c r="M432" s="16"/>
      <c r="N432" s="16"/>
      <c r="O432" s="17">
        <v>0</v>
      </c>
      <c r="P432" s="14" t="s">
        <v>715</v>
      </c>
      <c r="Q432" s="14" t="s">
        <v>35</v>
      </c>
      <c r="R432" s="14"/>
      <c r="S432" s="18"/>
      <c r="T432" s="18"/>
      <c r="U432" s="14">
        <f t="shared" si="8"/>
        <v>0</v>
      </c>
      <c r="V432" s="11"/>
      <c r="W432" s="19"/>
      <c r="X432" s="10"/>
    </row>
    <row r="433" spans="1:24" ht="15" customHeight="1" x14ac:dyDescent="0.35">
      <c r="A433" s="10"/>
      <c r="B433" s="11"/>
      <c r="C433" s="10" t="s">
        <v>736</v>
      </c>
      <c r="D433" s="11">
        <v>1</v>
      </c>
      <c r="E433" s="11">
        <v>24</v>
      </c>
      <c r="F433" s="11" t="s">
        <v>43</v>
      </c>
      <c r="G433" s="14" t="s">
        <v>31</v>
      </c>
      <c r="H433" s="14"/>
      <c r="I433" s="14"/>
      <c r="J433" s="11" t="s">
        <v>683</v>
      </c>
      <c r="K433" s="11">
        <v>4</v>
      </c>
      <c r="L433" s="74">
        <v>5488.8888888888887</v>
      </c>
      <c r="M433" s="16"/>
      <c r="N433" s="16"/>
      <c r="O433" s="17">
        <v>0</v>
      </c>
      <c r="P433" s="14" t="s">
        <v>715</v>
      </c>
      <c r="Q433" s="14" t="s">
        <v>35</v>
      </c>
      <c r="R433" s="14"/>
      <c r="S433" s="18"/>
      <c r="T433" s="18"/>
      <c r="U433" s="14">
        <f t="shared" si="8"/>
        <v>0</v>
      </c>
      <c r="V433" s="11"/>
      <c r="W433" s="19"/>
      <c r="X433" s="10"/>
    </row>
    <row r="434" spans="1:24" ht="15" customHeight="1" x14ac:dyDescent="0.35">
      <c r="A434" s="10"/>
      <c r="B434" s="11"/>
      <c r="C434" s="10" t="s">
        <v>736</v>
      </c>
      <c r="D434" s="11">
        <v>1</v>
      </c>
      <c r="E434" s="11">
        <v>24</v>
      </c>
      <c r="F434" s="11" t="s">
        <v>43</v>
      </c>
      <c r="G434" s="14" t="s">
        <v>31</v>
      </c>
      <c r="H434" s="14"/>
      <c r="I434" s="14"/>
      <c r="J434" s="11" t="s">
        <v>684</v>
      </c>
      <c r="K434" s="11">
        <v>5</v>
      </c>
      <c r="L434" s="74">
        <v>5488.8888888888887</v>
      </c>
      <c r="M434" s="16"/>
      <c r="N434" s="16"/>
      <c r="O434" s="17">
        <v>0</v>
      </c>
      <c r="P434" s="14" t="s">
        <v>715</v>
      </c>
      <c r="Q434" s="14" t="s">
        <v>35</v>
      </c>
      <c r="R434" s="14"/>
      <c r="S434" s="18"/>
      <c r="T434" s="18"/>
      <c r="U434" s="14">
        <f t="shared" si="8"/>
        <v>0</v>
      </c>
      <c r="V434" s="11"/>
      <c r="W434" s="19"/>
      <c r="X434" s="10"/>
    </row>
    <row r="435" spans="1:24" ht="15" customHeight="1" x14ac:dyDescent="0.35">
      <c r="A435" s="10"/>
      <c r="B435" s="11"/>
      <c r="C435" s="10" t="s">
        <v>736</v>
      </c>
      <c r="D435" s="11">
        <v>1</v>
      </c>
      <c r="E435" s="11">
        <v>24</v>
      </c>
      <c r="F435" s="11" t="s">
        <v>43</v>
      </c>
      <c r="G435" s="14" t="s">
        <v>31</v>
      </c>
      <c r="H435" s="14"/>
      <c r="I435" s="14"/>
      <c r="J435" s="11" t="s">
        <v>685</v>
      </c>
      <c r="K435" s="11">
        <v>5</v>
      </c>
      <c r="L435" s="74">
        <v>2722.2222222222222</v>
      </c>
      <c r="M435" s="16"/>
      <c r="N435" s="16"/>
      <c r="O435" s="17">
        <v>0</v>
      </c>
      <c r="P435" s="14" t="s">
        <v>715</v>
      </c>
      <c r="Q435" s="14" t="s">
        <v>35</v>
      </c>
      <c r="R435" s="14"/>
      <c r="S435" s="18"/>
      <c r="T435" s="18"/>
      <c r="U435" s="14">
        <f t="shared" si="8"/>
        <v>0</v>
      </c>
      <c r="V435" s="11"/>
      <c r="W435" s="19"/>
      <c r="X435" s="10"/>
    </row>
    <row r="436" spans="1:24" s="114" customFormat="1" ht="15" customHeight="1" x14ac:dyDescent="0.35">
      <c r="A436" s="104" t="s">
        <v>304</v>
      </c>
      <c r="B436" s="105"/>
      <c r="C436" s="104" t="s">
        <v>686</v>
      </c>
      <c r="D436" s="105">
        <v>1</v>
      </c>
      <c r="E436" s="105">
        <v>24</v>
      </c>
      <c r="F436" s="145" t="s">
        <v>30</v>
      </c>
      <c r="G436" s="106" t="s">
        <v>57</v>
      </c>
      <c r="H436" s="106" t="s">
        <v>71</v>
      </c>
      <c r="I436" s="106"/>
      <c r="J436" s="106" t="s">
        <v>687</v>
      </c>
      <c r="K436" s="106">
        <v>5</v>
      </c>
      <c r="L436" s="108" t="s">
        <v>688</v>
      </c>
      <c r="M436" s="108"/>
      <c r="N436" s="108" t="s">
        <v>688</v>
      </c>
      <c r="O436" s="108" t="s">
        <v>688</v>
      </c>
      <c r="P436" s="106" t="s">
        <v>59</v>
      </c>
      <c r="Q436" s="110" t="s">
        <v>35</v>
      </c>
      <c r="R436" s="106"/>
      <c r="S436" s="106" t="s">
        <v>688</v>
      </c>
      <c r="T436" s="106" t="s">
        <v>688</v>
      </c>
      <c r="U436" s="106" t="s">
        <v>688</v>
      </c>
      <c r="V436" s="105"/>
      <c r="W436" s="112">
        <v>44703</v>
      </c>
      <c r="X436" s="113" t="s">
        <v>689</v>
      </c>
    </row>
    <row r="437" spans="1:24" s="114" customFormat="1" ht="15" customHeight="1" x14ac:dyDescent="0.35">
      <c r="A437" s="104" t="s">
        <v>304</v>
      </c>
      <c r="B437" s="105"/>
      <c r="C437" s="104" t="s">
        <v>686</v>
      </c>
      <c r="D437" s="105">
        <v>1</v>
      </c>
      <c r="E437" s="105">
        <v>24</v>
      </c>
      <c r="F437" s="145" t="s">
        <v>30</v>
      </c>
      <c r="G437" s="106" t="s">
        <v>57</v>
      </c>
      <c r="H437" s="106" t="s">
        <v>71</v>
      </c>
      <c r="I437" s="106"/>
      <c r="J437" s="106" t="s">
        <v>690</v>
      </c>
      <c r="K437" s="106">
        <v>5</v>
      </c>
      <c r="L437" s="109">
        <v>37500</v>
      </c>
      <c r="M437" s="108"/>
      <c r="N437" s="108">
        <v>15831</v>
      </c>
      <c r="O437" s="109">
        <v>15831</v>
      </c>
      <c r="P437" s="106" t="s">
        <v>59</v>
      </c>
      <c r="Q437" s="110" t="s">
        <v>35</v>
      </c>
      <c r="R437" s="106"/>
      <c r="S437" s="106">
        <v>390</v>
      </c>
      <c r="T437" s="111"/>
      <c r="U437" s="106">
        <f t="shared" si="8"/>
        <v>390</v>
      </c>
      <c r="V437" s="105"/>
      <c r="W437" s="112">
        <v>44642</v>
      </c>
      <c r="X437" s="113" t="s">
        <v>691</v>
      </c>
    </row>
    <row r="438" spans="1:24" s="38" customFormat="1" ht="15" customHeight="1" x14ac:dyDescent="0.35">
      <c r="A438" s="30"/>
      <c r="B438" s="31"/>
      <c r="C438" s="30"/>
      <c r="D438" s="31">
        <v>1</v>
      </c>
      <c r="E438" s="31">
        <v>24</v>
      </c>
      <c r="F438" s="31" t="s">
        <v>43</v>
      </c>
      <c r="G438" s="32" t="s">
        <v>31</v>
      </c>
      <c r="H438" s="32"/>
      <c r="I438" s="32"/>
      <c r="J438" s="31" t="s">
        <v>692</v>
      </c>
      <c r="K438" s="31" t="s">
        <v>45</v>
      </c>
      <c r="L438" s="33">
        <v>72000</v>
      </c>
      <c r="M438" s="34"/>
      <c r="N438" s="34"/>
      <c r="O438" s="35">
        <v>0</v>
      </c>
      <c r="P438" s="32" t="s">
        <v>715</v>
      </c>
      <c r="Q438" s="32" t="s">
        <v>35</v>
      </c>
      <c r="R438" s="32"/>
      <c r="S438" s="36"/>
      <c r="T438" s="36"/>
      <c r="U438" s="32">
        <f t="shared" si="8"/>
        <v>0</v>
      </c>
      <c r="V438" s="31"/>
      <c r="W438" s="37"/>
      <c r="X438" s="30"/>
    </row>
    <row r="439" spans="1:24" ht="15" customHeight="1" x14ac:dyDescent="0.35">
      <c r="A439" s="10"/>
      <c r="B439" s="11"/>
      <c r="C439" s="10"/>
      <c r="D439" s="11">
        <v>1</v>
      </c>
      <c r="E439" s="11">
        <v>25</v>
      </c>
      <c r="F439" s="11" t="s">
        <v>43</v>
      </c>
      <c r="G439" s="14" t="s">
        <v>31</v>
      </c>
      <c r="H439" s="14"/>
      <c r="I439" s="14"/>
      <c r="J439" s="11" t="s">
        <v>693</v>
      </c>
      <c r="K439" s="11">
        <v>4</v>
      </c>
      <c r="L439" s="74">
        <v>5845</v>
      </c>
      <c r="M439" s="16"/>
      <c r="N439" s="16"/>
      <c r="O439" s="17">
        <v>0</v>
      </c>
      <c r="P439" s="14" t="s">
        <v>715</v>
      </c>
      <c r="Q439" s="14" t="s">
        <v>35</v>
      </c>
      <c r="R439" s="14"/>
      <c r="S439" s="18"/>
      <c r="T439" s="18"/>
      <c r="U439" s="14">
        <f t="shared" si="8"/>
        <v>0</v>
      </c>
      <c r="V439" s="11"/>
      <c r="W439" s="19"/>
      <c r="X439" s="10"/>
    </row>
    <row r="440" spans="1:24" ht="15" customHeight="1" x14ac:dyDescent="0.35">
      <c r="A440" s="10"/>
      <c r="B440" s="11"/>
      <c r="C440" s="10"/>
      <c r="D440" s="11">
        <v>1</v>
      </c>
      <c r="E440" s="11">
        <v>25</v>
      </c>
      <c r="F440" s="11" t="s">
        <v>43</v>
      </c>
      <c r="G440" s="14" t="s">
        <v>31</v>
      </c>
      <c r="H440" s="14"/>
      <c r="I440" s="14"/>
      <c r="J440" s="11" t="s">
        <v>694</v>
      </c>
      <c r="K440" s="11">
        <v>5</v>
      </c>
      <c r="L440" s="74">
        <v>3150</v>
      </c>
      <c r="M440" s="16"/>
      <c r="N440" s="16"/>
      <c r="O440" s="17">
        <v>0</v>
      </c>
      <c r="P440" s="14" t="s">
        <v>715</v>
      </c>
      <c r="Q440" s="14" t="s">
        <v>35</v>
      </c>
      <c r="R440" s="14"/>
      <c r="S440" s="18"/>
      <c r="T440" s="18"/>
      <c r="U440" s="14">
        <f t="shared" si="8"/>
        <v>0</v>
      </c>
      <c r="V440" s="11"/>
      <c r="W440" s="19"/>
      <c r="X440" s="10"/>
    </row>
    <row r="441" spans="1:24" ht="15" customHeight="1" x14ac:dyDescent="0.35">
      <c r="A441" s="10"/>
      <c r="B441" s="11"/>
      <c r="C441" s="10"/>
      <c r="D441" s="11">
        <v>1</v>
      </c>
      <c r="E441" s="11">
        <v>25</v>
      </c>
      <c r="F441" s="11" t="s">
        <v>43</v>
      </c>
      <c r="G441" s="14" t="s">
        <v>31</v>
      </c>
      <c r="H441" s="14"/>
      <c r="I441" s="14"/>
      <c r="J441" s="11" t="s">
        <v>695</v>
      </c>
      <c r="K441" s="11">
        <v>4</v>
      </c>
      <c r="L441" s="74">
        <v>1988.8888888888889</v>
      </c>
      <c r="M441" s="16"/>
      <c r="N441" s="16"/>
      <c r="O441" s="17">
        <v>0</v>
      </c>
      <c r="P441" s="14" t="s">
        <v>715</v>
      </c>
      <c r="Q441" s="14" t="s">
        <v>35</v>
      </c>
      <c r="R441" s="14"/>
      <c r="S441" s="18"/>
      <c r="T441" s="18"/>
      <c r="U441" s="14">
        <f t="shared" si="8"/>
        <v>0</v>
      </c>
      <c r="V441" s="11"/>
      <c r="W441" s="19"/>
      <c r="X441" s="10"/>
    </row>
    <row r="442" spans="1:24" ht="15" customHeight="1" x14ac:dyDescent="0.35">
      <c r="A442" s="10"/>
      <c r="B442" s="11"/>
      <c r="C442" s="10"/>
      <c r="D442" s="11">
        <v>1</v>
      </c>
      <c r="E442" s="11">
        <v>25</v>
      </c>
      <c r="F442" s="11" t="s">
        <v>43</v>
      </c>
      <c r="G442" s="14" t="s">
        <v>31</v>
      </c>
      <c r="H442" s="14"/>
      <c r="I442" s="14"/>
      <c r="J442" s="11" t="s">
        <v>696</v>
      </c>
      <c r="K442" s="11">
        <v>5</v>
      </c>
      <c r="L442" s="74">
        <v>4800</v>
      </c>
      <c r="M442" s="16"/>
      <c r="N442" s="16"/>
      <c r="O442" s="17">
        <v>0</v>
      </c>
      <c r="P442" s="14" t="s">
        <v>715</v>
      </c>
      <c r="Q442" s="14" t="s">
        <v>35</v>
      </c>
      <c r="R442" s="14"/>
      <c r="S442" s="18"/>
      <c r="T442" s="18"/>
      <c r="U442" s="14">
        <f t="shared" si="8"/>
        <v>0</v>
      </c>
      <c r="V442" s="11"/>
      <c r="W442" s="19"/>
      <c r="X442" s="10"/>
    </row>
    <row r="443" spans="1:24" x14ac:dyDescent="0.35">
      <c r="A443" s="10"/>
      <c r="B443" s="11"/>
      <c r="C443" s="10"/>
      <c r="D443" s="11">
        <v>1</v>
      </c>
      <c r="E443" s="11">
        <v>25</v>
      </c>
      <c r="F443" s="11" t="s">
        <v>43</v>
      </c>
      <c r="G443" s="14" t="s">
        <v>31</v>
      </c>
      <c r="H443" s="14"/>
      <c r="I443" s="14"/>
      <c r="J443" s="11" t="s">
        <v>806</v>
      </c>
      <c r="K443" s="11">
        <v>5</v>
      </c>
      <c r="L443" s="74">
        <v>2600</v>
      </c>
      <c r="M443" s="16"/>
      <c r="N443" s="16"/>
      <c r="O443" s="17">
        <v>0</v>
      </c>
      <c r="P443" s="14" t="s">
        <v>807</v>
      </c>
      <c r="Q443" s="14" t="s">
        <v>808</v>
      </c>
      <c r="R443" s="14"/>
      <c r="S443" s="18"/>
      <c r="T443" s="18"/>
      <c r="U443" s="14">
        <f t="shared" si="8"/>
        <v>0</v>
      </c>
      <c r="V443" s="11"/>
      <c r="W443" s="19"/>
      <c r="X443" s="10"/>
    </row>
    <row r="444" spans="1:24" s="114" customFormat="1" x14ac:dyDescent="0.35">
      <c r="A444" s="104" t="s">
        <v>304</v>
      </c>
      <c r="B444" s="105"/>
      <c r="C444" s="104" t="s">
        <v>697</v>
      </c>
      <c r="D444" s="105">
        <v>1</v>
      </c>
      <c r="E444" s="105">
        <v>25</v>
      </c>
      <c r="F444" s="145" t="s">
        <v>30</v>
      </c>
      <c r="G444" s="106" t="s">
        <v>57</v>
      </c>
      <c r="H444" s="106" t="s">
        <v>85</v>
      </c>
      <c r="I444" s="106"/>
      <c r="J444" s="106" t="s">
        <v>698</v>
      </c>
      <c r="K444" s="106">
        <v>5</v>
      </c>
      <c r="L444" s="109">
        <v>25000</v>
      </c>
      <c r="M444" s="108"/>
      <c r="N444" s="108">
        <v>6691.5</v>
      </c>
      <c r="O444" s="109">
        <v>6691.5</v>
      </c>
      <c r="P444" s="106" t="s">
        <v>59</v>
      </c>
      <c r="Q444" s="110" t="s">
        <v>35</v>
      </c>
      <c r="R444" s="106"/>
      <c r="S444" s="111"/>
      <c r="T444" s="111"/>
      <c r="U444" s="106"/>
      <c r="V444" s="105"/>
      <c r="W444" s="112"/>
      <c r="X444" s="113"/>
    </row>
    <row r="445" spans="1:24" s="38" customFormat="1" ht="15" customHeight="1" x14ac:dyDescent="0.35">
      <c r="A445" s="30"/>
      <c r="B445" s="31"/>
      <c r="C445" s="30"/>
      <c r="D445" s="31">
        <v>1</v>
      </c>
      <c r="E445" s="31">
        <v>25</v>
      </c>
      <c r="F445" s="31" t="s">
        <v>43</v>
      </c>
      <c r="G445" s="32" t="s">
        <v>31</v>
      </c>
      <c r="H445" s="32"/>
      <c r="I445" s="32"/>
      <c r="J445" s="31" t="s">
        <v>699</v>
      </c>
      <c r="K445" s="31" t="s">
        <v>45</v>
      </c>
      <c r="L445" s="33">
        <v>48000</v>
      </c>
      <c r="M445" s="34"/>
      <c r="N445" s="34"/>
      <c r="O445" s="35">
        <v>0</v>
      </c>
      <c r="P445" s="32" t="s">
        <v>715</v>
      </c>
      <c r="Q445" s="32" t="s">
        <v>35</v>
      </c>
      <c r="R445" s="32"/>
      <c r="S445" s="36"/>
      <c r="T445" s="36"/>
      <c r="U445" s="32">
        <f t="shared" si="8"/>
        <v>0</v>
      </c>
      <c r="V445" s="31"/>
      <c r="W445" s="37"/>
      <c r="X445" s="30"/>
    </row>
    <row r="446" spans="1:24" s="38" customFormat="1" ht="15" customHeight="1" x14ac:dyDescent="0.35">
      <c r="A446" s="30"/>
      <c r="B446" s="31"/>
      <c r="C446" s="30"/>
      <c r="D446" s="31">
        <v>1</v>
      </c>
      <c r="E446" s="31">
        <v>25</v>
      </c>
      <c r="F446" s="31" t="s">
        <v>43</v>
      </c>
      <c r="G446" s="32" t="s">
        <v>31</v>
      </c>
      <c r="H446" s="32"/>
      <c r="I446" s="32"/>
      <c r="J446" s="31" t="s">
        <v>700</v>
      </c>
      <c r="K446" s="31" t="s">
        <v>45</v>
      </c>
      <c r="L446" s="33">
        <v>24000</v>
      </c>
      <c r="M446" s="34"/>
      <c r="N446" s="34"/>
      <c r="O446" s="35">
        <v>0</v>
      </c>
      <c r="P446" s="32" t="s">
        <v>715</v>
      </c>
      <c r="Q446" s="32" t="s">
        <v>35</v>
      </c>
      <c r="R446" s="32"/>
      <c r="S446" s="36"/>
      <c r="T446" s="36"/>
      <c r="U446" s="32">
        <f t="shared" si="8"/>
        <v>0</v>
      </c>
      <c r="V446" s="31"/>
      <c r="W446" s="37"/>
      <c r="X446" s="30"/>
    </row>
    <row r="447" spans="1:24" ht="15" customHeight="1" x14ac:dyDescent="0.35">
      <c r="A447" s="10"/>
      <c r="B447" s="11"/>
      <c r="C447" s="10"/>
      <c r="D447" s="11">
        <v>2</v>
      </c>
      <c r="E447" s="11">
        <v>26</v>
      </c>
      <c r="F447" s="11" t="s">
        <v>43</v>
      </c>
      <c r="G447" s="14" t="s">
        <v>31</v>
      </c>
      <c r="H447" s="14"/>
      <c r="I447" s="14"/>
      <c r="J447" s="11" t="s">
        <v>701</v>
      </c>
      <c r="K447" s="11">
        <v>5</v>
      </c>
      <c r="L447" s="74">
        <v>2233.3333333333335</v>
      </c>
      <c r="M447" s="16"/>
      <c r="N447" s="16"/>
      <c r="O447" s="17">
        <v>0</v>
      </c>
      <c r="P447" s="14" t="s">
        <v>715</v>
      </c>
      <c r="Q447" s="14" t="s">
        <v>35</v>
      </c>
      <c r="R447" s="14"/>
      <c r="S447" s="18"/>
      <c r="T447" s="18"/>
      <c r="U447" s="14">
        <f t="shared" si="8"/>
        <v>0</v>
      </c>
      <c r="V447" s="11"/>
      <c r="W447" s="19"/>
      <c r="X447" s="10"/>
    </row>
    <row r="448" spans="1:24" ht="15" customHeight="1" x14ac:dyDescent="0.35">
      <c r="A448" s="10"/>
      <c r="B448" s="11"/>
      <c r="C448" s="10"/>
      <c r="D448" s="11">
        <v>2</v>
      </c>
      <c r="E448" s="11">
        <v>26</v>
      </c>
      <c r="F448" s="11" t="s">
        <v>43</v>
      </c>
      <c r="G448" s="14" t="s">
        <v>31</v>
      </c>
      <c r="H448" s="14"/>
      <c r="I448" s="14"/>
      <c r="J448" s="11" t="s">
        <v>702</v>
      </c>
      <c r="K448" s="11">
        <v>4</v>
      </c>
      <c r="L448" s="74">
        <v>2184.4444444444443</v>
      </c>
      <c r="M448" s="16"/>
      <c r="N448" s="16"/>
      <c r="O448" s="17">
        <v>0</v>
      </c>
      <c r="P448" s="14" t="s">
        <v>715</v>
      </c>
      <c r="Q448" s="14" t="s">
        <v>35</v>
      </c>
      <c r="R448" s="14"/>
      <c r="S448" s="18"/>
      <c r="T448" s="18"/>
      <c r="U448" s="14">
        <f t="shared" si="8"/>
        <v>0</v>
      </c>
      <c r="V448" s="11"/>
      <c r="W448" s="19"/>
      <c r="X448" s="10"/>
    </row>
    <row r="449" spans="1:24" ht="15" customHeight="1" x14ac:dyDescent="0.35">
      <c r="A449" s="10"/>
      <c r="B449" s="11"/>
      <c r="C449" s="10"/>
      <c r="D449" s="11">
        <v>2</v>
      </c>
      <c r="E449" s="11">
        <v>26</v>
      </c>
      <c r="F449" s="11" t="s">
        <v>43</v>
      </c>
      <c r="G449" s="14" t="s">
        <v>31</v>
      </c>
      <c r="H449" s="14"/>
      <c r="I449" s="14"/>
      <c r="J449" s="11" t="s">
        <v>703</v>
      </c>
      <c r="K449" s="11">
        <v>4</v>
      </c>
      <c r="L449" s="74">
        <v>1793.3333333333333</v>
      </c>
      <c r="M449" s="16"/>
      <c r="N449" s="16"/>
      <c r="O449" s="17">
        <v>0</v>
      </c>
      <c r="P449" s="14" t="s">
        <v>715</v>
      </c>
      <c r="Q449" s="14" t="s">
        <v>35</v>
      </c>
      <c r="R449" s="14"/>
      <c r="S449" s="18"/>
      <c r="T449" s="18"/>
      <c r="U449" s="14">
        <f t="shared" si="8"/>
        <v>0</v>
      </c>
      <c r="V449" s="11"/>
      <c r="W449" s="19"/>
      <c r="X449" s="10"/>
    </row>
    <row r="450" spans="1:24" ht="15" customHeight="1" x14ac:dyDescent="0.35">
      <c r="A450" s="10"/>
      <c r="B450" s="11"/>
      <c r="C450" s="10"/>
      <c r="D450" s="11">
        <v>2</v>
      </c>
      <c r="E450" s="11">
        <v>26</v>
      </c>
      <c r="F450" s="11" t="s">
        <v>43</v>
      </c>
      <c r="G450" s="14" t="s">
        <v>31</v>
      </c>
      <c r="H450" s="14"/>
      <c r="I450" s="14"/>
      <c r="J450" s="11" t="s">
        <v>704</v>
      </c>
      <c r="K450" s="11">
        <v>4</v>
      </c>
      <c r="L450" s="74">
        <v>3064.4444444444443</v>
      </c>
      <c r="M450" s="16"/>
      <c r="N450" s="16"/>
      <c r="O450" s="17">
        <v>0</v>
      </c>
      <c r="P450" s="14" t="s">
        <v>715</v>
      </c>
      <c r="Q450" s="14" t="s">
        <v>35</v>
      </c>
      <c r="R450" s="14"/>
      <c r="S450" s="18"/>
      <c r="T450" s="18"/>
      <c r="U450" s="14">
        <f t="shared" si="8"/>
        <v>0</v>
      </c>
      <c r="V450" s="11"/>
      <c r="W450" s="19"/>
      <c r="X450" s="10"/>
    </row>
    <row r="451" spans="1:24" ht="15" customHeight="1" x14ac:dyDescent="0.35">
      <c r="A451" s="10"/>
      <c r="B451" s="11"/>
      <c r="C451" s="10"/>
      <c r="D451" s="11">
        <v>2</v>
      </c>
      <c r="E451" s="11">
        <v>26</v>
      </c>
      <c r="F451" s="11" t="s">
        <v>43</v>
      </c>
      <c r="G451" s="14" t="s">
        <v>31</v>
      </c>
      <c r="H451" s="14"/>
      <c r="I451" s="14"/>
      <c r="J451" s="11" t="s">
        <v>705</v>
      </c>
      <c r="K451" s="11">
        <v>4</v>
      </c>
      <c r="L451" s="74">
        <v>5264.4444444444443</v>
      </c>
      <c r="M451" s="16"/>
      <c r="N451" s="16"/>
      <c r="O451" s="17">
        <v>0</v>
      </c>
      <c r="P451" s="14" t="s">
        <v>715</v>
      </c>
      <c r="Q451" s="14" t="s">
        <v>35</v>
      </c>
      <c r="R451" s="14"/>
      <c r="S451" s="18"/>
      <c r="T451" s="18"/>
      <c r="U451" s="14">
        <f t="shared" si="8"/>
        <v>0</v>
      </c>
      <c r="V451" s="11"/>
      <c r="W451" s="19"/>
      <c r="X451" s="10"/>
    </row>
    <row r="452" spans="1:24" ht="15" customHeight="1" x14ac:dyDescent="0.35">
      <c r="A452" s="10"/>
      <c r="B452" s="11"/>
      <c r="C452" s="10"/>
      <c r="D452" s="11">
        <v>2</v>
      </c>
      <c r="E452" s="11">
        <v>26</v>
      </c>
      <c r="F452" s="11" t="s">
        <v>43</v>
      </c>
      <c r="G452" s="14" t="s">
        <v>31</v>
      </c>
      <c r="H452" s="14"/>
      <c r="I452" s="14"/>
      <c r="J452" s="11" t="s">
        <v>706</v>
      </c>
      <c r="K452" s="11">
        <v>4</v>
      </c>
      <c r="L452" s="74">
        <v>2050</v>
      </c>
      <c r="M452" s="16"/>
      <c r="N452" s="16"/>
      <c r="O452" s="17">
        <v>0</v>
      </c>
      <c r="P452" s="14" t="s">
        <v>715</v>
      </c>
      <c r="Q452" s="14" t="s">
        <v>35</v>
      </c>
      <c r="R452" s="14"/>
      <c r="S452" s="18"/>
      <c r="T452" s="18"/>
      <c r="U452" s="14">
        <f t="shared" si="8"/>
        <v>0</v>
      </c>
      <c r="V452" s="11"/>
      <c r="W452" s="19"/>
      <c r="X452" s="10"/>
    </row>
    <row r="453" spans="1:24" ht="15" customHeight="1" x14ac:dyDescent="0.35">
      <c r="A453" s="10"/>
      <c r="B453" s="11"/>
      <c r="C453" s="10"/>
      <c r="D453" s="11">
        <v>2</v>
      </c>
      <c r="E453" s="11">
        <v>26</v>
      </c>
      <c r="F453" s="11" t="s">
        <v>43</v>
      </c>
      <c r="G453" s="14" t="s">
        <v>31</v>
      </c>
      <c r="H453" s="14"/>
      <c r="I453" s="14"/>
      <c r="J453" s="11" t="s">
        <v>707</v>
      </c>
      <c r="K453" s="11">
        <v>4</v>
      </c>
      <c r="L453" s="74">
        <v>2930</v>
      </c>
      <c r="M453" s="16"/>
      <c r="N453" s="16"/>
      <c r="O453" s="17">
        <v>0</v>
      </c>
      <c r="P453" s="14" t="s">
        <v>715</v>
      </c>
      <c r="Q453" s="14" t="s">
        <v>35</v>
      </c>
      <c r="R453" s="14"/>
      <c r="S453" s="18"/>
      <c r="T453" s="18"/>
      <c r="U453" s="14">
        <f t="shared" si="8"/>
        <v>0</v>
      </c>
      <c r="V453" s="11"/>
      <c r="W453" s="19"/>
      <c r="X453" s="10"/>
    </row>
    <row r="454" spans="1:24" ht="15" customHeight="1" x14ac:dyDescent="0.35">
      <c r="A454" s="10"/>
      <c r="B454" s="11"/>
      <c r="C454" s="10"/>
      <c r="D454" s="11">
        <v>2</v>
      </c>
      <c r="E454" s="11">
        <v>26</v>
      </c>
      <c r="F454" s="11" t="s">
        <v>43</v>
      </c>
      <c r="G454" s="14" t="s">
        <v>31</v>
      </c>
      <c r="H454" s="14"/>
      <c r="I454" s="14"/>
      <c r="J454" s="11" t="s">
        <v>708</v>
      </c>
      <c r="K454" s="11">
        <v>5</v>
      </c>
      <c r="L454" s="74">
        <v>6156.1</v>
      </c>
      <c r="M454" s="16"/>
      <c r="N454" s="16"/>
      <c r="O454" s="17">
        <v>0</v>
      </c>
      <c r="P454" s="14" t="s">
        <v>715</v>
      </c>
      <c r="Q454" s="14" t="s">
        <v>35</v>
      </c>
      <c r="R454" s="14"/>
      <c r="S454" s="18"/>
      <c r="T454" s="18"/>
      <c r="U454" s="14">
        <f t="shared" si="8"/>
        <v>0</v>
      </c>
      <c r="V454" s="11"/>
      <c r="W454" s="19"/>
      <c r="X454" s="10"/>
    </row>
    <row r="455" spans="1:24" x14ac:dyDescent="0.35">
      <c r="A455" s="10"/>
      <c r="B455" s="11"/>
      <c r="C455" s="10"/>
      <c r="D455" s="11">
        <v>2</v>
      </c>
      <c r="E455" s="11">
        <v>26</v>
      </c>
      <c r="F455" s="42" t="s">
        <v>37</v>
      </c>
      <c r="G455" s="14" t="s">
        <v>31</v>
      </c>
      <c r="H455" s="14"/>
      <c r="I455" s="14"/>
      <c r="J455" s="11" t="s">
        <v>709</v>
      </c>
      <c r="K455" s="11">
        <v>5</v>
      </c>
      <c r="L455" s="74">
        <v>15000</v>
      </c>
      <c r="M455" s="16"/>
      <c r="N455" s="16"/>
      <c r="O455" s="17">
        <v>0</v>
      </c>
      <c r="P455" s="14" t="s">
        <v>809</v>
      </c>
      <c r="Q455" s="14" t="s">
        <v>711</v>
      </c>
      <c r="R455" s="14"/>
      <c r="S455" s="18"/>
      <c r="T455" s="18"/>
      <c r="U455" s="14">
        <f>S455+T455</f>
        <v>0</v>
      </c>
      <c r="V455" s="11"/>
      <c r="W455" s="19"/>
      <c r="X455" s="10" t="s">
        <v>712</v>
      </c>
    </row>
    <row r="456" spans="1:24" s="38" customFormat="1" ht="15" customHeight="1" x14ac:dyDescent="0.35">
      <c r="A456" s="30"/>
      <c r="B456" s="31"/>
      <c r="C456" s="30"/>
      <c r="D456" s="31">
        <v>2</v>
      </c>
      <c r="E456" s="31">
        <v>26</v>
      </c>
      <c r="F456" s="31" t="s">
        <v>43</v>
      </c>
      <c r="G456" s="32" t="s">
        <v>31</v>
      </c>
      <c r="H456" s="32"/>
      <c r="I456" s="32"/>
      <c r="J456" s="31" t="s">
        <v>713</v>
      </c>
      <c r="K456" s="31" t="s">
        <v>45</v>
      </c>
      <c r="L456" s="33">
        <v>80000</v>
      </c>
      <c r="M456" s="34"/>
      <c r="N456" s="34"/>
      <c r="O456" s="35">
        <v>0</v>
      </c>
      <c r="P456" s="32" t="s">
        <v>715</v>
      </c>
      <c r="Q456" s="32" t="s">
        <v>35</v>
      </c>
      <c r="R456" s="32"/>
      <c r="S456" s="36"/>
      <c r="T456" s="36"/>
      <c r="U456" s="32">
        <f t="shared" ref="U456" si="9">S456+T456</f>
        <v>0</v>
      </c>
      <c r="V456" s="31"/>
      <c r="W456" s="37"/>
      <c r="X456" s="30"/>
    </row>
    <row r="457" spans="1:24" ht="15" customHeight="1" x14ac:dyDescent="0.35">
      <c r="E457" s="20"/>
      <c r="J457" s="20"/>
      <c r="K457" s="20"/>
      <c r="L457" s="118"/>
      <c r="X457" s="116"/>
    </row>
    <row r="458" spans="1:24" ht="15" customHeight="1" x14ac:dyDescent="0.35">
      <c r="H458" s="20"/>
      <c r="I458" s="20"/>
      <c r="J458" s="20"/>
      <c r="K458" s="20"/>
      <c r="L458" s="118"/>
      <c r="O458" s="118"/>
      <c r="Q458" s="123"/>
      <c r="X458" s="116"/>
    </row>
    <row r="459" spans="1:24" ht="15" customHeight="1" x14ac:dyDescent="0.35">
      <c r="H459" s="20"/>
      <c r="I459" s="20"/>
      <c r="J459" s="20"/>
      <c r="K459" s="20"/>
      <c r="L459" s="118"/>
      <c r="M459" s="118"/>
      <c r="N459" s="118"/>
      <c r="O459" s="118"/>
      <c r="P459" s="123"/>
      <c r="Q459" s="123"/>
      <c r="X459" s="116"/>
    </row>
    <row r="460" spans="1:24" ht="15" customHeight="1" x14ac:dyDescent="0.35">
      <c r="H460" s="20"/>
      <c r="I460" s="20"/>
      <c r="J460" s="20"/>
      <c r="K460" s="20"/>
      <c r="L460" s="118"/>
      <c r="M460" s="118"/>
      <c r="N460" s="118"/>
      <c r="O460" s="118"/>
      <c r="P460" s="123"/>
      <c r="Q460" s="123"/>
      <c r="X460" s="116"/>
    </row>
    <row r="461" spans="1:24" ht="15" customHeight="1" x14ac:dyDescent="0.35">
      <c r="H461" s="20"/>
      <c r="I461" s="20"/>
      <c r="J461" s="20"/>
      <c r="K461" s="20"/>
      <c r="L461" s="118"/>
      <c r="M461" s="118"/>
      <c r="N461" s="118"/>
      <c r="O461" s="118"/>
      <c r="P461" s="123"/>
      <c r="Q461" s="123"/>
      <c r="X461" s="116"/>
    </row>
    <row r="462" spans="1:24" ht="15" customHeight="1" x14ac:dyDescent="0.35">
      <c r="H462" s="20"/>
      <c r="I462" s="20"/>
      <c r="J462" s="20"/>
      <c r="K462" s="20"/>
      <c r="L462" s="118"/>
      <c r="M462" s="118"/>
      <c r="N462" s="118"/>
      <c r="O462" s="118"/>
      <c r="P462" s="123"/>
      <c r="Q462" s="123"/>
      <c r="X462" s="116"/>
    </row>
    <row r="463" spans="1:24" ht="15" customHeight="1" x14ac:dyDescent="0.35">
      <c r="O463" s="119"/>
      <c r="P463" s="123"/>
      <c r="Q463" s="123"/>
      <c r="R463" s="119"/>
      <c r="U463" s="119"/>
      <c r="X463" s="116"/>
    </row>
    <row r="464" spans="1:24" ht="15" customHeight="1" x14ac:dyDescent="0.35">
      <c r="I464" s="20"/>
      <c r="L464" s="124"/>
      <c r="M464" s="124"/>
      <c r="N464" s="124"/>
      <c r="O464" s="124"/>
      <c r="P464" s="123"/>
      <c r="Q464" s="123"/>
      <c r="R464" s="124"/>
      <c r="S464" s="125"/>
      <c r="T464" s="125"/>
      <c r="U464" s="126">
        <f>SUM(U2:U456)</f>
        <v>5403.19</v>
      </c>
      <c r="X464" s="116"/>
    </row>
    <row r="465" spans="24:24" ht="15" customHeight="1" x14ac:dyDescent="0.35">
      <c r="X465" s="116"/>
    </row>
    <row r="466" spans="24:24" ht="15" customHeight="1" x14ac:dyDescent="0.35">
      <c r="X466" s="116"/>
    </row>
    <row r="467" spans="24:24" ht="15" customHeight="1" x14ac:dyDescent="0.35">
      <c r="X467" s="116"/>
    </row>
    <row r="468" spans="24:24" ht="15" customHeight="1" x14ac:dyDescent="0.35">
      <c r="X468" s="116"/>
    </row>
    <row r="469" spans="24:24" ht="15" customHeight="1" x14ac:dyDescent="0.35">
      <c r="X469" s="116"/>
    </row>
    <row r="470" spans="24:24" ht="15" customHeight="1" x14ac:dyDescent="0.35">
      <c r="X470" s="116"/>
    </row>
    <row r="471" spans="24:24" ht="15" customHeight="1" x14ac:dyDescent="0.35">
      <c r="X471" s="116"/>
    </row>
    <row r="472" spans="24:24" ht="15" customHeight="1" x14ac:dyDescent="0.35">
      <c r="X472" s="116"/>
    </row>
    <row r="473" spans="24:24" ht="15" customHeight="1" x14ac:dyDescent="0.35">
      <c r="X473" s="116"/>
    </row>
    <row r="474" spans="24:24" ht="15" customHeight="1" x14ac:dyDescent="0.35">
      <c r="X474" s="116"/>
    </row>
    <row r="475" spans="24:24" ht="15" customHeight="1" x14ac:dyDescent="0.35">
      <c r="X475" s="116"/>
    </row>
    <row r="476" spans="24:24" ht="15" customHeight="1" x14ac:dyDescent="0.35">
      <c r="X476" s="116"/>
    </row>
    <row r="477" spans="24:24" ht="15" customHeight="1" x14ac:dyDescent="0.35">
      <c r="X477" s="116"/>
    </row>
    <row r="478" spans="24:24" ht="15" customHeight="1" x14ac:dyDescent="0.35">
      <c r="X478" s="116"/>
    </row>
    <row r="479" spans="24:24" ht="15" customHeight="1" x14ac:dyDescent="0.35">
      <c r="X479" s="116"/>
    </row>
    <row r="480" spans="24:24" ht="15" customHeight="1" x14ac:dyDescent="0.35">
      <c r="X480" s="116"/>
    </row>
    <row r="481" spans="24:24" ht="15" customHeight="1" x14ac:dyDescent="0.35">
      <c r="X481" s="116"/>
    </row>
    <row r="482" spans="24:24" ht="15" customHeight="1" x14ac:dyDescent="0.35">
      <c r="X482" s="116"/>
    </row>
    <row r="483" spans="24:24" ht="15" customHeight="1" x14ac:dyDescent="0.35">
      <c r="X483" s="116"/>
    </row>
    <row r="484" spans="24:24" ht="15" customHeight="1" x14ac:dyDescent="0.35">
      <c r="X484" s="116"/>
    </row>
    <row r="485" spans="24:24" ht="15" customHeight="1" x14ac:dyDescent="0.35">
      <c r="X485" s="116"/>
    </row>
    <row r="486" spans="24:24" ht="15" customHeight="1" x14ac:dyDescent="0.35">
      <c r="X486" s="116"/>
    </row>
    <row r="487" spans="24:24" ht="15" customHeight="1" x14ac:dyDescent="0.35">
      <c r="X487" s="116"/>
    </row>
    <row r="488" spans="24:24" ht="15" customHeight="1" x14ac:dyDescent="0.35">
      <c r="X488" s="116"/>
    </row>
    <row r="489" spans="24:24" ht="15" customHeight="1" x14ac:dyDescent="0.35">
      <c r="X489" s="116"/>
    </row>
    <row r="490" spans="24:24" ht="15" customHeight="1" x14ac:dyDescent="0.35">
      <c r="X490" s="116"/>
    </row>
    <row r="491" spans="24:24" ht="15" customHeight="1" x14ac:dyDescent="0.35">
      <c r="X491" s="116"/>
    </row>
    <row r="492" spans="24:24" ht="15" customHeight="1" x14ac:dyDescent="0.35">
      <c r="X492" s="116"/>
    </row>
    <row r="493" spans="24:24" ht="15" customHeight="1" x14ac:dyDescent="0.35">
      <c r="X493" s="116"/>
    </row>
    <row r="494" spans="24:24" ht="15" customHeight="1" x14ac:dyDescent="0.35">
      <c r="X494" s="116"/>
    </row>
    <row r="495" spans="24:24" ht="15" customHeight="1" x14ac:dyDescent="0.35">
      <c r="X495" s="116"/>
    </row>
    <row r="496" spans="24:24" ht="15" customHeight="1" x14ac:dyDescent="0.35">
      <c r="X496" s="116"/>
    </row>
    <row r="497" spans="24:24" ht="15" customHeight="1" x14ac:dyDescent="0.35">
      <c r="X497" s="116"/>
    </row>
    <row r="498" spans="24:24" ht="15" customHeight="1" x14ac:dyDescent="0.35">
      <c r="X498" s="116"/>
    </row>
    <row r="499" spans="24:24" ht="15" customHeight="1" x14ac:dyDescent="0.35">
      <c r="X499" s="116"/>
    </row>
    <row r="500" spans="24:24" ht="15" customHeight="1" x14ac:dyDescent="0.35">
      <c r="X500" s="116"/>
    </row>
    <row r="501" spans="24:24" ht="15" customHeight="1" x14ac:dyDescent="0.35">
      <c r="X501" s="116"/>
    </row>
    <row r="502" spans="24:24" ht="15" customHeight="1" x14ac:dyDescent="0.35">
      <c r="X502" s="116"/>
    </row>
    <row r="503" spans="24:24" ht="15" customHeight="1" x14ac:dyDescent="0.35">
      <c r="X503" s="116"/>
    </row>
    <row r="504" spans="24:24" ht="15" customHeight="1" x14ac:dyDescent="0.35">
      <c r="X504" s="116"/>
    </row>
    <row r="505" spans="24:24" ht="15" customHeight="1" x14ac:dyDescent="0.35">
      <c r="X505" s="116"/>
    </row>
    <row r="506" spans="24:24" ht="15" customHeight="1" x14ac:dyDescent="0.35">
      <c r="X506" s="116"/>
    </row>
    <row r="507" spans="24:24" ht="15" customHeight="1" x14ac:dyDescent="0.35">
      <c r="X507" s="116"/>
    </row>
    <row r="508" spans="24:24" ht="15" customHeight="1" x14ac:dyDescent="0.35">
      <c r="X508" s="116"/>
    </row>
    <row r="509" spans="24:24" ht="15" customHeight="1" x14ac:dyDescent="0.35">
      <c r="X509" s="116"/>
    </row>
    <row r="510" spans="24:24" ht="15" customHeight="1" x14ac:dyDescent="0.35">
      <c r="X510" s="116"/>
    </row>
    <row r="511" spans="24:24" ht="15" customHeight="1" x14ac:dyDescent="0.35">
      <c r="X511" s="116"/>
    </row>
    <row r="512" spans="24:24" ht="15" customHeight="1" x14ac:dyDescent="0.35">
      <c r="X512" s="116"/>
    </row>
    <row r="513" spans="24:24" ht="15" customHeight="1" x14ac:dyDescent="0.35">
      <c r="X513" s="116"/>
    </row>
    <row r="514" spans="24:24" ht="15" customHeight="1" x14ac:dyDescent="0.35">
      <c r="X514" s="116"/>
    </row>
    <row r="515" spans="24:24" ht="15" customHeight="1" x14ac:dyDescent="0.35">
      <c r="X515" s="116"/>
    </row>
    <row r="516" spans="24:24" ht="15" customHeight="1" x14ac:dyDescent="0.35">
      <c r="X516" s="116"/>
    </row>
    <row r="517" spans="24:24" ht="15" customHeight="1" x14ac:dyDescent="0.35">
      <c r="X517" s="116"/>
    </row>
    <row r="518" spans="24:24" ht="15" customHeight="1" x14ac:dyDescent="0.35">
      <c r="X518" s="116"/>
    </row>
    <row r="519" spans="24:24" ht="15" customHeight="1" x14ac:dyDescent="0.35">
      <c r="X519" s="116"/>
    </row>
    <row r="520" spans="24:24" ht="15" customHeight="1" x14ac:dyDescent="0.35">
      <c r="X520" s="116"/>
    </row>
    <row r="521" spans="24:24" ht="15" customHeight="1" x14ac:dyDescent="0.35">
      <c r="X521" s="116"/>
    </row>
    <row r="522" spans="24:24" ht="15" customHeight="1" x14ac:dyDescent="0.35">
      <c r="X522" s="116"/>
    </row>
    <row r="523" spans="24:24" ht="15" customHeight="1" x14ac:dyDescent="0.35">
      <c r="X523" s="116"/>
    </row>
    <row r="524" spans="24:24" ht="15" customHeight="1" x14ac:dyDescent="0.35">
      <c r="X524" s="116"/>
    </row>
    <row r="525" spans="24:24" ht="15" customHeight="1" x14ac:dyDescent="0.35">
      <c r="X525" s="116"/>
    </row>
    <row r="526" spans="24:24" ht="15" customHeight="1" x14ac:dyDescent="0.35">
      <c r="X526" s="116"/>
    </row>
    <row r="527" spans="24:24" ht="15" customHeight="1" x14ac:dyDescent="0.35">
      <c r="X527" s="116"/>
    </row>
    <row r="528" spans="24:24" ht="15" customHeight="1" x14ac:dyDescent="0.35">
      <c r="X528" s="116"/>
    </row>
    <row r="529" spans="24:24" ht="15" customHeight="1" x14ac:dyDescent="0.35">
      <c r="X529" s="116"/>
    </row>
    <row r="530" spans="24:24" ht="15" customHeight="1" x14ac:dyDescent="0.35">
      <c r="X530" s="116"/>
    </row>
    <row r="531" spans="24:24" ht="15" customHeight="1" x14ac:dyDescent="0.35">
      <c r="X531" s="116"/>
    </row>
    <row r="532" spans="24:24" ht="15" customHeight="1" x14ac:dyDescent="0.35">
      <c r="X532" s="116"/>
    </row>
    <row r="533" spans="24:24" ht="15" customHeight="1" x14ac:dyDescent="0.35">
      <c r="X533" s="116"/>
    </row>
    <row r="534" spans="24:24" ht="15" customHeight="1" x14ac:dyDescent="0.35">
      <c r="X534" s="116"/>
    </row>
    <row r="535" spans="24:24" ht="15" customHeight="1" x14ac:dyDescent="0.35">
      <c r="X535" s="116"/>
    </row>
    <row r="536" spans="24:24" ht="15" customHeight="1" x14ac:dyDescent="0.35">
      <c r="X536" s="116"/>
    </row>
    <row r="537" spans="24:24" ht="15" customHeight="1" x14ac:dyDescent="0.35">
      <c r="X537" s="116"/>
    </row>
    <row r="538" spans="24:24" ht="15" customHeight="1" x14ac:dyDescent="0.35">
      <c r="X538" s="116"/>
    </row>
    <row r="539" spans="24:24" ht="15" customHeight="1" x14ac:dyDescent="0.35">
      <c r="X539" s="116"/>
    </row>
    <row r="540" spans="24:24" ht="15" customHeight="1" x14ac:dyDescent="0.35">
      <c r="X540" s="116"/>
    </row>
    <row r="541" spans="24:24" ht="15" customHeight="1" x14ac:dyDescent="0.35">
      <c r="X541" s="116"/>
    </row>
    <row r="542" spans="24:24" ht="15" customHeight="1" x14ac:dyDescent="0.35">
      <c r="X542" s="116"/>
    </row>
    <row r="543" spans="24:24" ht="15" customHeight="1" x14ac:dyDescent="0.35">
      <c r="X543" s="116"/>
    </row>
    <row r="544" spans="24:24" ht="15" customHeight="1" x14ac:dyDescent="0.35">
      <c r="X544" s="116"/>
    </row>
    <row r="545" spans="24:24" ht="15" customHeight="1" x14ac:dyDescent="0.35">
      <c r="X545" s="116"/>
    </row>
    <row r="546" spans="24:24" ht="15" customHeight="1" x14ac:dyDescent="0.35">
      <c r="X546" s="116"/>
    </row>
    <row r="547" spans="24:24" ht="15" customHeight="1" x14ac:dyDescent="0.35">
      <c r="X547" s="116"/>
    </row>
    <row r="548" spans="24:24" ht="15" customHeight="1" x14ac:dyDescent="0.35">
      <c r="X548" s="116"/>
    </row>
    <row r="549" spans="24:24" ht="15" customHeight="1" x14ac:dyDescent="0.35">
      <c r="X549" s="116"/>
    </row>
    <row r="550" spans="24:24" ht="15" customHeight="1" x14ac:dyDescent="0.35">
      <c r="X550" s="116"/>
    </row>
    <row r="551" spans="24:24" ht="15" customHeight="1" x14ac:dyDescent="0.35">
      <c r="X551" s="116"/>
    </row>
    <row r="552" spans="24:24" ht="15" customHeight="1" x14ac:dyDescent="0.35">
      <c r="X552" s="116"/>
    </row>
    <row r="553" spans="24:24" ht="15" customHeight="1" x14ac:dyDescent="0.35">
      <c r="X553" s="116"/>
    </row>
    <row r="554" spans="24:24" ht="15" customHeight="1" x14ac:dyDescent="0.35">
      <c r="X554" s="116"/>
    </row>
    <row r="555" spans="24:24" ht="15" customHeight="1" x14ac:dyDescent="0.35">
      <c r="X555" s="116"/>
    </row>
    <row r="556" spans="24:24" ht="15" customHeight="1" x14ac:dyDescent="0.35">
      <c r="X556" s="116"/>
    </row>
    <row r="557" spans="24:24" ht="15" customHeight="1" x14ac:dyDescent="0.35">
      <c r="X557" s="116"/>
    </row>
    <row r="558" spans="24:24" ht="15" customHeight="1" x14ac:dyDescent="0.35">
      <c r="X558" s="116"/>
    </row>
    <row r="559" spans="24:24" ht="15" customHeight="1" x14ac:dyDescent="0.35">
      <c r="X559" s="116"/>
    </row>
    <row r="560" spans="24:24" ht="15" customHeight="1" x14ac:dyDescent="0.35">
      <c r="X560" s="116"/>
    </row>
    <row r="561" spans="24:24" ht="15" customHeight="1" x14ac:dyDescent="0.35">
      <c r="X561" s="116"/>
    </row>
    <row r="562" spans="24:24" ht="15" customHeight="1" x14ac:dyDescent="0.35">
      <c r="X562" s="116"/>
    </row>
    <row r="563" spans="24:24" ht="15" customHeight="1" x14ac:dyDescent="0.35">
      <c r="X563" s="116"/>
    </row>
    <row r="564" spans="24:24" ht="15" customHeight="1" x14ac:dyDescent="0.35">
      <c r="X564" s="116"/>
    </row>
    <row r="565" spans="24:24" ht="15" customHeight="1" x14ac:dyDescent="0.35">
      <c r="X565" s="116"/>
    </row>
    <row r="566" spans="24:24" ht="15" customHeight="1" x14ac:dyDescent="0.35">
      <c r="X566" s="116"/>
    </row>
    <row r="567" spans="24:24" ht="15" customHeight="1" x14ac:dyDescent="0.35">
      <c r="X567" s="116"/>
    </row>
    <row r="568" spans="24:24" ht="15" customHeight="1" x14ac:dyDescent="0.35">
      <c r="X568" s="116"/>
    </row>
    <row r="569" spans="24:24" ht="15" customHeight="1" x14ac:dyDescent="0.35">
      <c r="X569" s="116"/>
    </row>
    <row r="570" spans="24:24" ht="15" customHeight="1" x14ac:dyDescent="0.35">
      <c r="X570" s="116"/>
    </row>
    <row r="571" spans="24:24" ht="15" customHeight="1" x14ac:dyDescent="0.35">
      <c r="X571" s="116"/>
    </row>
    <row r="572" spans="24:24" ht="15" customHeight="1" x14ac:dyDescent="0.35">
      <c r="X572" s="116"/>
    </row>
    <row r="573" spans="24:24" ht="15" customHeight="1" x14ac:dyDescent="0.35">
      <c r="X573" s="116"/>
    </row>
    <row r="574" spans="24:24" ht="15" customHeight="1" x14ac:dyDescent="0.35">
      <c r="X574" s="116"/>
    </row>
    <row r="575" spans="24:24" ht="15" customHeight="1" x14ac:dyDescent="0.35">
      <c r="X575" s="116"/>
    </row>
    <row r="576" spans="24:24" ht="15" customHeight="1" x14ac:dyDescent="0.35">
      <c r="X576" s="116"/>
    </row>
    <row r="577" spans="24:24" ht="15" customHeight="1" x14ac:dyDescent="0.35">
      <c r="X577" s="116"/>
    </row>
    <row r="578" spans="24:24" ht="15" customHeight="1" x14ac:dyDescent="0.35">
      <c r="X578" s="116"/>
    </row>
    <row r="579" spans="24:24" ht="15" customHeight="1" x14ac:dyDescent="0.35">
      <c r="X579" s="116"/>
    </row>
    <row r="580" spans="24:24" ht="15" customHeight="1" x14ac:dyDescent="0.35">
      <c r="X580" s="116"/>
    </row>
    <row r="581" spans="24:24" ht="15" customHeight="1" x14ac:dyDescent="0.35">
      <c r="X581" s="116"/>
    </row>
    <row r="582" spans="24:24" ht="15" customHeight="1" x14ac:dyDescent="0.35">
      <c r="X582" s="116"/>
    </row>
    <row r="583" spans="24:24" ht="15" customHeight="1" x14ac:dyDescent="0.35">
      <c r="X583" s="116"/>
    </row>
    <row r="584" spans="24:24" ht="15" customHeight="1" x14ac:dyDescent="0.35">
      <c r="X584" s="116"/>
    </row>
    <row r="585" spans="24:24" ht="15" customHeight="1" x14ac:dyDescent="0.35">
      <c r="X585" s="116"/>
    </row>
    <row r="586" spans="24:24" ht="15" customHeight="1" x14ac:dyDescent="0.35">
      <c r="X586" s="116"/>
    </row>
    <row r="587" spans="24:24" ht="15" customHeight="1" x14ac:dyDescent="0.35">
      <c r="X587" s="116"/>
    </row>
    <row r="588" spans="24:24" ht="15" customHeight="1" x14ac:dyDescent="0.35">
      <c r="X588" s="116"/>
    </row>
    <row r="589" spans="24:24" ht="15" customHeight="1" x14ac:dyDescent="0.35">
      <c r="X589" s="116"/>
    </row>
    <row r="590" spans="24:24" ht="15" customHeight="1" x14ac:dyDescent="0.35">
      <c r="X590" s="116"/>
    </row>
    <row r="591" spans="24:24" ht="15" customHeight="1" x14ac:dyDescent="0.35">
      <c r="X591" s="116"/>
    </row>
    <row r="592" spans="24:24" ht="15" customHeight="1" x14ac:dyDescent="0.35">
      <c r="X592" s="116"/>
    </row>
    <row r="593" spans="24:24" ht="15" customHeight="1" x14ac:dyDescent="0.35">
      <c r="X593" s="116"/>
    </row>
    <row r="594" spans="24:24" ht="15" customHeight="1" x14ac:dyDescent="0.35">
      <c r="X594" s="116"/>
    </row>
    <row r="595" spans="24:24" ht="15" customHeight="1" x14ac:dyDescent="0.35">
      <c r="X595" s="116"/>
    </row>
    <row r="596" spans="24:24" ht="15" customHeight="1" x14ac:dyDescent="0.35">
      <c r="X596" s="116"/>
    </row>
    <row r="597" spans="24:24" ht="15" customHeight="1" x14ac:dyDescent="0.35">
      <c r="X597" s="116"/>
    </row>
    <row r="598" spans="24:24" ht="15" customHeight="1" x14ac:dyDescent="0.35">
      <c r="X598" s="116"/>
    </row>
    <row r="599" spans="24:24" ht="15" customHeight="1" x14ac:dyDescent="0.35">
      <c r="X599" s="116"/>
    </row>
    <row r="600" spans="24:24" ht="15" customHeight="1" x14ac:dyDescent="0.35">
      <c r="X600" s="116"/>
    </row>
    <row r="601" spans="24:24" ht="15" customHeight="1" x14ac:dyDescent="0.35">
      <c r="X601" s="116"/>
    </row>
    <row r="602" spans="24:24" ht="15" customHeight="1" x14ac:dyDescent="0.35">
      <c r="X602" s="116"/>
    </row>
    <row r="603" spans="24:24" ht="15" customHeight="1" x14ac:dyDescent="0.35">
      <c r="X603" s="116"/>
    </row>
    <row r="604" spans="24:24" ht="15" customHeight="1" x14ac:dyDescent="0.35">
      <c r="X604" s="116"/>
    </row>
    <row r="605" spans="24:24" ht="15" customHeight="1" x14ac:dyDescent="0.35">
      <c r="X605" s="116"/>
    </row>
    <row r="606" spans="24:24" ht="15" customHeight="1" x14ac:dyDescent="0.35">
      <c r="X606" s="116"/>
    </row>
    <row r="607" spans="24:24" ht="15" customHeight="1" x14ac:dyDescent="0.35">
      <c r="X607" s="116"/>
    </row>
    <row r="608" spans="24:24" ht="15" customHeight="1" x14ac:dyDescent="0.35">
      <c r="X608" s="116"/>
    </row>
    <row r="609" spans="24:24" x14ac:dyDescent="0.35">
      <c r="X609" s="116"/>
    </row>
    <row r="610" spans="24:24" x14ac:dyDescent="0.35">
      <c r="X610" s="116"/>
    </row>
    <row r="611" spans="24:24" x14ac:dyDescent="0.35">
      <c r="X611" s="116"/>
    </row>
    <row r="612" spans="24:24" x14ac:dyDescent="0.35">
      <c r="X612" s="116"/>
    </row>
    <row r="613" spans="24:24" x14ac:dyDescent="0.35">
      <c r="X613" s="116"/>
    </row>
    <row r="614" spans="24:24" x14ac:dyDescent="0.35">
      <c r="X614" s="116"/>
    </row>
    <row r="615" spans="24:24" x14ac:dyDescent="0.35">
      <c r="X615" s="116"/>
    </row>
    <row r="616" spans="24:24" x14ac:dyDescent="0.35">
      <c r="X616" s="116"/>
    </row>
    <row r="617" spans="24:24" x14ac:dyDescent="0.35">
      <c r="X617" s="116"/>
    </row>
    <row r="618" spans="24:24" x14ac:dyDescent="0.35">
      <c r="X618" s="116"/>
    </row>
    <row r="619" spans="24:24" x14ac:dyDescent="0.35">
      <c r="X619" s="116"/>
    </row>
    <row r="620" spans="24:24" x14ac:dyDescent="0.35">
      <c r="X620" s="116"/>
    </row>
    <row r="621" spans="24:24" x14ac:dyDescent="0.35">
      <c r="X621" s="116"/>
    </row>
    <row r="622" spans="24:24" x14ac:dyDescent="0.35">
      <c r="X622" s="116"/>
    </row>
    <row r="623" spans="24:24" x14ac:dyDescent="0.35">
      <c r="X623" s="116"/>
    </row>
    <row r="624" spans="24:24" x14ac:dyDescent="0.35">
      <c r="X624" s="116"/>
    </row>
    <row r="625" spans="24:24" x14ac:dyDescent="0.35">
      <c r="X625" s="116"/>
    </row>
    <row r="626" spans="24:24" x14ac:dyDescent="0.35">
      <c r="X626" s="116"/>
    </row>
    <row r="627" spans="24:24" x14ac:dyDescent="0.35">
      <c r="X627" s="116"/>
    </row>
    <row r="628" spans="24:24" x14ac:dyDescent="0.35">
      <c r="X628" s="116"/>
    </row>
    <row r="629" spans="24:24" x14ac:dyDescent="0.35">
      <c r="X629" s="116"/>
    </row>
    <row r="630" spans="24:24" x14ac:dyDescent="0.35">
      <c r="X630" s="116"/>
    </row>
    <row r="631" spans="24:24" x14ac:dyDescent="0.35">
      <c r="X631" s="116"/>
    </row>
    <row r="632" spans="24:24" x14ac:dyDescent="0.35">
      <c r="X632" s="116"/>
    </row>
    <row r="633" spans="24:24" x14ac:dyDescent="0.35">
      <c r="X633" s="116"/>
    </row>
    <row r="634" spans="24:24" x14ac:dyDescent="0.35">
      <c r="X634" s="116"/>
    </row>
    <row r="635" spans="24:24" x14ac:dyDescent="0.35">
      <c r="X635" s="116"/>
    </row>
    <row r="636" spans="24:24" x14ac:dyDescent="0.35">
      <c r="X636" s="116"/>
    </row>
    <row r="637" spans="24:24" x14ac:dyDescent="0.35">
      <c r="X637" s="116"/>
    </row>
    <row r="638" spans="24:24" x14ac:dyDescent="0.35">
      <c r="X638" s="116"/>
    </row>
    <row r="639" spans="24:24" x14ac:dyDescent="0.35">
      <c r="X639" s="116"/>
    </row>
    <row r="640" spans="24:24" x14ac:dyDescent="0.35">
      <c r="X640" s="116"/>
    </row>
    <row r="641" spans="24:24" x14ac:dyDescent="0.35">
      <c r="X641" s="116"/>
    </row>
    <row r="642" spans="24:24" x14ac:dyDescent="0.35">
      <c r="X642" s="116"/>
    </row>
    <row r="643" spans="24:24" x14ac:dyDescent="0.35">
      <c r="X643" s="116"/>
    </row>
    <row r="644" spans="24:24" x14ac:dyDescent="0.35">
      <c r="X644" s="116"/>
    </row>
    <row r="645" spans="24:24" x14ac:dyDescent="0.35">
      <c r="X645" s="116"/>
    </row>
    <row r="646" spans="24:24" x14ac:dyDescent="0.35">
      <c r="X646" s="116"/>
    </row>
    <row r="647" spans="24:24" x14ac:dyDescent="0.35">
      <c r="X647" s="116"/>
    </row>
    <row r="648" spans="24:24" x14ac:dyDescent="0.35">
      <c r="X648" s="116"/>
    </row>
    <row r="649" spans="24:24" x14ac:dyDescent="0.35">
      <c r="X649" s="116"/>
    </row>
    <row r="650" spans="24:24" x14ac:dyDescent="0.35">
      <c r="X650" s="116"/>
    </row>
    <row r="651" spans="24:24" x14ac:dyDescent="0.35">
      <c r="X651" s="116"/>
    </row>
    <row r="652" spans="24:24" x14ac:dyDescent="0.35">
      <c r="X652" s="116"/>
    </row>
    <row r="653" spans="24:24" x14ac:dyDescent="0.35">
      <c r="X653" s="116"/>
    </row>
    <row r="654" spans="24:24" x14ac:dyDescent="0.35">
      <c r="X654" s="116"/>
    </row>
    <row r="655" spans="24:24" x14ac:dyDescent="0.35">
      <c r="X655" s="116"/>
    </row>
    <row r="656" spans="24:24" x14ac:dyDescent="0.35">
      <c r="X656" s="116"/>
    </row>
    <row r="657" spans="24:24" x14ac:dyDescent="0.35">
      <c r="X657" s="116"/>
    </row>
    <row r="658" spans="24:24" x14ac:dyDescent="0.35">
      <c r="X658" s="116"/>
    </row>
    <row r="659" spans="24:24" x14ac:dyDescent="0.35">
      <c r="X659" s="116"/>
    </row>
    <row r="660" spans="24:24" x14ac:dyDescent="0.35">
      <c r="X660" s="116"/>
    </row>
    <row r="661" spans="24:24" x14ac:dyDescent="0.35">
      <c r="X661" s="116"/>
    </row>
    <row r="662" spans="24:24" x14ac:dyDescent="0.35">
      <c r="X662" s="116"/>
    </row>
    <row r="663" spans="24:24" x14ac:dyDescent="0.35">
      <c r="X663" s="116"/>
    </row>
    <row r="664" spans="24:24" x14ac:dyDescent="0.35">
      <c r="X664" s="116"/>
    </row>
    <row r="665" spans="24:24" x14ac:dyDescent="0.35">
      <c r="X665" s="116"/>
    </row>
    <row r="666" spans="24:24" x14ac:dyDescent="0.35">
      <c r="X666" s="116"/>
    </row>
    <row r="667" spans="24:24" x14ac:dyDescent="0.35">
      <c r="X667" s="116"/>
    </row>
    <row r="668" spans="24:24" x14ac:dyDescent="0.35">
      <c r="X668" s="116"/>
    </row>
    <row r="669" spans="24:24" x14ac:dyDescent="0.35">
      <c r="X669" s="116"/>
    </row>
    <row r="670" spans="24:24" x14ac:dyDescent="0.35">
      <c r="X670" s="116"/>
    </row>
    <row r="671" spans="24:24" x14ac:dyDescent="0.35">
      <c r="X671" s="116"/>
    </row>
    <row r="672" spans="24:24" x14ac:dyDescent="0.35">
      <c r="X672" s="116"/>
    </row>
    <row r="673" spans="24:24" x14ac:dyDescent="0.35">
      <c r="X673" s="116"/>
    </row>
    <row r="674" spans="24:24" x14ac:dyDescent="0.35">
      <c r="X674" s="116"/>
    </row>
    <row r="675" spans="24:24" x14ac:dyDescent="0.35">
      <c r="X675" s="116"/>
    </row>
    <row r="676" spans="24:24" x14ac:dyDescent="0.35">
      <c r="X676" s="116"/>
    </row>
    <row r="677" spans="24:24" x14ac:dyDescent="0.35">
      <c r="X677" s="116"/>
    </row>
    <row r="678" spans="24:24" x14ac:dyDescent="0.35">
      <c r="X678" s="116"/>
    </row>
    <row r="679" spans="24:24" x14ac:dyDescent="0.35">
      <c r="X679" s="116"/>
    </row>
    <row r="680" spans="24:24" x14ac:dyDescent="0.35">
      <c r="X680" s="116"/>
    </row>
    <row r="681" spans="24:24" x14ac:dyDescent="0.35">
      <c r="X681" s="116"/>
    </row>
    <row r="682" spans="24:24" x14ac:dyDescent="0.35">
      <c r="X682" s="116"/>
    </row>
    <row r="683" spans="24:24" x14ac:dyDescent="0.35">
      <c r="X683" s="116"/>
    </row>
    <row r="684" spans="24:24" x14ac:dyDescent="0.35">
      <c r="X684" s="116"/>
    </row>
    <row r="685" spans="24:24" x14ac:dyDescent="0.35">
      <c r="X685" s="116"/>
    </row>
    <row r="686" spans="24:24" x14ac:dyDescent="0.35">
      <c r="X686" s="116"/>
    </row>
    <row r="687" spans="24:24" x14ac:dyDescent="0.35">
      <c r="X687" s="116"/>
    </row>
    <row r="688" spans="24:24" x14ac:dyDescent="0.35">
      <c r="X688" s="116"/>
    </row>
    <row r="689" spans="24:24" x14ac:dyDescent="0.35">
      <c r="X689" s="116"/>
    </row>
    <row r="690" spans="24:24" x14ac:dyDescent="0.35">
      <c r="X690" s="116"/>
    </row>
    <row r="691" spans="24:24" x14ac:dyDescent="0.35">
      <c r="X691" s="116"/>
    </row>
    <row r="692" spans="24:24" x14ac:dyDescent="0.35">
      <c r="X692" s="116"/>
    </row>
    <row r="693" spans="24:24" x14ac:dyDescent="0.35">
      <c r="X693" s="116"/>
    </row>
    <row r="694" spans="24:24" x14ac:dyDescent="0.35">
      <c r="X694" s="116"/>
    </row>
    <row r="695" spans="24:24" x14ac:dyDescent="0.35">
      <c r="X695" s="116"/>
    </row>
    <row r="696" spans="24:24" x14ac:dyDescent="0.35">
      <c r="X696" s="116"/>
    </row>
    <row r="697" spans="24:24" x14ac:dyDescent="0.35">
      <c r="X697" s="116"/>
    </row>
    <row r="698" spans="24:24" x14ac:dyDescent="0.35">
      <c r="X698" s="116"/>
    </row>
    <row r="699" spans="24:24" x14ac:dyDescent="0.35">
      <c r="X699" s="116"/>
    </row>
    <row r="700" spans="24:24" x14ac:dyDescent="0.35">
      <c r="X700" s="116"/>
    </row>
    <row r="701" spans="24:24" x14ac:dyDescent="0.35">
      <c r="X701" s="116"/>
    </row>
    <row r="702" spans="24:24" x14ac:dyDescent="0.35">
      <c r="X702" s="116"/>
    </row>
    <row r="703" spans="24:24" x14ac:dyDescent="0.35">
      <c r="X703" s="116"/>
    </row>
    <row r="704" spans="24:24" x14ac:dyDescent="0.35">
      <c r="X704" s="116"/>
    </row>
    <row r="705" spans="24:24" x14ac:dyDescent="0.35">
      <c r="X705" s="116"/>
    </row>
    <row r="706" spans="24:24" x14ac:dyDescent="0.35">
      <c r="X706" s="116"/>
    </row>
    <row r="707" spans="24:24" x14ac:dyDescent="0.35">
      <c r="X707" s="116"/>
    </row>
    <row r="708" spans="24:24" x14ac:dyDescent="0.35">
      <c r="X708" s="116"/>
    </row>
    <row r="709" spans="24:24" x14ac:dyDescent="0.35">
      <c r="X709" s="116"/>
    </row>
    <row r="710" spans="24:24" x14ac:dyDescent="0.35">
      <c r="X710" s="116"/>
    </row>
    <row r="711" spans="24:24" x14ac:dyDescent="0.35">
      <c r="X711" s="116"/>
    </row>
    <row r="712" spans="24:24" x14ac:dyDescent="0.35">
      <c r="X712" s="116"/>
    </row>
    <row r="713" spans="24:24" x14ac:dyDescent="0.35">
      <c r="X713" s="116"/>
    </row>
    <row r="714" spans="24:24" x14ac:dyDescent="0.35">
      <c r="X714" s="116"/>
    </row>
    <row r="715" spans="24:24" x14ac:dyDescent="0.35">
      <c r="X715" s="116"/>
    </row>
    <row r="716" spans="24:24" x14ac:dyDescent="0.35">
      <c r="X716" s="116"/>
    </row>
    <row r="717" spans="24:24" x14ac:dyDescent="0.35">
      <c r="X717" s="116"/>
    </row>
    <row r="718" spans="24:24" x14ac:dyDescent="0.35">
      <c r="X718" s="116"/>
    </row>
    <row r="719" spans="24:24" x14ac:dyDescent="0.35">
      <c r="X719" s="116"/>
    </row>
    <row r="720" spans="24:24" x14ac:dyDescent="0.35">
      <c r="X720" s="116"/>
    </row>
    <row r="721" spans="24:24" x14ac:dyDescent="0.35">
      <c r="X721" s="116"/>
    </row>
    <row r="722" spans="24:24" x14ac:dyDescent="0.35">
      <c r="X722" s="116"/>
    </row>
    <row r="723" spans="24:24" x14ac:dyDescent="0.35">
      <c r="X723" s="116"/>
    </row>
    <row r="724" spans="24:24" x14ac:dyDescent="0.35">
      <c r="X724" s="116"/>
    </row>
    <row r="725" spans="24:24" x14ac:dyDescent="0.35">
      <c r="X725" s="116"/>
    </row>
    <row r="726" spans="24:24" x14ac:dyDescent="0.35">
      <c r="X726" s="116"/>
    </row>
    <row r="727" spans="24:24" x14ac:dyDescent="0.35">
      <c r="X727" s="116"/>
    </row>
    <row r="728" spans="24:24" x14ac:dyDescent="0.35">
      <c r="X728" s="116"/>
    </row>
    <row r="729" spans="24:24" x14ac:dyDescent="0.35">
      <c r="X729" s="116"/>
    </row>
    <row r="730" spans="24:24" x14ac:dyDescent="0.35">
      <c r="X730" s="116"/>
    </row>
    <row r="731" spans="24:24" x14ac:dyDescent="0.35">
      <c r="X731" s="116"/>
    </row>
    <row r="732" spans="24:24" x14ac:dyDescent="0.35">
      <c r="X732" s="116"/>
    </row>
    <row r="733" spans="24:24" x14ac:dyDescent="0.35">
      <c r="X733" s="116"/>
    </row>
    <row r="734" spans="24:24" x14ac:dyDescent="0.35">
      <c r="X734" s="116"/>
    </row>
    <row r="735" spans="24:24" x14ac:dyDescent="0.35">
      <c r="X735" s="116"/>
    </row>
    <row r="736" spans="24:24" x14ac:dyDescent="0.35">
      <c r="X736" s="116"/>
    </row>
    <row r="737" spans="24:24" x14ac:dyDescent="0.35">
      <c r="X737" s="116"/>
    </row>
    <row r="738" spans="24:24" x14ac:dyDescent="0.35">
      <c r="X738" s="116"/>
    </row>
    <row r="739" spans="24:24" x14ac:dyDescent="0.35">
      <c r="X739" s="116"/>
    </row>
    <row r="740" spans="24:24" x14ac:dyDescent="0.35">
      <c r="X740" s="116"/>
    </row>
    <row r="741" spans="24:24" x14ac:dyDescent="0.35">
      <c r="X741" s="116"/>
    </row>
    <row r="742" spans="24:24" x14ac:dyDescent="0.35">
      <c r="X742" s="116"/>
    </row>
    <row r="743" spans="24:24" x14ac:dyDescent="0.35">
      <c r="X743" s="116"/>
    </row>
    <row r="744" spans="24:24" x14ac:dyDescent="0.35">
      <c r="X744" s="116"/>
    </row>
    <row r="745" spans="24:24" x14ac:dyDescent="0.35">
      <c r="X745" s="116"/>
    </row>
    <row r="746" spans="24:24" x14ac:dyDescent="0.35">
      <c r="X746" s="116"/>
    </row>
    <row r="747" spans="24:24" x14ac:dyDescent="0.35">
      <c r="X747" s="116"/>
    </row>
    <row r="748" spans="24:24" x14ac:dyDescent="0.35">
      <c r="X748" s="116"/>
    </row>
    <row r="749" spans="24:24" x14ac:dyDescent="0.35">
      <c r="X749" s="116"/>
    </row>
    <row r="750" spans="24:24" x14ac:dyDescent="0.35">
      <c r="X750" s="116"/>
    </row>
    <row r="751" spans="24:24" x14ac:dyDescent="0.35">
      <c r="X751" s="116"/>
    </row>
    <row r="752" spans="24:24" x14ac:dyDescent="0.35">
      <c r="X752" s="116"/>
    </row>
    <row r="753" spans="24:24" x14ac:dyDescent="0.35">
      <c r="X753" s="116"/>
    </row>
    <row r="754" spans="24:24" x14ac:dyDescent="0.35">
      <c r="X754" s="116"/>
    </row>
    <row r="755" spans="24:24" x14ac:dyDescent="0.35">
      <c r="X755" s="116"/>
    </row>
    <row r="756" spans="24:24" x14ac:dyDescent="0.35">
      <c r="X756" s="116"/>
    </row>
    <row r="757" spans="24:24" x14ac:dyDescent="0.35">
      <c r="X757" s="116"/>
    </row>
    <row r="758" spans="24:24" x14ac:dyDescent="0.35">
      <c r="X758" s="116"/>
    </row>
    <row r="759" spans="24:24" x14ac:dyDescent="0.35">
      <c r="X759" s="116"/>
    </row>
    <row r="760" spans="24:24" x14ac:dyDescent="0.35">
      <c r="X760" s="116"/>
    </row>
    <row r="761" spans="24:24" x14ac:dyDescent="0.35">
      <c r="X761" s="116"/>
    </row>
    <row r="762" spans="24:24" x14ac:dyDescent="0.35">
      <c r="X762" s="116"/>
    </row>
    <row r="763" spans="24:24" x14ac:dyDescent="0.35">
      <c r="X763" s="116"/>
    </row>
    <row r="764" spans="24:24" x14ac:dyDescent="0.35">
      <c r="X764" s="116"/>
    </row>
    <row r="765" spans="24:24" x14ac:dyDescent="0.35">
      <c r="X765" s="116"/>
    </row>
    <row r="766" spans="24:24" x14ac:dyDescent="0.35">
      <c r="X766" s="116"/>
    </row>
    <row r="767" spans="24:24" x14ac:dyDescent="0.35">
      <c r="X767" s="116"/>
    </row>
    <row r="768" spans="24:24" x14ac:dyDescent="0.35">
      <c r="X768" s="116"/>
    </row>
    <row r="769" spans="24:24" x14ac:dyDescent="0.35">
      <c r="X769" s="116"/>
    </row>
    <row r="770" spans="24:24" x14ac:dyDescent="0.35">
      <c r="X770" s="116"/>
    </row>
    <row r="771" spans="24:24" x14ac:dyDescent="0.35">
      <c r="X771" s="116"/>
    </row>
    <row r="772" spans="24:24" x14ac:dyDescent="0.35">
      <c r="X772" s="116"/>
    </row>
    <row r="773" spans="24:24" x14ac:dyDescent="0.35">
      <c r="X773" s="116"/>
    </row>
    <row r="774" spans="24:24" x14ac:dyDescent="0.35">
      <c r="X774" s="116"/>
    </row>
    <row r="775" spans="24:24" x14ac:dyDescent="0.35">
      <c r="X775" s="116"/>
    </row>
    <row r="776" spans="24:24" x14ac:dyDescent="0.35">
      <c r="X776" s="116"/>
    </row>
    <row r="777" spans="24:24" x14ac:dyDescent="0.35">
      <c r="X777" s="116"/>
    </row>
    <row r="778" spans="24:24" x14ac:dyDescent="0.35">
      <c r="X778" s="116"/>
    </row>
    <row r="779" spans="24:24" x14ac:dyDescent="0.35">
      <c r="X779" s="116"/>
    </row>
    <row r="780" spans="24:24" x14ac:dyDescent="0.35">
      <c r="X780" s="116"/>
    </row>
    <row r="781" spans="24:24" x14ac:dyDescent="0.35">
      <c r="X781" s="116"/>
    </row>
    <row r="782" spans="24:24" x14ac:dyDescent="0.35">
      <c r="X782" s="116"/>
    </row>
    <row r="783" spans="24:24" x14ac:dyDescent="0.35">
      <c r="X783" s="116"/>
    </row>
    <row r="784" spans="24:24" x14ac:dyDescent="0.35">
      <c r="X784" s="116"/>
    </row>
    <row r="785" spans="24:24" x14ac:dyDescent="0.35">
      <c r="X785" s="116"/>
    </row>
    <row r="786" spans="24:24" x14ac:dyDescent="0.35">
      <c r="X786" s="116"/>
    </row>
    <row r="787" spans="24:24" x14ac:dyDescent="0.35">
      <c r="X787" s="116"/>
    </row>
    <row r="788" spans="24:24" x14ac:dyDescent="0.35">
      <c r="X788" s="116"/>
    </row>
    <row r="789" spans="24:24" x14ac:dyDescent="0.35">
      <c r="X789" s="116"/>
    </row>
    <row r="790" spans="24:24" x14ac:dyDescent="0.35">
      <c r="X790" s="116"/>
    </row>
    <row r="791" spans="24:24" x14ac:dyDescent="0.35">
      <c r="X791" s="116"/>
    </row>
    <row r="792" spans="24:24" x14ac:dyDescent="0.35">
      <c r="X792" s="116"/>
    </row>
    <row r="793" spans="24:24" x14ac:dyDescent="0.35">
      <c r="X793" s="116"/>
    </row>
    <row r="794" spans="24:24" x14ac:dyDescent="0.35">
      <c r="X794" s="116"/>
    </row>
    <row r="795" spans="24:24" x14ac:dyDescent="0.35">
      <c r="X795" s="116"/>
    </row>
    <row r="796" spans="24:24" x14ac:dyDescent="0.35">
      <c r="X796" s="116"/>
    </row>
    <row r="797" spans="24:24" x14ac:dyDescent="0.35">
      <c r="X797" s="116"/>
    </row>
    <row r="798" spans="24:24" x14ac:dyDescent="0.35">
      <c r="X798" s="116"/>
    </row>
    <row r="799" spans="24:24" x14ac:dyDescent="0.35">
      <c r="X799" s="116"/>
    </row>
    <row r="800" spans="24:24" x14ac:dyDescent="0.35">
      <c r="X800" s="116"/>
    </row>
    <row r="801" spans="24:24" x14ac:dyDescent="0.35">
      <c r="X801" s="116"/>
    </row>
    <row r="802" spans="24:24" x14ac:dyDescent="0.35">
      <c r="X802" s="116"/>
    </row>
    <row r="803" spans="24:24" x14ac:dyDescent="0.35">
      <c r="X803" s="116"/>
    </row>
    <row r="804" spans="24:24" x14ac:dyDescent="0.35">
      <c r="X804" s="116"/>
    </row>
    <row r="805" spans="24:24" x14ac:dyDescent="0.35">
      <c r="X805" s="116"/>
    </row>
    <row r="806" spans="24:24" x14ac:dyDescent="0.35">
      <c r="X806" s="116"/>
    </row>
    <row r="807" spans="24:24" x14ac:dyDescent="0.35">
      <c r="X807" s="116"/>
    </row>
    <row r="808" spans="24:24" x14ac:dyDescent="0.35">
      <c r="X808" s="116"/>
    </row>
    <row r="809" spans="24:24" x14ac:dyDescent="0.35">
      <c r="X809" s="116"/>
    </row>
    <row r="810" spans="24:24" x14ac:dyDescent="0.35">
      <c r="X810" s="116"/>
    </row>
    <row r="811" spans="24:24" x14ac:dyDescent="0.35">
      <c r="X811" s="116"/>
    </row>
    <row r="812" spans="24:24" x14ac:dyDescent="0.35">
      <c r="X812" s="116"/>
    </row>
    <row r="813" spans="24:24" x14ac:dyDescent="0.35">
      <c r="X813" s="116"/>
    </row>
    <row r="814" spans="24:24" x14ac:dyDescent="0.35">
      <c r="X814" s="116"/>
    </row>
    <row r="815" spans="24:24" x14ac:dyDescent="0.35">
      <c r="X815" s="116"/>
    </row>
    <row r="816" spans="24:24" x14ac:dyDescent="0.35">
      <c r="X816" s="116"/>
    </row>
    <row r="817" spans="24:24" x14ac:dyDescent="0.35">
      <c r="X817" s="116"/>
    </row>
    <row r="818" spans="24:24" x14ac:dyDescent="0.35">
      <c r="X818" s="116"/>
    </row>
    <row r="819" spans="24:24" x14ac:dyDescent="0.35">
      <c r="X819" s="116"/>
    </row>
    <row r="820" spans="24:24" x14ac:dyDescent="0.35">
      <c r="X820" s="116"/>
    </row>
    <row r="821" spans="24:24" x14ac:dyDescent="0.35">
      <c r="X821" s="116"/>
    </row>
    <row r="822" spans="24:24" x14ac:dyDescent="0.35">
      <c r="X822" s="116"/>
    </row>
    <row r="823" spans="24:24" x14ac:dyDescent="0.35">
      <c r="X823" s="116"/>
    </row>
    <row r="824" spans="24:24" x14ac:dyDescent="0.35">
      <c r="X824" s="116"/>
    </row>
    <row r="825" spans="24:24" x14ac:dyDescent="0.35">
      <c r="X825" s="116"/>
    </row>
    <row r="826" spans="24:24" x14ac:dyDescent="0.35">
      <c r="X826" s="116"/>
    </row>
    <row r="827" spans="24:24" x14ac:dyDescent="0.35">
      <c r="X827" s="116"/>
    </row>
    <row r="828" spans="24:24" x14ac:dyDescent="0.35">
      <c r="X828" s="116"/>
    </row>
    <row r="829" spans="24:24" x14ac:dyDescent="0.35">
      <c r="X829" s="116"/>
    </row>
    <row r="830" spans="24:24" x14ac:dyDescent="0.35">
      <c r="X830" s="116"/>
    </row>
    <row r="831" spans="24:24" x14ac:dyDescent="0.35">
      <c r="X831" s="116"/>
    </row>
    <row r="832" spans="24:24" x14ac:dyDescent="0.35">
      <c r="X832" s="116"/>
    </row>
    <row r="833" spans="24:24" x14ac:dyDescent="0.35">
      <c r="X833" s="116"/>
    </row>
    <row r="834" spans="24:24" x14ac:dyDescent="0.35">
      <c r="X834" s="116"/>
    </row>
    <row r="835" spans="24:24" x14ac:dyDescent="0.35">
      <c r="X835" s="116"/>
    </row>
    <row r="836" spans="24:24" x14ac:dyDescent="0.35">
      <c r="X836" s="116"/>
    </row>
    <row r="837" spans="24:24" x14ac:dyDescent="0.35">
      <c r="X837" s="116"/>
    </row>
    <row r="838" spans="24:24" x14ac:dyDescent="0.35">
      <c r="X838" s="116"/>
    </row>
    <row r="839" spans="24:24" x14ac:dyDescent="0.35">
      <c r="X839" s="116"/>
    </row>
    <row r="840" spans="24:24" x14ac:dyDescent="0.35">
      <c r="X840" s="116"/>
    </row>
    <row r="841" spans="24:24" x14ac:dyDescent="0.35">
      <c r="X841" s="116"/>
    </row>
    <row r="842" spans="24:24" x14ac:dyDescent="0.35">
      <c r="X842" s="116"/>
    </row>
    <row r="843" spans="24:24" x14ac:dyDescent="0.35">
      <c r="X843" s="116"/>
    </row>
    <row r="844" spans="24:24" x14ac:dyDescent="0.35">
      <c r="X844" s="116"/>
    </row>
    <row r="845" spans="24:24" x14ac:dyDescent="0.35">
      <c r="X845" s="116"/>
    </row>
    <row r="846" spans="24:24" x14ac:dyDescent="0.35">
      <c r="X846" s="116"/>
    </row>
    <row r="847" spans="24:24" x14ac:dyDescent="0.35">
      <c r="X847" s="116"/>
    </row>
    <row r="848" spans="24:24" x14ac:dyDescent="0.35">
      <c r="X848" s="116"/>
    </row>
    <row r="849" spans="24:24" x14ac:dyDescent="0.35">
      <c r="X849" s="116"/>
    </row>
    <row r="850" spans="24:24" x14ac:dyDescent="0.35">
      <c r="X850" s="116"/>
    </row>
    <row r="851" spans="24:24" x14ac:dyDescent="0.35">
      <c r="X851" s="116"/>
    </row>
    <row r="852" spans="24:24" x14ac:dyDescent="0.35">
      <c r="X852" s="116"/>
    </row>
    <row r="853" spans="24:24" x14ac:dyDescent="0.35">
      <c r="X853" s="116"/>
    </row>
    <row r="854" spans="24:24" x14ac:dyDescent="0.35">
      <c r="X854" s="116"/>
    </row>
    <row r="855" spans="24:24" x14ac:dyDescent="0.35">
      <c r="X855" s="116"/>
    </row>
    <row r="856" spans="24:24" x14ac:dyDescent="0.35">
      <c r="X856" s="116"/>
    </row>
    <row r="857" spans="24:24" x14ac:dyDescent="0.35">
      <c r="X857" s="116"/>
    </row>
    <row r="858" spans="24:24" x14ac:dyDescent="0.35">
      <c r="X858" s="116"/>
    </row>
    <row r="859" spans="24:24" x14ac:dyDescent="0.35">
      <c r="X859" s="116"/>
    </row>
    <row r="860" spans="24:24" x14ac:dyDescent="0.35">
      <c r="X860" s="116"/>
    </row>
    <row r="861" spans="24:24" x14ac:dyDescent="0.35">
      <c r="X861" s="116"/>
    </row>
    <row r="862" spans="24:24" x14ac:dyDescent="0.35">
      <c r="X862" s="116"/>
    </row>
    <row r="863" spans="24:24" x14ac:dyDescent="0.35">
      <c r="X863" s="116"/>
    </row>
    <row r="864" spans="24:24" x14ac:dyDescent="0.35">
      <c r="X864" s="116"/>
    </row>
    <row r="865" spans="24:24" x14ac:dyDescent="0.35">
      <c r="X865" s="116"/>
    </row>
    <row r="866" spans="24:24" x14ac:dyDescent="0.35">
      <c r="X866" s="116"/>
    </row>
    <row r="867" spans="24:24" x14ac:dyDescent="0.35">
      <c r="X867" s="116"/>
    </row>
    <row r="868" spans="24:24" x14ac:dyDescent="0.35">
      <c r="X868" s="116"/>
    </row>
    <row r="869" spans="24:24" x14ac:dyDescent="0.35">
      <c r="X869" s="116"/>
    </row>
    <row r="870" spans="24:24" x14ac:dyDescent="0.35">
      <c r="X870" s="116"/>
    </row>
    <row r="871" spans="24:24" x14ac:dyDescent="0.35">
      <c r="X871" s="116"/>
    </row>
    <row r="872" spans="24:24" x14ac:dyDescent="0.35">
      <c r="X872" s="116"/>
    </row>
    <row r="873" spans="24:24" x14ac:dyDescent="0.35">
      <c r="X873" s="116"/>
    </row>
    <row r="874" spans="24:24" x14ac:dyDescent="0.35">
      <c r="X874" s="116"/>
    </row>
    <row r="875" spans="24:24" x14ac:dyDescent="0.35">
      <c r="X875" s="116"/>
    </row>
    <row r="876" spans="24:24" x14ac:dyDescent="0.35">
      <c r="X876" s="116"/>
    </row>
    <row r="877" spans="24:24" x14ac:dyDescent="0.35">
      <c r="X877" s="116"/>
    </row>
    <row r="878" spans="24:24" x14ac:dyDescent="0.35">
      <c r="X878" s="116"/>
    </row>
    <row r="879" spans="24:24" x14ac:dyDescent="0.35">
      <c r="X879" s="116"/>
    </row>
    <row r="880" spans="24:24" x14ac:dyDescent="0.35">
      <c r="X880" s="116"/>
    </row>
    <row r="881" spans="24:24" x14ac:dyDescent="0.35">
      <c r="X881" s="116"/>
    </row>
    <row r="882" spans="24:24" x14ac:dyDescent="0.35">
      <c r="X882" s="116"/>
    </row>
    <row r="883" spans="24:24" x14ac:dyDescent="0.35">
      <c r="X883" s="116"/>
    </row>
    <row r="884" spans="24:24" x14ac:dyDescent="0.35">
      <c r="X884" s="116"/>
    </row>
    <row r="885" spans="24:24" x14ac:dyDescent="0.35">
      <c r="X885" s="116"/>
    </row>
    <row r="886" spans="24:24" x14ac:dyDescent="0.35">
      <c r="X886" s="116"/>
    </row>
    <row r="887" spans="24:24" x14ac:dyDescent="0.35">
      <c r="X887" s="116"/>
    </row>
    <row r="888" spans="24:24" x14ac:dyDescent="0.35">
      <c r="X888" s="116"/>
    </row>
    <row r="889" spans="24:24" x14ac:dyDescent="0.35">
      <c r="X889" s="116"/>
    </row>
    <row r="890" spans="24:24" x14ac:dyDescent="0.35">
      <c r="X890" s="116"/>
    </row>
    <row r="891" spans="24:24" x14ac:dyDescent="0.35">
      <c r="X891" s="116"/>
    </row>
    <row r="892" spans="24:24" x14ac:dyDescent="0.35">
      <c r="X892" s="116"/>
    </row>
    <row r="893" spans="24:24" x14ac:dyDescent="0.35">
      <c r="X893" s="116"/>
    </row>
    <row r="894" spans="24:24" x14ac:dyDescent="0.35">
      <c r="X894" s="116"/>
    </row>
    <row r="895" spans="24:24" x14ac:dyDescent="0.35">
      <c r="X895" s="116"/>
    </row>
    <row r="896" spans="24:24" x14ac:dyDescent="0.35">
      <c r="X896" s="116"/>
    </row>
    <row r="897" spans="24:24" x14ac:dyDescent="0.35">
      <c r="X897" s="116"/>
    </row>
    <row r="898" spans="24:24" x14ac:dyDescent="0.35">
      <c r="X898" s="116"/>
    </row>
    <row r="899" spans="24:24" x14ac:dyDescent="0.35">
      <c r="X899" s="116"/>
    </row>
    <row r="900" spans="24:24" x14ac:dyDescent="0.35">
      <c r="X900" s="116"/>
    </row>
    <row r="901" spans="24:24" x14ac:dyDescent="0.35">
      <c r="X901" s="116"/>
    </row>
    <row r="902" spans="24:24" x14ac:dyDescent="0.35">
      <c r="X902" s="116"/>
    </row>
    <row r="903" spans="24:24" x14ac:dyDescent="0.35">
      <c r="X903" s="116"/>
    </row>
    <row r="904" spans="24:24" x14ac:dyDescent="0.35">
      <c r="X904" s="116"/>
    </row>
    <row r="905" spans="24:24" x14ac:dyDescent="0.35">
      <c r="X905" s="116"/>
    </row>
    <row r="906" spans="24:24" x14ac:dyDescent="0.35">
      <c r="X906" s="116"/>
    </row>
    <row r="907" spans="24:24" x14ac:dyDescent="0.35">
      <c r="X907" s="116"/>
    </row>
    <row r="908" spans="24:24" x14ac:dyDescent="0.35">
      <c r="X908" s="116"/>
    </row>
    <row r="909" spans="24:24" x14ac:dyDescent="0.35">
      <c r="X909" s="116"/>
    </row>
    <row r="910" spans="24:24" x14ac:dyDescent="0.35">
      <c r="X910" s="116"/>
    </row>
    <row r="911" spans="24:24" x14ac:dyDescent="0.35">
      <c r="X911" s="116"/>
    </row>
    <row r="912" spans="24:24" x14ac:dyDescent="0.35">
      <c r="X912" s="116"/>
    </row>
    <row r="913" spans="24:24" x14ac:dyDescent="0.35">
      <c r="X913" s="116"/>
    </row>
    <row r="914" spans="24:24" x14ac:dyDescent="0.35">
      <c r="X914" s="116"/>
    </row>
    <row r="915" spans="24:24" x14ac:dyDescent="0.35">
      <c r="X915" s="116"/>
    </row>
    <row r="916" spans="24:24" x14ac:dyDescent="0.35">
      <c r="X916" s="116"/>
    </row>
    <row r="917" spans="24:24" x14ac:dyDescent="0.35">
      <c r="X917" s="116"/>
    </row>
    <row r="918" spans="24:24" x14ac:dyDescent="0.35">
      <c r="X918" s="116"/>
    </row>
    <row r="919" spans="24:24" x14ac:dyDescent="0.35">
      <c r="X919" s="116"/>
    </row>
    <row r="920" spans="24:24" x14ac:dyDescent="0.35">
      <c r="X920" s="116"/>
    </row>
    <row r="921" spans="24:24" x14ac:dyDescent="0.35">
      <c r="X921" s="116"/>
    </row>
    <row r="922" spans="24:24" x14ac:dyDescent="0.35">
      <c r="X922" s="116"/>
    </row>
    <row r="923" spans="24:24" x14ac:dyDescent="0.35">
      <c r="X923" s="116"/>
    </row>
    <row r="924" spans="24:24" x14ac:dyDescent="0.35">
      <c r="X924" s="116"/>
    </row>
    <row r="925" spans="24:24" x14ac:dyDescent="0.35">
      <c r="X925" s="116"/>
    </row>
    <row r="926" spans="24:24" x14ac:dyDescent="0.35">
      <c r="X926" s="116"/>
    </row>
    <row r="927" spans="24:24" x14ac:dyDescent="0.35">
      <c r="X927" s="116"/>
    </row>
    <row r="928" spans="24:24" x14ac:dyDescent="0.35">
      <c r="X928" s="116"/>
    </row>
    <row r="929" spans="24:24" x14ac:dyDescent="0.35">
      <c r="X929" s="116"/>
    </row>
    <row r="930" spans="24:24" x14ac:dyDescent="0.35">
      <c r="X930" s="116"/>
    </row>
    <row r="931" spans="24:24" x14ac:dyDescent="0.35">
      <c r="X931" s="116"/>
    </row>
    <row r="932" spans="24:24" x14ac:dyDescent="0.35">
      <c r="X932" s="116"/>
    </row>
    <row r="933" spans="24:24" x14ac:dyDescent="0.35">
      <c r="X933" s="116"/>
    </row>
    <row r="934" spans="24:24" x14ac:dyDescent="0.35">
      <c r="X934" s="116"/>
    </row>
    <row r="935" spans="24:24" x14ac:dyDescent="0.35">
      <c r="X935" s="116"/>
    </row>
    <row r="936" spans="24:24" x14ac:dyDescent="0.35">
      <c r="X936" s="116"/>
    </row>
    <row r="937" spans="24:24" x14ac:dyDescent="0.35">
      <c r="X937" s="116"/>
    </row>
    <row r="938" spans="24:24" x14ac:dyDescent="0.35">
      <c r="X938" s="116"/>
    </row>
    <row r="939" spans="24:24" x14ac:dyDescent="0.35">
      <c r="X939" s="116"/>
    </row>
    <row r="940" spans="24:24" x14ac:dyDescent="0.35">
      <c r="X940" s="116"/>
    </row>
    <row r="941" spans="24:24" x14ac:dyDescent="0.35">
      <c r="X941" s="116"/>
    </row>
    <row r="942" spans="24:24" x14ac:dyDescent="0.35">
      <c r="X942" s="116"/>
    </row>
    <row r="943" spans="24:24" x14ac:dyDescent="0.35">
      <c r="X943" s="116"/>
    </row>
    <row r="944" spans="24:24" x14ac:dyDescent="0.35">
      <c r="X944" s="116"/>
    </row>
    <row r="945" spans="24:24" x14ac:dyDescent="0.35">
      <c r="X945" s="116"/>
    </row>
    <row r="946" spans="24:24" x14ac:dyDescent="0.35">
      <c r="X946" s="116"/>
    </row>
    <row r="947" spans="24:24" x14ac:dyDescent="0.35">
      <c r="X947" s="116"/>
    </row>
    <row r="948" spans="24:24" x14ac:dyDescent="0.35">
      <c r="X948" s="116"/>
    </row>
    <row r="949" spans="24:24" x14ac:dyDescent="0.35">
      <c r="X949" s="116"/>
    </row>
    <row r="950" spans="24:24" x14ac:dyDescent="0.35">
      <c r="X950" s="116"/>
    </row>
    <row r="951" spans="24:24" x14ac:dyDescent="0.35">
      <c r="X951" s="116"/>
    </row>
    <row r="952" spans="24:24" x14ac:dyDescent="0.35">
      <c r="X952" s="116"/>
    </row>
    <row r="953" spans="24:24" x14ac:dyDescent="0.35">
      <c r="X953" s="116"/>
    </row>
    <row r="954" spans="24:24" x14ac:dyDescent="0.35">
      <c r="X954" s="116"/>
    </row>
    <row r="955" spans="24:24" x14ac:dyDescent="0.35">
      <c r="X955" s="116"/>
    </row>
    <row r="956" spans="24:24" x14ac:dyDescent="0.35">
      <c r="X956" s="116"/>
    </row>
    <row r="957" spans="24:24" x14ac:dyDescent="0.35">
      <c r="X957" s="116"/>
    </row>
    <row r="958" spans="24:24" x14ac:dyDescent="0.35">
      <c r="X958" s="116"/>
    </row>
    <row r="959" spans="24:24" x14ac:dyDescent="0.35">
      <c r="X959" s="116"/>
    </row>
    <row r="960" spans="24:24" x14ac:dyDescent="0.35">
      <c r="X960" s="116"/>
    </row>
    <row r="961" spans="24:24" x14ac:dyDescent="0.35">
      <c r="X961" s="116"/>
    </row>
    <row r="962" spans="24:24" x14ac:dyDescent="0.35">
      <c r="X962" s="116"/>
    </row>
    <row r="963" spans="24:24" x14ac:dyDescent="0.35">
      <c r="X963" s="116"/>
    </row>
    <row r="964" spans="24:24" x14ac:dyDescent="0.35">
      <c r="X964" s="116"/>
    </row>
    <row r="965" spans="24:24" x14ac:dyDescent="0.35">
      <c r="X965" s="116"/>
    </row>
    <row r="966" spans="24:24" x14ac:dyDescent="0.35">
      <c r="X966" s="116"/>
    </row>
    <row r="967" spans="24:24" x14ac:dyDescent="0.35">
      <c r="X967" s="116"/>
    </row>
    <row r="968" spans="24:24" x14ac:dyDescent="0.35">
      <c r="X968" s="116"/>
    </row>
    <row r="969" spans="24:24" x14ac:dyDescent="0.35">
      <c r="X969" s="116"/>
    </row>
    <row r="970" spans="24:24" x14ac:dyDescent="0.35">
      <c r="X970" s="116"/>
    </row>
    <row r="971" spans="24:24" x14ac:dyDescent="0.35">
      <c r="X971" s="116"/>
    </row>
    <row r="972" spans="24:24" x14ac:dyDescent="0.35">
      <c r="X972" s="116"/>
    </row>
    <row r="973" spans="24:24" x14ac:dyDescent="0.35">
      <c r="X973" s="116"/>
    </row>
    <row r="974" spans="24:24" x14ac:dyDescent="0.35">
      <c r="X974" s="116"/>
    </row>
    <row r="975" spans="24:24" x14ac:dyDescent="0.35">
      <c r="X975" s="116"/>
    </row>
    <row r="976" spans="24:24" x14ac:dyDescent="0.35">
      <c r="X976" s="116"/>
    </row>
    <row r="977" spans="24:24" x14ac:dyDescent="0.35">
      <c r="X977" s="116"/>
    </row>
    <row r="978" spans="24:24" x14ac:dyDescent="0.35">
      <c r="X978" s="116"/>
    </row>
    <row r="979" spans="24:24" x14ac:dyDescent="0.35">
      <c r="X979" s="116"/>
    </row>
    <row r="980" spans="24:24" x14ac:dyDescent="0.35">
      <c r="X980" s="116"/>
    </row>
    <row r="981" spans="24:24" x14ac:dyDescent="0.35">
      <c r="X981" s="116"/>
    </row>
    <row r="982" spans="24:24" x14ac:dyDescent="0.35">
      <c r="X982" s="116"/>
    </row>
    <row r="983" spans="24:24" x14ac:dyDescent="0.35">
      <c r="X983" s="116"/>
    </row>
    <row r="984" spans="24:24" x14ac:dyDescent="0.35">
      <c r="X984" s="116"/>
    </row>
    <row r="985" spans="24:24" x14ac:dyDescent="0.35">
      <c r="X985" s="116"/>
    </row>
    <row r="986" spans="24:24" x14ac:dyDescent="0.35">
      <c r="X986" s="116"/>
    </row>
    <row r="987" spans="24:24" x14ac:dyDescent="0.35">
      <c r="X987" s="116"/>
    </row>
    <row r="988" spans="24:24" x14ac:dyDescent="0.35">
      <c r="X988" s="116"/>
    </row>
    <row r="989" spans="24:24" x14ac:dyDescent="0.35">
      <c r="X989" s="116"/>
    </row>
    <row r="990" spans="24:24" x14ac:dyDescent="0.35">
      <c r="X990" s="116"/>
    </row>
    <row r="991" spans="24:24" x14ac:dyDescent="0.35">
      <c r="X991" s="116"/>
    </row>
    <row r="992" spans="24:24" x14ac:dyDescent="0.35">
      <c r="X992" s="116"/>
    </row>
    <row r="993" spans="24:24" x14ac:dyDescent="0.35">
      <c r="X993" s="116"/>
    </row>
    <row r="994" spans="24:24" x14ac:dyDescent="0.35">
      <c r="X994" s="116"/>
    </row>
    <row r="995" spans="24:24" x14ac:dyDescent="0.35">
      <c r="X995" s="116"/>
    </row>
    <row r="996" spans="24:24" x14ac:dyDescent="0.35">
      <c r="X996" s="116"/>
    </row>
    <row r="997" spans="24:24" x14ac:dyDescent="0.35">
      <c r="X997" s="116"/>
    </row>
    <row r="998" spans="24:24" x14ac:dyDescent="0.35">
      <c r="X998" s="116"/>
    </row>
    <row r="999" spans="24:24" x14ac:dyDescent="0.35">
      <c r="X999" s="116"/>
    </row>
    <row r="1000" spans="24:24" x14ac:dyDescent="0.35">
      <c r="X1000" s="116"/>
    </row>
    <row r="1001" spans="24:24" x14ac:dyDescent="0.35">
      <c r="X1001" s="116"/>
    </row>
    <row r="1002" spans="24:24" x14ac:dyDescent="0.35">
      <c r="X1002" s="116"/>
    </row>
    <row r="1003" spans="24:24" x14ac:dyDescent="0.35">
      <c r="X1003" s="116"/>
    </row>
    <row r="1004" spans="24:24" x14ac:dyDescent="0.35">
      <c r="X1004" s="116"/>
    </row>
    <row r="1005" spans="24:24" x14ac:dyDescent="0.35">
      <c r="X1005" s="116"/>
    </row>
    <row r="1006" spans="24:24" x14ac:dyDescent="0.35">
      <c r="X1006" s="116"/>
    </row>
    <row r="1007" spans="24:24" x14ac:dyDescent="0.35">
      <c r="X1007" s="116"/>
    </row>
    <row r="1008" spans="24:24" x14ac:dyDescent="0.35">
      <c r="X1008" s="116"/>
    </row>
    <row r="1009" spans="24:24" x14ac:dyDescent="0.35">
      <c r="X1009" s="116"/>
    </row>
    <row r="1010" spans="24:24" x14ac:dyDescent="0.35">
      <c r="X1010" s="116"/>
    </row>
    <row r="1011" spans="24:24" x14ac:dyDescent="0.35">
      <c r="X1011" s="116"/>
    </row>
    <row r="1012" spans="24:24" x14ac:dyDescent="0.35">
      <c r="X1012" s="116"/>
    </row>
    <row r="1013" spans="24:24" x14ac:dyDescent="0.35">
      <c r="X1013" s="116"/>
    </row>
    <row r="1014" spans="24:24" x14ac:dyDescent="0.35">
      <c r="X1014" s="116"/>
    </row>
    <row r="1015" spans="24:24" x14ac:dyDescent="0.35">
      <c r="X1015" s="116"/>
    </row>
    <row r="1016" spans="24:24" x14ac:dyDescent="0.35">
      <c r="X1016" s="116"/>
    </row>
    <row r="1017" spans="24:24" x14ac:dyDescent="0.35">
      <c r="X1017" s="116"/>
    </row>
    <row r="1018" spans="24:24" x14ac:dyDescent="0.35">
      <c r="X1018" s="116"/>
    </row>
    <row r="1019" spans="24:24" x14ac:dyDescent="0.35">
      <c r="X1019" s="116"/>
    </row>
    <row r="1020" spans="24:24" x14ac:dyDescent="0.35">
      <c r="X1020" s="116"/>
    </row>
    <row r="1021" spans="24:24" x14ac:dyDescent="0.35">
      <c r="X1021" s="116"/>
    </row>
    <row r="1022" spans="24:24" x14ac:dyDescent="0.35">
      <c r="X1022" s="116"/>
    </row>
    <row r="1023" spans="24:24" x14ac:dyDescent="0.35">
      <c r="X1023" s="116"/>
    </row>
    <row r="1024" spans="24:24" x14ac:dyDescent="0.35">
      <c r="X1024" s="116"/>
    </row>
    <row r="1025" spans="24:24" x14ac:dyDescent="0.35">
      <c r="X1025" s="116"/>
    </row>
    <row r="1026" spans="24:24" x14ac:dyDescent="0.35">
      <c r="X1026" s="116"/>
    </row>
    <row r="1027" spans="24:24" x14ac:dyDescent="0.35">
      <c r="X1027" s="116"/>
    </row>
    <row r="1028" spans="24:24" x14ac:dyDescent="0.35">
      <c r="X1028" s="116"/>
    </row>
    <row r="1029" spans="24:24" x14ac:dyDescent="0.35">
      <c r="X1029" s="116"/>
    </row>
    <row r="1030" spans="24:24" x14ac:dyDescent="0.35">
      <c r="X1030" s="116"/>
    </row>
    <row r="1031" spans="24:24" x14ac:dyDescent="0.35">
      <c r="X1031" s="116"/>
    </row>
    <row r="1032" spans="24:24" x14ac:dyDescent="0.35">
      <c r="X1032" s="116"/>
    </row>
    <row r="1033" spans="24:24" x14ac:dyDescent="0.35">
      <c r="X1033" s="116"/>
    </row>
    <row r="1034" spans="24:24" x14ac:dyDescent="0.35">
      <c r="X1034" s="116"/>
    </row>
    <row r="1035" spans="24:24" x14ac:dyDescent="0.35">
      <c r="X1035" s="116"/>
    </row>
    <row r="1036" spans="24:24" x14ac:dyDescent="0.35">
      <c r="X1036" s="116"/>
    </row>
    <row r="1037" spans="24:24" x14ac:dyDescent="0.35">
      <c r="X1037" s="116"/>
    </row>
    <row r="1038" spans="24:24" x14ac:dyDescent="0.35">
      <c r="X1038" s="116"/>
    </row>
    <row r="1039" spans="24:24" x14ac:dyDescent="0.35">
      <c r="X1039" s="116"/>
    </row>
    <row r="1040" spans="24:24" x14ac:dyDescent="0.35">
      <c r="X1040" s="116"/>
    </row>
    <row r="1041" spans="24:24" x14ac:dyDescent="0.35">
      <c r="X1041" s="116"/>
    </row>
    <row r="1042" spans="24:24" x14ac:dyDescent="0.35">
      <c r="X1042" s="116"/>
    </row>
    <row r="1043" spans="24:24" x14ac:dyDescent="0.35">
      <c r="X1043" s="116"/>
    </row>
    <row r="1044" spans="24:24" x14ac:dyDescent="0.35">
      <c r="X1044" s="116"/>
    </row>
    <row r="1045" spans="24:24" x14ac:dyDescent="0.35">
      <c r="X1045" s="116"/>
    </row>
    <row r="1046" spans="24:24" x14ac:dyDescent="0.35">
      <c r="X1046" s="116"/>
    </row>
    <row r="1047" spans="24:24" x14ac:dyDescent="0.35">
      <c r="X1047" s="116"/>
    </row>
    <row r="1048" spans="24:24" x14ac:dyDescent="0.35">
      <c r="X1048" s="116"/>
    </row>
    <row r="1049" spans="24:24" x14ac:dyDescent="0.35">
      <c r="X1049" s="116"/>
    </row>
    <row r="1050" spans="24:24" x14ac:dyDescent="0.35">
      <c r="X1050" s="116"/>
    </row>
    <row r="1051" spans="24:24" x14ac:dyDescent="0.35">
      <c r="X1051" s="116"/>
    </row>
    <row r="1052" spans="24:24" x14ac:dyDescent="0.35">
      <c r="X1052" s="116"/>
    </row>
    <row r="1053" spans="24:24" x14ac:dyDescent="0.35">
      <c r="X1053" s="116"/>
    </row>
    <row r="1054" spans="24:24" x14ac:dyDescent="0.35">
      <c r="X1054" s="116"/>
    </row>
    <row r="1055" spans="24:24" x14ac:dyDescent="0.35">
      <c r="X1055" s="116"/>
    </row>
    <row r="1056" spans="24:24" x14ac:dyDescent="0.35">
      <c r="X1056" s="116"/>
    </row>
    <row r="1057" spans="24:24" x14ac:dyDescent="0.35">
      <c r="X1057" s="116"/>
    </row>
    <row r="1058" spans="24:24" x14ac:dyDescent="0.35">
      <c r="X1058" s="116"/>
    </row>
    <row r="1059" spans="24:24" x14ac:dyDescent="0.35">
      <c r="X1059" s="116"/>
    </row>
    <row r="1060" spans="24:24" x14ac:dyDescent="0.35">
      <c r="X1060" s="116"/>
    </row>
    <row r="1061" spans="24:24" x14ac:dyDescent="0.35">
      <c r="X1061" s="116"/>
    </row>
    <row r="1062" spans="24:24" x14ac:dyDescent="0.35">
      <c r="X1062" s="116"/>
    </row>
    <row r="1063" spans="24:24" x14ac:dyDescent="0.35">
      <c r="X1063" s="116"/>
    </row>
    <row r="1064" spans="24:24" x14ac:dyDescent="0.35">
      <c r="X1064" s="116"/>
    </row>
    <row r="1065" spans="24:24" x14ac:dyDescent="0.35">
      <c r="X1065" s="116"/>
    </row>
    <row r="1066" spans="24:24" x14ac:dyDescent="0.35">
      <c r="X1066" s="116"/>
    </row>
    <row r="1067" spans="24:24" x14ac:dyDescent="0.35">
      <c r="X1067" s="116"/>
    </row>
    <row r="1068" spans="24:24" x14ac:dyDescent="0.35">
      <c r="X1068" s="116"/>
    </row>
    <row r="1069" spans="24:24" x14ac:dyDescent="0.35">
      <c r="X1069" s="116"/>
    </row>
    <row r="1070" spans="24:24" x14ac:dyDescent="0.35">
      <c r="X1070" s="116"/>
    </row>
    <row r="1071" spans="24:24" x14ac:dyDescent="0.35">
      <c r="X1071" s="116"/>
    </row>
    <row r="1072" spans="24:24" x14ac:dyDescent="0.35">
      <c r="X1072" s="116"/>
    </row>
    <row r="1073" spans="24:24" x14ac:dyDescent="0.35">
      <c r="X1073" s="116"/>
    </row>
    <row r="1074" spans="24:24" x14ac:dyDescent="0.35">
      <c r="X1074" s="116"/>
    </row>
    <row r="1075" spans="24:24" x14ac:dyDescent="0.35">
      <c r="X1075" s="116"/>
    </row>
    <row r="1076" spans="24:24" x14ac:dyDescent="0.35">
      <c r="X1076" s="116"/>
    </row>
    <row r="1077" spans="24:24" x14ac:dyDescent="0.35">
      <c r="X1077" s="116"/>
    </row>
    <row r="1078" spans="24:24" x14ac:dyDescent="0.35">
      <c r="X1078" s="116"/>
    </row>
    <row r="1079" spans="24:24" x14ac:dyDescent="0.35">
      <c r="X1079" s="116"/>
    </row>
    <row r="1080" spans="24:24" x14ac:dyDescent="0.35">
      <c r="X1080" s="116"/>
    </row>
    <row r="1081" spans="24:24" x14ac:dyDescent="0.35">
      <c r="X1081" s="116"/>
    </row>
    <row r="1082" spans="24:24" x14ac:dyDescent="0.35">
      <c r="X1082" s="116"/>
    </row>
    <row r="1083" spans="24:24" x14ac:dyDescent="0.35">
      <c r="X1083" s="116"/>
    </row>
    <row r="1084" spans="24:24" x14ac:dyDescent="0.35">
      <c r="X1084" s="116"/>
    </row>
    <row r="1085" spans="24:24" x14ac:dyDescent="0.35">
      <c r="X1085" s="116"/>
    </row>
    <row r="1086" spans="24:24" x14ac:dyDescent="0.35">
      <c r="X1086" s="116"/>
    </row>
    <row r="1087" spans="24:24" x14ac:dyDescent="0.35">
      <c r="X1087" s="116"/>
    </row>
    <row r="1088" spans="24:24" x14ac:dyDescent="0.35">
      <c r="X1088" s="116"/>
    </row>
    <row r="1089" spans="24:24" x14ac:dyDescent="0.35">
      <c r="X1089" s="116"/>
    </row>
    <row r="1090" spans="24:24" x14ac:dyDescent="0.35">
      <c r="X1090" s="116"/>
    </row>
    <row r="1091" spans="24:24" x14ac:dyDescent="0.35">
      <c r="X1091" s="116"/>
    </row>
    <row r="1092" spans="24:24" x14ac:dyDescent="0.35">
      <c r="X1092" s="116"/>
    </row>
    <row r="1093" spans="24:24" x14ac:dyDescent="0.35">
      <c r="X1093" s="116"/>
    </row>
    <row r="1094" spans="24:24" x14ac:dyDescent="0.35">
      <c r="X1094" s="116"/>
    </row>
    <row r="1095" spans="24:24" x14ac:dyDescent="0.35">
      <c r="X1095" s="116"/>
    </row>
    <row r="1096" spans="24:24" x14ac:dyDescent="0.35">
      <c r="X1096" s="116"/>
    </row>
    <row r="1097" spans="24:24" x14ac:dyDescent="0.35">
      <c r="X1097" s="116"/>
    </row>
    <row r="1098" spans="24:24" x14ac:dyDescent="0.35">
      <c r="X1098" s="116"/>
    </row>
    <row r="1099" spans="24:24" x14ac:dyDescent="0.35">
      <c r="X1099" s="116"/>
    </row>
    <row r="1100" spans="24:24" x14ac:dyDescent="0.35">
      <c r="X1100" s="116"/>
    </row>
    <row r="1101" spans="24:24" x14ac:dyDescent="0.35">
      <c r="X1101" s="116"/>
    </row>
    <row r="1102" spans="24:24" x14ac:dyDescent="0.35">
      <c r="X1102" s="116"/>
    </row>
    <row r="1103" spans="24:24" x14ac:dyDescent="0.35">
      <c r="X1103" s="116"/>
    </row>
    <row r="1104" spans="24:24" x14ac:dyDescent="0.35">
      <c r="X1104" s="116"/>
    </row>
    <row r="1105" spans="24:24" x14ac:dyDescent="0.35">
      <c r="X1105" s="116"/>
    </row>
    <row r="1106" spans="24:24" x14ac:dyDescent="0.35">
      <c r="X1106" s="116"/>
    </row>
    <row r="1107" spans="24:24" x14ac:dyDescent="0.35">
      <c r="X1107" s="116"/>
    </row>
    <row r="1108" spans="24:24" x14ac:dyDescent="0.35">
      <c r="X1108" s="116"/>
    </row>
    <row r="1109" spans="24:24" x14ac:dyDescent="0.35">
      <c r="X1109" s="116"/>
    </row>
    <row r="1110" spans="24:24" x14ac:dyDescent="0.35">
      <c r="X1110" s="116"/>
    </row>
    <row r="1111" spans="24:24" x14ac:dyDescent="0.35">
      <c r="X1111" s="116"/>
    </row>
    <row r="1112" spans="24:24" x14ac:dyDescent="0.35">
      <c r="X1112" s="116"/>
    </row>
    <row r="1113" spans="24:24" x14ac:dyDescent="0.35">
      <c r="X1113" s="116"/>
    </row>
    <row r="1114" spans="24:24" x14ac:dyDescent="0.35">
      <c r="X1114" s="116"/>
    </row>
    <row r="1115" spans="24:24" x14ac:dyDescent="0.35">
      <c r="X1115" s="116"/>
    </row>
    <row r="1116" spans="24:24" x14ac:dyDescent="0.35">
      <c r="X1116" s="116"/>
    </row>
    <row r="1117" spans="24:24" x14ac:dyDescent="0.35">
      <c r="X1117" s="116"/>
    </row>
    <row r="1118" spans="24:24" x14ac:dyDescent="0.35">
      <c r="X1118" s="116"/>
    </row>
    <row r="1119" spans="24:24" x14ac:dyDescent="0.35">
      <c r="X1119" s="116"/>
    </row>
    <row r="1120" spans="24:24" x14ac:dyDescent="0.35">
      <c r="X1120" s="116"/>
    </row>
    <row r="1121" spans="24:24" x14ac:dyDescent="0.35">
      <c r="X1121" s="116"/>
    </row>
    <row r="1122" spans="24:24" x14ac:dyDescent="0.35">
      <c r="X1122" s="116"/>
    </row>
    <row r="1123" spans="24:24" x14ac:dyDescent="0.35">
      <c r="X1123" s="116"/>
    </row>
    <row r="1124" spans="24:24" x14ac:dyDescent="0.35">
      <c r="X1124" s="116"/>
    </row>
    <row r="1125" spans="24:24" x14ac:dyDescent="0.35">
      <c r="X1125" s="116"/>
    </row>
    <row r="1126" spans="24:24" x14ac:dyDescent="0.35">
      <c r="X1126" s="116"/>
    </row>
    <row r="1127" spans="24:24" x14ac:dyDescent="0.35">
      <c r="X1127" s="116"/>
    </row>
    <row r="1128" spans="24:24" x14ac:dyDescent="0.35">
      <c r="X1128" s="116"/>
    </row>
    <row r="1129" spans="24:24" x14ac:dyDescent="0.35">
      <c r="X1129" s="116"/>
    </row>
    <row r="1130" spans="24:24" x14ac:dyDescent="0.35">
      <c r="X1130" s="116"/>
    </row>
    <row r="1131" spans="24:24" x14ac:dyDescent="0.35">
      <c r="X1131" s="116"/>
    </row>
    <row r="1132" spans="24:24" x14ac:dyDescent="0.35">
      <c r="X1132" s="116"/>
    </row>
    <row r="1133" spans="24:24" x14ac:dyDescent="0.35">
      <c r="X1133" s="116"/>
    </row>
    <row r="1134" spans="24:24" x14ac:dyDescent="0.35">
      <c r="X1134" s="116"/>
    </row>
    <row r="1135" spans="24:24" x14ac:dyDescent="0.35">
      <c r="X1135" s="116"/>
    </row>
    <row r="1136" spans="24:24" x14ac:dyDescent="0.35">
      <c r="X1136" s="116"/>
    </row>
    <row r="1137" spans="24:24" x14ac:dyDescent="0.35">
      <c r="X1137" s="116"/>
    </row>
    <row r="1138" spans="24:24" x14ac:dyDescent="0.35">
      <c r="X1138" s="116"/>
    </row>
    <row r="1139" spans="24:24" x14ac:dyDescent="0.35">
      <c r="X1139" s="116"/>
    </row>
    <row r="1140" spans="24:24" x14ac:dyDescent="0.35">
      <c r="X1140" s="116"/>
    </row>
    <row r="1141" spans="24:24" x14ac:dyDescent="0.35">
      <c r="X1141" s="116"/>
    </row>
    <row r="1142" spans="24:24" x14ac:dyDescent="0.35">
      <c r="X1142" s="116"/>
    </row>
    <row r="1143" spans="24:24" x14ac:dyDescent="0.35">
      <c r="X1143" s="116"/>
    </row>
    <row r="1144" spans="24:24" x14ac:dyDescent="0.35">
      <c r="X1144" s="116"/>
    </row>
    <row r="1145" spans="24:24" x14ac:dyDescent="0.35">
      <c r="X1145" s="116"/>
    </row>
    <row r="1146" spans="24:24" x14ac:dyDescent="0.35">
      <c r="X1146" s="116"/>
    </row>
    <row r="1147" spans="24:24" x14ac:dyDescent="0.35">
      <c r="X1147" s="116"/>
    </row>
    <row r="1148" spans="24:24" x14ac:dyDescent="0.35">
      <c r="X1148" s="116"/>
    </row>
    <row r="1149" spans="24:24" x14ac:dyDescent="0.35">
      <c r="X1149" s="116"/>
    </row>
    <row r="1150" spans="24:24" x14ac:dyDescent="0.35">
      <c r="X1150" s="116"/>
    </row>
    <row r="1151" spans="24:24" x14ac:dyDescent="0.35">
      <c r="X1151" s="116"/>
    </row>
    <row r="1152" spans="24:24" x14ac:dyDescent="0.35">
      <c r="X1152" s="116"/>
    </row>
    <row r="1153" spans="24:24" x14ac:dyDescent="0.35">
      <c r="X1153" s="116"/>
    </row>
    <row r="1154" spans="24:24" x14ac:dyDescent="0.35">
      <c r="X1154" s="116"/>
    </row>
    <row r="1155" spans="24:24" x14ac:dyDescent="0.35">
      <c r="X1155" s="116"/>
    </row>
    <row r="1156" spans="24:24" x14ac:dyDescent="0.35">
      <c r="X1156" s="116"/>
    </row>
    <row r="1157" spans="24:24" x14ac:dyDescent="0.35">
      <c r="X1157" s="116"/>
    </row>
    <row r="1158" spans="24:24" x14ac:dyDescent="0.35">
      <c r="X1158" s="116"/>
    </row>
    <row r="1159" spans="24:24" x14ac:dyDescent="0.35">
      <c r="X1159" s="116"/>
    </row>
    <row r="1160" spans="24:24" x14ac:dyDescent="0.35">
      <c r="X1160" s="116"/>
    </row>
    <row r="1161" spans="24:24" x14ac:dyDescent="0.35">
      <c r="X1161" s="116"/>
    </row>
    <row r="1162" spans="24:24" x14ac:dyDescent="0.35">
      <c r="X1162" s="116"/>
    </row>
    <row r="1163" spans="24:24" x14ac:dyDescent="0.35">
      <c r="X1163" s="116"/>
    </row>
    <row r="1164" spans="24:24" x14ac:dyDescent="0.35">
      <c r="X1164" s="116"/>
    </row>
    <row r="1165" spans="24:24" x14ac:dyDescent="0.35">
      <c r="X1165" s="116"/>
    </row>
    <row r="1166" spans="24:24" x14ac:dyDescent="0.35">
      <c r="X1166" s="116"/>
    </row>
    <row r="1167" spans="24:24" x14ac:dyDescent="0.35">
      <c r="X1167" s="116"/>
    </row>
    <row r="1168" spans="24:24" x14ac:dyDescent="0.35">
      <c r="X1168" s="116"/>
    </row>
    <row r="1169" spans="24:24" x14ac:dyDescent="0.35">
      <c r="X1169" s="116"/>
    </row>
    <row r="1170" spans="24:24" x14ac:dyDescent="0.35">
      <c r="X1170" s="116"/>
    </row>
    <row r="1171" spans="24:24" x14ac:dyDescent="0.35">
      <c r="X1171" s="116"/>
    </row>
    <row r="1172" spans="24:24" x14ac:dyDescent="0.35">
      <c r="X1172" s="116"/>
    </row>
    <row r="1173" spans="24:24" x14ac:dyDescent="0.35">
      <c r="X1173" s="116"/>
    </row>
    <row r="1174" spans="24:24" x14ac:dyDescent="0.35">
      <c r="X1174" s="116"/>
    </row>
    <row r="1175" spans="24:24" x14ac:dyDescent="0.35">
      <c r="X1175" s="116"/>
    </row>
    <row r="1176" spans="24:24" x14ac:dyDescent="0.35">
      <c r="X1176" s="116"/>
    </row>
    <row r="1177" spans="24:24" x14ac:dyDescent="0.35">
      <c r="X1177" s="116"/>
    </row>
    <row r="1178" spans="24:24" x14ac:dyDescent="0.35">
      <c r="X1178" s="116"/>
    </row>
    <row r="1179" spans="24:24" x14ac:dyDescent="0.35">
      <c r="X1179" s="116"/>
    </row>
    <row r="1180" spans="24:24" x14ac:dyDescent="0.35">
      <c r="X1180" s="116"/>
    </row>
    <row r="1181" spans="24:24" x14ac:dyDescent="0.35">
      <c r="X1181" s="116"/>
    </row>
    <row r="1182" spans="24:24" x14ac:dyDescent="0.35">
      <c r="X1182" s="116"/>
    </row>
    <row r="1183" spans="24:24" x14ac:dyDescent="0.35">
      <c r="X1183" s="116"/>
    </row>
    <row r="1184" spans="24:24" x14ac:dyDescent="0.35">
      <c r="X1184" s="116"/>
    </row>
    <row r="1185" spans="24:24" x14ac:dyDescent="0.35">
      <c r="X1185" s="116"/>
    </row>
    <row r="1186" spans="24:24" x14ac:dyDescent="0.35">
      <c r="X1186" s="116"/>
    </row>
    <row r="1187" spans="24:24" x14ac:dyDescent="0.35">
      <c r="X1187" s="116"/>
    </row>
    <row r="1188" spans="24:24" x14ac:dyDescent="0.35">
      <c r="X1188" s="116"/>
    </row>
    <row r="1189" spans="24:24" x14ac:dyDescent="0.35">
      <c r="X1189" s="116"/>
    </row>
    <row r="1190" spans="24:24" x14ac:dyDescent="0.35">
      <c r="X1190" s="116"/>
    </row>
    <row r="1191" spans="24:24" x14ac:dyDescent="0.35">
      <c r="X1191" s="116"/>
    </row>
    <row r="1192" spans="24:24" x14ac:dyDescent="0.35">
      <c r="X1192" s="116"/>
    </row>
    <row r="1193" spans="24:24" x14ac:dyDescent="0.35">
      <c r="X1193" s="116"/>
    </row>
    <row r="1194" spans="24:24" x14ac:dyDescent="0.35">
      <c r="X1194" s="116"/>
    </row>
    <row r="1195" spans="24:24" x14ac:dyDescent="0.35">
      <c r="X1195" s="116"/>
    </row>
    <row r="1196" spans="24:24" x14ac:dyDescent="0.35">
      <c r="X1196" s="116"/>
    </row>
    <row r="1197" spans="24:24" x14ac:dyDescent="0.35">
      <c r="X1197" s="116"/>
    </row>
    <row r="1198" spans="24:24" x14ac:dyDescent="0.35">
      <c r="X1198" s="116"/>
    </row>
    <row r="1199" spans="24:24" x14ac:dyDescent="0.35">
      <c r="X1199" s="116"/>
    </row>
    <row r="1200" spans="24:24" x14ac:dyDescent="0.35">
      <c r="X1200" s="116"/>
    </row>
    <row r="1201" spans="24:24" x14ac:dyDescent="0.35">
      <c r="X1201" s="116"/>
    </row>
    <row r="1202" spans="24:24" x14ac:dyDescent="0.35">
      <c r="X1202" s="116"/>
    </row>
    <row r="1203" spans="24:24" x14ac:dyDescent="0.35">
      <c r="X1203" s="116"/>
    </row>
    <row r="1204" spans="24:24" x14ac:dyDescent="0.35">
      <c r="X1204" s="116"/>
    </row>
    <row r="1205" spans="24:24" x14ac:dyDescent="0.35">
      <c r="X1205" s="116"/>
    </row>
    <row r="1206" spans="24:24" x14ac:dyDescent="0.35">
      <c r="X1206" s="116"/>
    </row>
    <row r="1207" spans="24:24" x14ac:dyDescent="0.35">
      <c r="X1207" s="116"/>
    </row>
    <row r="1208" spans="24:24" x14ac:dyDescent="0.35">
      <c r="X1208" s="116"/>
    </row>
    <row r="1209" spans="24:24" x14ac:dyDescent="0.35">
      <c r="X1209" s="116"/>
    </row>
    <row r="1210" spans="24:24" x14ac:dyDescent="0.35">
      <c r="X1210" s="116"/>
    </row>
    <row r="1211" spans="24:24" x14ac:dyDescent="0.35">
      <c r="X1211" s="116"/>
    </row>
    <row r="1212" spans="24:24" x14ac:dyDescent="0.35">
      <c r="X1212" s="116"/>
    </row>
    <row r="1213" spans="24:24" x14ac:dyDescent="0.35">
      <c r="X1213" s="116"/>
    </row>
    <row r="1214" spans="24:24" x14ac:dyDescent="0.35">
      <c r="X1214" s="116"/>
    </row>
    <row r="1215" spans="24:24" x14ac:dyDescent="0.35">
      <c r="X1215" s="116"/>
    </row>
    <row r="1216" spans="24:24" x14ac:dyDescent="0.35">
      <c r="X1216" s="116"/>
    </row>
    <row r="1217" spans="24:24" x14ac:dyDescent="0.35">
      <c r="X1217" s="116"/>
    </row>
    <row r="1218" spans="24:24" x14ac:dyDescent="0.35">
      <c r="X1218" s="116"/>
    </row>
    <row r="1219" spans="24:24" x14ac:dyDescent="0.35">
      <c r="X1219" s="116"/>
    </row>
    <row r="1220" spans="24:24" x14ac:dyDescent="0.35">
      <c r="X1220" s="116"/>
    </row>
    <row r="1221" spans="24:24" x14ac:dyDescent="0.35">
      <c r="X1221" s="116"/>
    </row>
    <row r="1222" spans="24:24" x14ac:dyDescent="0.35">
      <c r="X1222" s="116"/>
    </row>
    <row r="1223" spans="24:24" x14ac:dyDescent="0.35">
      <c r="X1223" s="116"/>
    </row>
    <row r="1224" spans="24:24" x14ac:dyDescent="0.35">
      <c r="X1224" s="116"/>
    </row>
    <row r="1225" spans="24:24" x14ac:dyDescent="0.35">
      <c r="X1225" s="116"/>
    </row>
    <row r="1226" spans="24:24" x14ac:dyDescent="0.35">
      <c r="X1226" s="116"/>
    </row>
    <row r="1227" spans="24:24" x14ac:dyDescent="0.35">
      <c r="X1227" s="116"/>
    </row>
    <row r="1228" spans="24:24" x14ac:dyDescent="0.35">
      <c r="X1228" s="116"/>
    </row>
    <row r="1229" spans="24:24" x14ac:dyDescent="0.35">
      <c r="X1229" s="116"/>
    </row>
    <row r="1230" spans="24:24" x14ac:dyDescent="0.35">
      <c r="X1230" s="116"/>
    </row>
    <row r="1231" spans="24:24" x14ac:dyDescent="0.35">
      <c r="X1231" s="116"/>
    </row>
    <row r="1232" spans="24:24" x14ac:dyDescent="0.35">
      <c r="X1232" s="116"/>
    </row>
    <row r="1233" spans="24:24" x14ac:dyDescent="0.35">
      <c r="X1233" s="116"/>
    </row>
    <row r="1234" spans="24:24" x14ac:dyDescent="0.35">
      <c r="X1234" s="116"/>
    </row>
    <row r="1235" spans="24:24" x14ac:dyDescent="0.35">
      <c r="X1235" s="116"/>
    </row>
    <row r="1236" spans="24:24" x14ac:dyDescent="0.35">
      <c r="X1236" s="116"/>
    </row>
    <row r="1237" spans="24:24" x14ac:dyDescent="0.35">
      <c r="X1237" s="116"/>
    </row>
    <row r="1238" spans="24:24" x14ac:dyDescent="0.35">
      <c r="X1238" s="116"/>
    </row>
    <row r="1239" spans="24:24" x14ac:dyDescent="0.35">
      <c r="X1239" s="116"/>
    </row>
    <row r="1240" spans="24:24" x14ac:dyDescent="0.35">
      <c r="X1240" s="116"/>
    </row>
    <row r="1241" spans="24:24" x14ac:dyDescent="0.35">
      <c r="X1241" s="116"/>
    </row>
    <row r="1242" spans="24:24" x14ac:dyDescent="0.35">
      <c r="X1242" s="116"/>
    </row>
    <row r="1243" spans="24:24" x14ac:dyDescent="0.35">
      <c r="X1243" s="116"/>
    </row>
    <row r="1244" spans="24:24" x14ac:dyDescent="0.35">
      <c r="X1244" s="116"/>
    </row>
    <row r="1245" spans="24:24" x14ac:dyDescent="0.35">
      <c r="X1245" s="116"/>
    </row>
    <row r="1246" spans="24:24" x14ac:dyDescent="0.35">
      <c r="X1246" s="116"/>
    </row>
    <row r="1247" spans="24:24" x14ac:dyDescent="0.35">
      <c r="X1247" s="116"/>
    </row>
    <row r="1248" spans="24:24" x14ac:dyDescent="0.35">
      <c r="X1248" s="116"/>
    </row>
    <row r="1249" spans="24:24" x14ac:dyDescent="0.35">
      <c r="X1249" s="116"/>
    </row>
    <row r="1250" spans="24:24" x14ac:dyDescent="0.35">
      <c r="X1250" s="116"/>
    </row>
    <row r="1251" spans="24:24" x14ac:dyDescent="0.35">
      <c r="X1251" s="116"/>
    </row>
    <row r="1252" spans="24:24" x14ac:dyDescent="0.35">
      <c r="X1252" s="116"/>
    </row>
    <row r="1253" spans="24:24" x14ac:dyDescent="0.35">
      <c r="X1253" s="116"/>
    </row>
    <row r="1254" spans="24:24" x14ac:dyDescent="0.35">
      <c r="X1254" s="116"/>
    </row>
    <row r="1255" spans="24:24" x14ac:dyDescent="0.35">
      <c r="X1255" s="116"/>
    </row>
    <row r="1256" spans="24:24" x14ac:dyDescent="0.35">
      <c r="X1256" s="116"/>
    </row>
    <row r="1257" spans="24:24" x14ac:dyDescent="0.35">
      <c r="X1257" s="116"/>
    </row>
    <row r="1258" spans="24:24" x14ac:dyDescent="0.35">
      <c r="X1258" s="116"/>
    </row>
    <row r="1259" spans="24:24" x14ac:dyDescent="0.35">
      <c r="X1259" s="116"/>
    </row>
    <row r="1260" spans="24:24" x14ac:dyDescent="0.35">
      <c r="X1260" s="116"/>
    </row>
    <row r="1261" spans="24:24" x14ac:dyDescent="0.35">
      <c r="X1261" s="116"/>
    </row>
    <row r="1262" spans="24:24" x14ac:dyDescent="0.35">
      <c r="X1262" s="116"/>
    </row>
    <row r="1263" spans="24:24" x14ac:dyDescent="0.35">
      <c r="X1263" s="116"/>
    </row>
    <row r="1264" spans="24:24" x14ac:dyDescent="0.35">
      <c r="X1264" s="116"/>
    </row>
    <row r="1265" spans="24:24" x14ac:dyDescent="0.35">
      <c r="X1265" s="116"/>
    </row>
    <row r="1266" spans="24:24" x14ac:dyDescent="0.35">
      <c r="X1266" s="116"/>
    </row>
    <row r="1267" spans="24:24" x14ac:dyDescent="0.35">
      <c r="X1267" s="116"/>
    </row>
    <row r="1268" spans="24:24" x14ac:dyDescent="0.35">
      <c r="X1268" s="116"/>
    </row>
    <row r="1269" spans="24:24" x14ac:dyDescent="0.35">
      <c r="X1269" s="116"/>
    </row>
    <row r="1270" spans="24:24" x14ac:dyDescent="0.35">
      <c r="X1270" s="116"/>
    </row>
    <row r="1271" spans="24:24" x14ac:dyDescent="0.35">
      <c r="X1271" s="116"/>
    </row>
    <row r="1272" spans="24:24" x14ac:dyDescent="0.35">
      <c r="X1272" s="116"/>
    </row>
    <row r="1273" spans="24:24" x14ac:dyDescent="0.35">
      <c r="X1273" s="116"/>
    </row>
    <row r="1274" spans="24:24" x14ac:dyDescent="0.35">
      <c r="X1274" s="116"/>
    </row>
    <row r="1275" spans="24:24" x14ac:dyDescent="0.35">
      <c r="X1275" s="116"/>
    </row>
    <row r="1276" spans="24:24" x14ac:dyDescent="0.35">
      <c r="X1276" s="116"/>
    </row>
    <row r="1277" spans="24:24" x14ac:dyDescent="0.35">
      <c r="X1277" s="116"/>
    </row>
    <row r="1278" spans="24:24" x14ac:dyDescent="0.35">
      <c r="X1278" s="116"/>
    </row>
    <row r="1279" spans="24:24" x14ac:dyDescent="0.35">
      <c r="X1279" s="116"/>
    </row>
    <row r="1280" spans="24:24" x14ac:dyDescent="0.35">
      <c r="X1280" s="116"/>
    </row>
    <row r="1281" spans="24:24" x14ac:dyDescent="0.35">
      <c r="X1281" s="116"/>
    </row>
    <row r="1282" spans="24:24" x14ac:dyDescent="0.35">
      <c r="X1282" s="116"/>
    </row>
    <row r="1283" spans="24:24" x14ac:dyDescent="0.35">
      <c r="X1283" s="116"/>
    </row>
    <row r="1284" spans="24:24" x14ac:dyDescent="0.35">
      <c r="X1284" s="116"/>
    </row>
    <row r="1285" spans="24:24" x14ac:dyDescent="0.35">
      <c r="X1285" s="116"/>
    </row>
    <row r="1286" spans="24:24" x14ac:dyDescent="0.35">
      <c r="X1286" s="116"/>
    </row>
    <row r="1287" spans="24:24" x14ac:dyDescent="0.35">
      <c r="X1287" s="116"/>
    </row>
    <row r="1288" spans="24:24" x14ac:dyDescent="0.35">
      <c r="X1288" s="116"/>
    </row>
    <row r="1289" spans="24:24" x14ac:dyDescent="0.35">
      <c r="X1289" s="116"/>
    </row>
    <row r="1290" spans="24:24" x14ac:dyDescent="0.35">
      <c r="X1290" s="116"/>
    </row>
    <row r="1291" spans="24:24" x14ac:dyDescent="0.35">
      <c r="X1291" s="116"/>
    </row>
    <row r="1292" spans="24:24" x14ac:dyDescent="0.35">
      <c r="X1292" s="116"/>
    </row>
    <row r="1293" spans="24:24" x14ac:dyDescent="0.35">
      <c r="X1293" s="116"/>
    </row>
    <row r="1294" spans="24:24" x14ac:dyDescent="0.35">
      <c r="X1294" s="116"/>
    </row>
    <row r="1295" spans="24:24" x14ac:dyDescent="0.35">
      <c r="X1295" s="116"/>
    </row>
    <row r="1296" spans="24:24" x14ac:dyDescent="0.35">
      <c r="X1296" s="116"/>
    </row>
    <row r="1297" spans="24:24" x14ac:dyDescent="0.35">
      <c r="X1297" s="116"/>
    </row>
    <row r="1298" spans="24:24" x14ac:dyDescent="0.35">
      <c r="X1298" s="116"/>
    </row>
    <row r="1299" spans="24:24" x14ac:dyDescent="0.35">
      <c r="X1299" s="116"/>
    </row>
    <row r="1300" spans="24:24" x14ac:dyDescent="0.35">
      <c r="X1300" s="116"/>
    </row>
    <row r="1301" spans="24:24" x14ac:dyDescent="0.35">
      <c r="X1301" s="116"/>
    </row>
    <row r="1302" spans="24:24" x14ac:dyDescent="0.35">
      <c r="X1302" s="116"/>
    </row>
    <row r="1303" spans="24:24" x14ac:dyDescent="0.35">
      <c r="X1303" s="116"/>
    </row>
    <row r="1304" spans="24:24" x14ac:dyDescent="0.35">
      <c r="X1304" s="116"/>
    </row>
    <row r="1305" spans="24:24" x14ac:dyDescent="0.35">
      <c r="X1305" s="116"/>
    </row>
    <row r="1306" spans="24:24" x14ac:dyDescent="0.35">
      <c r="X1306" s="116"/>
    </row>
    <row r="1307" spans="24:24" x14ac:dyDescent="0.35">
      <c r="X1307" s="116"/>
    </row>
    <row r="1308" spans="24:24" x14ac:dyDescent="0.35">
      <c r="X1308" s="116"/>
    </row>
    <row r="1309" spans="24:24" x14ac:dyDescent="0.35">
      <c r="X1309" s="116"/>
    </row>
    <row r="1310" spans="24:24" x14ac:dyDescent="0.35">
      <c r="X1310" s="116"/>
    </row>
    <row r="1311" spans="24:24" x14ac:dyDescent="0.35">
      <c r="X1311" s="116"/>
    </row>
    <row r="1312" spans="24:24" x14ac:dyDescent="0.35">
      <c r="X1312" s="116"/>
    </row>
    <row r="1313" spans="24:24" x14ac:dyDescent="0.35">
      <c r="X1313" s="116"/>
    </row>
    <row r="1314" spans="24:24" x14ac:dyDescent="0.35">
      <c r="X1314" s="116"/>
    </row>
    <row r="1315" spans="24:24" x14ac:dyDescent="0.35">
      <c r="X1315" s="116"/>
    </row>
    <row r="1316" spans="24:24" x14ac:dyDescent="0.35">
      <c r="X1316" s="116"/>
    </row>
    <row r="1317" spans="24:24" x14ac:dyDescent="0.35">
      <c r="X1317" s="116"/>
    </row>
    <row r="1318" spans="24:24" x14ac:dyDescent="0.35">
      <c r="X1318" s="116"/>
    </row>
    <row r="1319" spans="24:24" x14ac:dyDescent="0.35">
      <c r="X1319" s="116"/>
    </row>
    <row r="1320" spans="24:24" x14ac:dyDescent="0.35">
      <c r="X1320" s="116"/>
    </row>
    <row r="1321" spans="24:24" x14ac:dyDescent="0.35">
      <c r="X1321" s="116"/>
    </row>
    <row r="1322" spans="24:24" x14ac:dyDescent="0.35">
      <c r="X1322" s="116"/>
    </row>
    <row r="1323" spans="24:24" x14ac:dyDescent="0.35">
      <c r="X1323" s="116"/>
    </row>
    <row r="1324" spans="24:24" x14ac:dyDescent="0.35">
      <c r="X1324" s="116"/>
    </row>
    <row r="1325" spans="24:24" x14ac:dyDescent="0.35">
      <c r="X1325" s="116"/>
    </row>
    <row r="1326" spans="24:24" x14ac:dyDescent="0.35">
      <c r="X1326" s="116"/>
    </row>
    <row r="1327" spans="24:24" x14ac:dyDescent="0.35">
      <c r="X1327" s="116"/>
    </row>
    <row r="1328" spans="24:24" x14ac:dyDescent="0.35">
      <c r="X1328" s="116"/>
    </row>
    <row r="1329" spans="24:24" x14ac:dyDescent="0.35">
      <c r="X1329" s="116"/>
    </row>
    <row r="1330" spans="24:24" x14ac:dyDescent="0.35">
      <c r="X1330" s="116"/>
    </row>
    <row r="1331" spans="24:24" x14ac:dyDescent="0.35">
      <c r="X1331" s="116"/>
    </row>
    <row r="1332" spans="24:24" x14ac:dyDescent="0.35">
      <c r="X1332" s="116"/>
    </row>
    <row r="1333" spans="24:24" x14ac:dyDescent="0.35">
      <c r="X1333" s="116"/>
    </row>
    <row r="1334" spans="24:24" x14ac:dyDescent="0.35">
      <c r="X1334" s="116"/>
    </row>
    <row r="1335" spans="24:24" x14ac:dyDescent="0.35">
      <c r="X1335" s="116"/>
    </row>
    <row r="1336" spans="24:24" x14ac:dyDescent="0.35">
      <c r="X1336" s="116"/>
    </row>
    <row r="1337" spans="24:24" x14ac:dyDescent="0.35">
      <c r="X1337" s="116"/>
    </row>
    <row r="1338" spans="24:24" x14ac:dyDescent="0.35">
      <c r="X1338" s="116"/>
    </row>
    <row r="1339" spans="24:24" x14ac:dyDescent="0.35">
      <c r="X1339" s="116"/>
    </row>
    <row r="1340" spans="24:24" x14ac:dyDescent="0.35">
      <c r="X1340" s="116"/>
    </row>
    <row r="1341" spans="24:24" x14ac:dyDescent="0.35">
      <c r="X1341" s="116"/>
    </row>
    <row r="1342" spans="24:24" x14ac:dyDescent="0.35">
      <c r="X1342" s="116"/>
    </row>
    <row r="1343" spans="24:24" x14ac:dyDescent="0.35">
      <c r="X1343" s="116"/>
    </row>
    <row r="1344" spans="24:24" x14ac:dyDescent="0.35">
      <c r="X1344" s="116"/>
    </row>
    <row r="1345" spans="24:24" x14ac:dyDescent="0.35">
      <c r="X1345" s="116"/>
    </row>
    <row r="1346" spans="24:24" x14ac:dyDescent="0.35">
      <c r="X1346" s="116"/>
    </row>
    <row r="1347" spans="24:24" x14ac:dyDescent="0.35">
      <c r="X1347" s="116"/>
    </row>
    <row r="1348" spans="24:24" x14ac:dyDescent="0.35">
      <c r="X1348" s="116"/>
    </row>
    <row r="1349" spans="24:24" x14ac:dyDescent="0.35">
      <c r="X1349" s="116"/>
    </row>
    <row r="1350" spans="24:24" x14ac:dyDescent="0.35">
      <c r="X1350" s="116"/>
    </row>
    <row r="1351" spans="24:24" x14ac:dyDescent="0.35">
      <c r="X1351" s="116"/>
    </row>
    <row r="1352" spans="24:24" x14ac:dyDescent="0.35">
      <c r="X1352" s="116"/>
    </row>
    <row r="1353" spans="24:24" x14ac:dyDescent="0.35">
      <c r="X1353" s="116"/>
    </row>
    <row r="1354" spans="24:24" x14ac:dyDescent="0.35">
      <c r="X1354" s="116"/>
    </row>
    <row r="1355" spans="24:24" x14ac:dyDescent="0.35">
      <c r="X1355" s="116"/>
    </row>
    <row r="1356" spans="24:24" x14ac:dyDescent="0.35">
      <c r="X1356" s="116"/>
    </row>
    <row r="1357" spans="24:24" x14ac:dyDescent="0.35">
      <c r="X1357" s="116"/>
    </row>
    <row r="1358" spans="24:24" x14ac:dyDescent="0.35">
      <c r="X1358" s="116"/>
    </row>
    <row r="1359" spans="24:24" x14ac:dyDescent="0.35">
      <c r="X1359" s="116"/>
    </row>
    <row r="1360" spans="24:24" x14ac:dyDescent="0.35">
      <c r="X1360" s="116"/>
    </row>
    <row r="1361" spans="24:24" x14ac:dyDescent="0.35">
      <c r="X1361" s="116"/>
    </row>
    <row r="1362" spans="24:24" x14ac:dyDescent="0.35">
      <c r="X1362" s="116"/>
    </row>
    <row r="1363" spans="24:24" x14ac:dyDescent="0.35">
      <c r="X1363" s="116"/>
    </row>
    <row r="1364" spans="24:24" x14ac:dyDescent="0.35">
      <c r="X1364" s="116"/>
    </row>
    <row r="1365" spans="24:24" x14ac:dyDescent="0.35">
      <c r="X1365" s="116"/>
    </row>
    <row r="1366" spans="24:24" x14ac:dyDescent="0.35">
      <c r="X1366" s="116"/>
    </row>
    <row r="1367" spans="24:24" x14ac:dyDescent="0.35">
      <c r="X1367" s="116"/>
    </row>
    <row r="1368" spans="24:24" x14ac:dyDescent="0.35">
      <c r="X1368" s="116"/>
    </row>
    <row r="1369" spans="24:24" x14ac:dyDescent="0.35">
      <c r="X1369" s="116"/>
    </row>
    <row r="1370" spans="24:24" x14ac:dyDescent="0.35">
      <c r="X1370" s="116"/>
    </row>
    <row r="1371" spans="24:24" x14ac:dyDescent="0.35">
      <c r="X1371" s="116"/>
    </row>
    <row r="1372" spans="24:24" x14ac:dyDescent="0.35">
      <c r="X1372" s="116"/>
    </row>
    <row r="1373" spans="24:24" x14ac:dyDescent="0.35">
      <c r="X1373" s="116"/>
    </row>
    <row r="1374" spans="24:24" x14ac:dyDescent="0.35">
      <c r="X1374" s="116"/>
    </row>
    <row r="1375" spans="24:24" x14ac:dyDescent="0.35">
      <c r="X1375" s="116"/>
    </row>
    <row r="1376" spans="24:24" x14ac:dyDescent="0.35">
      <c r="X1376" s="116"/>
    </row>
    <row r="1377" spans="24:24" x14ac:dyDescent="0.35">
      <c r="X1377" s="116"/>
    </row>
    <row r="1378" spans="24:24" x14ac:dyDescent="0.35">
      <c r="X1378" s="116"/>
    </row>
    <row r="1379" spans="24:24" x14ac:dyDescent="0.35">
      <c r="X1379" s="116"/>
    </row>
    <row r="1380" spans="24:24" x14ac:dyDescent="0.35">
      <c r="X1380" s="116"/>
    </row>
    <row r="1381" spans="24:24" x14ac:dyDescent="0.35">
      <c r="X1381" s="116"/>
    </row>
    <row r="1382" spans="24:24" x14ac:dyDescent="0.35">
      <c r="X1382" s="116"/>
    </row>
    <row r="1383" spans="24:24" x14ac:dyDescent="0.35">
      <c r="X1383" s="116"/>
    </row>
    <row r="1384" spans="24:24" x14ac:dyDescent="0.35">
      <c r="X1384" s="116"/>
    </row>
    <row r="1385" spans="24:24" x14ac:dyDescent="0.35">
      <c r="X1385" s="116"/>
    </row>
    <row r="1386" spans="24:24" x14ac:dyDescent="0.35">
      <c r="X1386" s="116"/>
    </row>
    <row r="1387" spans="24:24" x14ac:dyDescent="0.35">
      <c r="X1387" s="116"/>
    </row>
    <row r="1388" spans="24:24" x14ac:dyDescent="0.35">
      <c r="X1388" s="116"/>
    </row>
    <row r="1389" spans="24:24" x14ac:dyDescent="0.35">
      <c r="X1389" s="116"/>
    </row>
    <row r="1390" spans="24:24" x14ac:dyDescent="0.35">
      <c r="X1390" s="116"/>
    </row>
    <row r="1391" spans="24:24" x14ac:dyDescent="0.35">
      <c r="X1391" s="116"/>
    </row>
    <row r="1392" spans="24:24" x14ac:dyDescent="0.35">
      <c r="X1392" s="116"/>
    </row>
    <row r="1393" spans="24:24" x14ac:dyDescent="0.35">
      <c r="X1393" s="116"/>
    </row>
    <row r="1394" spans="24:24" x14ac:dyDescent="0.35">
      <c r="X1394" s="116"/>
    </row>
    <row r="1395" spans="24:24" x14ac:dyDescent="0.35">
      <c r="X1395" s="116"/>
    </row>
    <row r="1396" spans="24:24" x14ac:dyDescent="0.35">
      <c r="X1396" s="116"/>
    </row>
    <row r="1397" spans="24:24" x14ac:dyDescent="0.35">
      <c r="X1397" s="116"/>
    </row>
    <row r="1398" spans="24:24" x14ac:dyDescent="0.35">
      <c r="X1398" s="116"/>
    </row>
    <row r="1399" spans="24:24" x14ac:dyDescent="0.35">
      <c r="X1399" s="116"/>
    </row>
    <row r="1400" spans="24:24" x14ac:dyDescent="0.35">
      <c r="X1400" s="116"/>
    </row>
    <row r="1401" spans="24:24" x14ac:dyDescent="0.35">
      <c r="X1401" s="116"/>
    </row>
    <row r="1402" spans="24:24" x14ac:dyDescent="0.35">
      <c r="X1402" s="116"/>
    </row>
    <row r="1403" spans="24:24" x14ac:dyDescent="0.35">
      <c r="X1403" s="116"/>
    </row>
    <row r="1404" spans="24:24" x14ac:dyDescent="0.35">
      <c r="X1404" s="116"/>
    </row>
    <row r="1405" spans="24:24" x14ac:dyDescent="0.35">
      <c r="X1405" s="116"/>
    </row>
    <row r="1406" spans="24:24" x14ac:dyDescent="0.35">
      <c r="X1406" s="116"/>
    </row>
    <row r="1407" spans="24:24" x14ac:dyDescent="0.35">
      <c r="X1407" s="116"/>
    </row>
    <row r="1408" spans="24:24" x14ac:dyDescent="0.35">
      <c r="X1408" s="116"/>
    </row>
    <row r="1409" spans="24:24" x14ac:dyDescent="0.35">
      <c r="X1409" s="116"/>
    </row>
    <row r="1410" spans="24:24" x14ac:dyDescent="0.35">
      <c r="X1410" s="116"/>
    </row>
    <row r="1411" spans="24:24" x14ac:dyDescent="0.35">
      <c r="X1411" s="116"/>
    </row>
    <row r="1412" spans="24:24" x14ac:dyDescent="0.35">
      <c r="X1412" s="116"/>
    </row>
    <row r="1413" spans="24:24" x14ac:dyDescent="0.35">
      <c r="X1413" s="116"/>
    </row>
    <row r="1414" spans="24:24" x14ac:dyDescent="0.35">
      <c r="X1414" s="116"/>
    </row>
    <row r="1415" spans="24:24" x14ac:dyDescent="0.35">
      <c r="X1415" s="116"/>
    </row>
    <row r="1416" spans="24:24" x14ac:dyDescent="0.35">
      <c r="X1416" s="116"/>
    </row>
    <row r="1417" spans="24:24" x14ac:dyDescent="0.35">
      <c r="X1417" s="116"/>
    </row>
    <row r="1418" spans="24:24" x14ac:dyDescent="0.35">
      <c r="X1418" s="116"/>
    </row>
    <row r="1419" spans="24:24" x14ac:dyDescent="0.35">
      <c r="X1419" s="116"/>
    </row>
    <row r="1420" spans="24:24" x14ac:dyDescent="0.35">
      <c r="X1420" s="116"/>
    </row>
    <row r="1421" spans="24:24" x14ac:dyDescent="0.35">
      <c r="X1421" s="116"/>
    </row>
    <row r="1422" spans="24:24" x14ac:dyDescent="0.35">
      <c r="X1422" s="116"/>
    </row>
    <row r="1423" spans="24:24" x14ac:dyDescent="0.35">
      <c r="X1423" s="116"/>
    </row>
    <row r="1424" spans="24:24" x14ac:dyDescent="0.35">
      <c r="X1424" s="116"/>
    </row>
    <row r="1425" spans="24:24" x14ac:dyDescent="0.35">
      <c r="X1425" s="116"/>
    </row>
    <row r="1426" spans="24:24" x14ac:dyDescent="0.35">
      <c r="X1426" s="116"/>
    </row>
    <row r="1427" spans="24:24" x14ac:dyDescent="0.35">
      <c r="X1427" s="116"/>
    </row>
    <row r="1428" spans="24:24" x14ac:dyDescent="0.35">
      <c r="X1428" s="116"/>
    </row>
    <row r="1429" spans="24:24" x14ac:dyDescent="0.35">
      <c r="X1429" s="116"/>
    </row>
    <row r="1430" spans="24:24" x14ac:dyDescent="0.35">
      <c r="X1430" s="116"/>
    </row>
    <row r="1431" spans="24:24" x14ac:dyDescent="0.35">
      <c r="X1431" s="116"/>
    </row>
    <row r="1432" spans="24:24" x14ac:dyDescent="0.35">
      <c r="X1432" s="116"/>
    </row>
    <row r="1433" spans="24:24" x14ac:dyDescent="0.35">
      <c r="X1433" s="116"/>
    </row>
    <row r="1434" spans="24:24" x14ac:dyDescent="0.35">
      <c r="X1434" s="116"/>
    </row>
    <row r="1435" spans="24:24" x14ac:dyDescent="0.35">
      <c r="X1435" s="116"/>
    </row>
    <row r="1436" spans="24:24" x14ac:dyDescent="0.35">
      <c r="X1436" s="116"/>
    </row>
    <row r="1437" spans="24:24" x14ac:dyDescent="0.35">
      <c r="X1437" s="116"/>
    </row>
    <row r="1438" spans="24:24" x14ac:dyDescent="0.35">
      <c r="X1438" s="116"/>
    </row>
    <row r="1439" spans="24:24" x14ac:dyDescent="0.35">
      <c r="X1439" s="116"/>
    </row>
    <row r="1440" spans="24:24" x14ac:dyDescent="0.35">
      <c r="X1440" s="116"/>
    </row>
    <row r="1441" spans="24:24" x14ac:dyDescent="0.35">
      <c r="X1441" s="116"/>
    </row>
    <row r="1442" spans="24:24" x14ac:dyDescent="0.35">
      <c r="X1442" s="116"/>
    </row>
    <row r="1443" spans="24:24" x14ac:dyDescent="0.35">
      <c r="X1443" s="116"/>
    </row>
    <row r="1444" spans="24:24" x14ac:dyDescent="0.35">
      <c r="X1444" s="116"/>
    </row>
    <row r="1445" spans="24:24" x14ac:dyDescent="0.35">
      <c r="X1445" s="116"/>
    </row>
    <row r="1446" spans="24:24" x14ac:dyDescent="0.35">
      <c r="X1446" s="116"/>
    </row>
    <row r="1447" spans="24:24" x14ac:dyDescent="0.35">
      <c r="X1447" s="116"/>
    </row>
    <row r="1448" spans="24:24" x14ac:dyDescent="0.35">
      <c r="X1448" s="116"/>
    </row>
    <row r="1449" spans="24:24" x14ac:dyDescent="0.35">
      <c r="X1449" s="116"/>
    </row>
    <row r="1450" spans="24:24" x14ac:dyDescent="0.35">
      <c r="X1450" s="116"/>
    </row>
    <row r="1451" spans="24:24" x14ac:dyDescent="0.35">
      <c r="X1451" s="116"/>
    </row>
    <row r="1452" spans="24:24" x14ac:dyDescent="0.35">
      <c r="X1452" s="116"/>
    </row>
    <row r="1453" spans="24:24" x14ac:dyDescent="0.35">
      <c r="X1453" s="116"/>
    </row>
    <row r="1454" spans="24:24" x14ac:dyDescent="0.35">
      <c r="X1454" s="116"/>
    </row>
    <row r="1455" spans="24:24" x14ac:dyDescent="0.35">
      <c r="X1455" s="116"/>
    </row>
    <row r="1456" spans="24:24" x14ac:dyDescent="0.35">
      <c r="X1456" s="116"/>
    </row>
    <row r="1457" spans="24:24" x14ac:dyDescent="0.35">
      <c r="X1457" s="116"/>
    </row>
    <row r="1458" spans="24:24" x14ac:dyDescent="0.35">
      <c r="X1458" s="116"/>
    </row>
    <row r="1459" spans="24:24" x14ac:dyDescent="0.35">
      <c r="X1459" s="116"/>
    </row>
    <row r="1460" spans="24:24" x14ac:dyDescent="0.35">
      <c r="X1460" s="116"/>
    </row>
    <row r="1461" spans="24:24" x14ac:dyDescent="0.35">
      <c r="X1461" s="116"/>
    </row>
    <row r="1462" spans="24:24" x14ac:dyDescent="0.35">
      <c r="X1462" s="116"/>
    </row>
    <row r="1463" spans="24:24" x14ac:dyDescent="0.35">
      <c r="X1463" s="116"/>
    </row>
    <row r="1464" spans="24:24" x14ac:dyDescent="0.35">
      <c r="X1464" s="116"/>
    </row>
    <row r="1465" spans="24:24" x14ac:dyDescent="0.35">
      <c r="X1465" s="116"/>
    </row>
    <row r="1466" spans="24:24" x14ac:dyDescent="0.35">
      <c r="X1466" s="116"/>
    </row>
    <row r="1467" spans="24:24" x14ac:dyDescent="0.35">
      <c r="X1467" s="116"/>
    </row>
    <row r="1468" spans="24:24" x14ac:dyDescent="0.35">
      <c r="X1468" s="116"/>
    </row>
    <row r="1469" spans="24:24" x14ac:dyDescent="0.35">
      <c r="X1469" s="116"/>
    </row>
    <row r="1470" spans="24:24" x14ac:dyDescent="0.35">
      <c r="X1470" s="116"/>
    </row>
    <row r="1471" spans="24:24" x14ac:dyDescent="0.35">
      <c r="X1471" s="116"/>
    </row>
    <row r="1472" spans="24:24" x14ac:dyDescent="0.35">
      <c r="X1472" s="116"/>
    </row>
    <row r="1473" spans="24:24" x14ac:dyDescent="0.35">
      <c r="X1473" s="116"/>
    </row>
    <row r="1474" spans="24:24" x14ac:dyDescent="0.35">
      <c r="X1474" s="116"/>
    </row>
    <row r="1475" spans="24:24" x14ac:dyDescent="0.35">
      <c r="X1475" s="116"/>
    </row>
    <row r="1476" spans="24:24" x14ac:dyDescent="0.35">
      <c r="X1476" s="116"/>
    </row>
    <row r="1477" spans="24:24" x14ac:dyDescent="0.35">
      <c r="X1477" s="116"/>
    </row>
    <row r="1478" spans="24:24" x14ac:dyDescent="0.35">
      <c r="X1478" s="116"/>
    </row>
    <row r="1479" spans="24:24" x14ac:dyDescent="0.35">
      <c r="X1479" s="116"/>
    </row>
    <row r="1480" spans="24:24" x14ac:dyDescent="0.35">
      <c r="X1480" s="116"/>
    </row>
    <row r="1481" spans="24:24" x14ac:dyDescent="0.35">
      <c r="X1481" s="116"/>
    </row>
    <row r="1482" spans="24:24" x14ac:dyDescent="0.35">
      <c r="X1482" s="116"/>
    </row>
    <row r="1483" spans="24:24" x14ac:dyDescent="0.35">
      <c r="X1483" s="116"/>
    </row>
    <row r="1484" spans="24:24" x14ac:dyDescent="0.35">
      <c r="X1484" s="116"/>
    </row>
    <row r="1485" spans="24:24" x14ac:dyDescent="0.35">
      <c r="X1485" s="116"/>
    </row>
    <row r="1486" spans="24:24" x14ac:dyDescent="0.35">
      <c r="X1486" s="116"/>
    </row>
    <row r="1487" spans="24:24" x14ac:dyDescent="0.35">
      <c r="X1487" s="116"/>
    </row>
    <row r="1488" spans="24:24" x14ac:dyDescent="0.35">
      <c r="X1488" s="116"/>
    </row>
    <row r="1489" spans="24:24" x14ac:dyDescent="0.35">
      <c r="X1489" s="116"/>
    </row>
    <row r="1490" spans="24:24" x14ac:dyDescent="0.35">
      <c r="X1490" s="116"/>
    </row>
    <row r="1491" spans="24:24" x14ac:dyDescent="0.35">
      <c r="X1491" s="116"/>
    </row>
    <row r="1492" spans="24:24" x14ac:dyDescent="0.35">
      <c r="X1492" s="116"/>
    </row>
    <row r="1493" spans="24:24" x14ac:dyDescent="0.35">
      <c r="X1493" s="116"/>
    </row>
    <row r="1494" spans="24:24" x14ac:dyDescent="0.35">
      <c r="X1494" s="116"/>
    </row>
    <row r="1495" spans="24:24" x14ac:dyDescent="0.35">
      <c r="X1495" s="116"/>
    </row>
    <row r="1496" spans="24:24" x14ac:dyDescent="0.35">
      <c r="X1496" s="116"/>
    </row>
    <row r="1497" spans="24:24" x14ac:dyDescent="0.35">
      <c r="X1497" s="116"/>
    </row>
    <row r="1498" spans="24:24" x14ac:dyDescent="0.35">
      <c r="X1498" s="116"/>
    </row>
    <row r="1499" spans="24:24" x14ac:dyDescent="0.35">
      <c r="X1499" s="116"/>
    </row>
    <row r="1500" spans="24:24" x14ac:dyDescent="0.35">
      <c r="X1500" s="116"/>
    </row>
    <row r="1501" spans="24:24" x14ac:dyDescent="0.35">
      <c r="X1501" s="116"/>
    </row>
    <row r="1502" spans="24:24" x14ac:dyDescent="0.35">
      <c r="X1502" s="116"/>
    </row>
    <row r="1503" spans="24:24" x14ac:dyDescent="0.35">
      <c r="X1503" s="116"/>
    </row>
    <row r="1504" spans="24:24" x14ac:dyDescent="0.35">
      <c r="X1504" s="116"/>
    </row>
    <row r="1505" spans="24:24" x14ac:dyDescent="0.35">
      <c r="X1505" s="116"/>
    </row>
    <row r="1506" spans="24:24" x14ac:dyDescent="0.35">
      <c r="X1506" s="116"/>
    </row>
    <row r="1507" spans="24:24" x14ac:dyDescent="0.35">
      <c r="X1507" s="116"/>
    </row>
    <row r="1508" spans="24:24" x14ac:dyDescent="0.35">
      <c r="X1508" s="116"/>
    </row>
    <row r="1509" spans="24:24" x14ac:dyDescent="0.35">
      <c r="X1509" s="116"/>
    </row>
    <row r="1510" spans="24:24" x14ac:dyDescent="0.35">
      <c r="X1510" s="116"/>
    </row>
    <row r="1511" spans="24:24" x14ac:dyDescent="0.35">
      <c r="X1511" s="116"/>
    </row>
    <row r="1512" spans="24:24" x14ac:dyDescent="0.35">
      <c r="X1512" s="116"/>
    </row>
    <row r="1513" spans="24:24" x14ac:dyDescent="0.35">
      <c r="X1513" s="116"/>
    </row>
    <row r="1514" spans="24:24" x14ac:dyDescent="0.35">
      <c r="X1514" s="116"/>
    </row>
    <row r="1515" spans="24:24" x14ac:dyDescent="0.35">
      <c r="X1515" s="116"/>
    </row>
    <row r="1516" spans="24:24" x14ac:dyDescent="0.35">
      <c r="X1516" s="116"/>
    </row>
    <row r="1517" spans="24:24" x14ac:dyDescent="0.35">
      <c r="X1517" s="116"/>
    </row>
    <row r="1518" spans="24:24" x14ac:dyDescent="0.35">
      <c r="X1518" s="116"/>
    </row>
    <row r="1519" spans="24:24" x14ac:dyDescent="0.35">
      <c r="X1519" s="116"/>
    </row>
    <row r="1520" spans="24:24" x14ac:dyDescent="0.35">
      <c r="X1520" s="116"/>
    </row>
    <row r="1521" spans="24:24" x14ac:dyDescent="0.35">
      <c r="X1521" s="116"/>
    </row>
    <row r="1522" spans="24:24" x14ac:dyDescent="0.35">
      <c r="X1522" s="116"/>
    </row>
    <row r="1523" spans="24:24" x14ac:dyDescent="0.35">
      <c r="X1523" s="116"/>
    </row>
    <row r="1524" spans="24:24" x14ac:dyDescent="0.35">
      <c r="X1524" s="116"/>
    </row>
    <row r="1525" spans="24:24" x14ac:dyDescent="0.35">
      <c r="X1525" s="116"/>
    </row>
    <row r="1526" spans="24:24" x14ac:dyDescent="0.35">
      <c r="X1526" s="116"/>
    </row>
    <row r="1527" spans="24:24" x14ac:dyDescent="0.35">
      <c r="X1527" s="116"/>
    </row>
    <row r="1528" spans="24:24" x14ac:dyDescent="0.35">
      <c r="X1528" s="116"/>
    </row>
    <row r="1529" spans="24:24" x14ac:dyDescent="0.35">
      <c r="X1529" s="116"/>
    </row>
    <row r="1530" spans="24:24" x14ac:dyDescent="0.35">
      <c r="X1530" s="116"/>
    </row>
    <row r="1531" spans="24:24" x14ac:dyDescent="0.35">
      <c r="X1531" s="116"/>
    </row>
    <row r="1532" spans="24:24" x14ac:dyDescent="0.35">
      <c r="X1532" s="116"/>
    </row>
    <row r="1533" spans="24:24" x14ac:dyDescent="0.35">
      <c r="X1533" s="116"/>
    </row>
    <row r="1534" spans="24:24" x14ac:dyDescent="0.35">
      <c r="X1534" s="116"/>
    </row>
    <row r="1535" spans="24:24" x14ac:dyDescent="0.35">
      <c r="X1535" s="116"/>
    </row>
    <row r="1536" spans="24:24" x14ac:dyDescent="0.35">
      <c r="X1536" s="116"/>
    </row>
    <row r="1537" spans="24:24" x14ac:dyDescent="0.35">
      <c r="X1537" s="116"/>
    </row>
    <row r="1538" spans="24:24" x14ac:dyDescent="0.35">
      <c r="X1538" s="116"/>
    </row>
    <row r="1539" spans="24:24" x14ac:dyDescent="0.35">
      <c r="X1539" s="116"/>
    </row>
    <row r="1540" spans="24:24" x14ac:dyDescent="0.35">
      <c r="X1540" s="116"/>
    </row>
    <row r="1541" spans="24:24" x14ac:dyDescent="0.35">
      <c r="X1541" s="116"/>
    </row>
    <row r="1542" spans="24:24" x14ac:dyDescent="0.35">
      <c r="X1542" s="116"/>
    </row>
    <row r="1543" spans="24:24" x14ac:dyDescent="0.35">
      <c r="X1543" s="116"/>
    </row>
    <row r="1544" spans="24:24" x14ac:dyDescent="0.35">
      <c r="X1544" s="116"/>
    </row>
    <row r="1545" spans="24:24" x14ac:dyDescent="0.35">
      <c r="X1545" s="116"/>
    </row>
    <row r="1546" spans="24:24" x14ac:dyDescent="0.35">
      <c r="X1546" s="116"/>
    </row>
    <row r="1547" spans="24:24" x14ac:dyDescent="0.35">
      <c r="X1547" s="116"/>
    </row>
    <row r="1548" spans="24:24" x14ac:dyDescent="0.35">
      <c r="X1548" s="116"/>
    </row>
    <row r="1549" spans="24:24" x14ac:dyDescent="0.35">
      <c r="X1549" s="116"/>
    </row>
    <row r="1550" spans="24:24" x14ac:dyDescent="0.35">
      <c r="X1550" s="116"/>
    </row>
    <row r="1551" spans="24:24" x14ac:dyDescent="0.35">
      <c r="X1551" s="116"/>
    </row>
    <row r="1552" spans="24:24" x14ac:dyDescent="0.35">
      <c r="X1552" s="116"/>
    </row>
    <row r="1553" spans="24:24" x14ac:dyDescent="0.35">
      <c r="X1553" s="116"/>
    </row>
    <row r="1554" spans="24:24" x14ac:dyDescent="0.35">
      <c r="X1554" s="116"/>
    </row>
    <row r="1555" spans="24:24" x14ac:dyDescent="0.35">
      <c r="X1555" s="116"/>
    </row>
    <row r="1556" spans="24:24" x14ac:dyDescent="0.35">
      <c r="X1556" s="116"/>
    </row>
    <row r="1557" spans="24:24" x14ac:dyDescent="0.35">
      <c r="X1557" s="116"/>
    </row>
    <row r="1558" spans="24:24" x14ac:dyDescent="0.35">
      <c r="X1558" s="116"/>
    </row>
    <row r="1559" spans="24:24" x14ac:dyDescent="0.35">
      <c r="X1559" s="116"/>
    </row>
    <row r="1560" spans="24:24" x14ac:dyDescent="0.35">
      <c r="X1560" s="116"/>
    </row>
    <row r="1561" spans="24:24" x14ac:dyDescent="0.35">
      <c r="X1561" s="116"/>
    </row>
    <row r="1562" spans="24:24" x14ac:dyDescent="0.35">
      <c r="X1562" s="116"/>
    </row>
    <row r="1563" spans="24:24" x14ac:dyDescent="0.35">
      <c r="X1563" s="116"/>
    </row>
    <row r="1564" spans="24:24" x14ac:dyDescent="0.35">
      <c r="X1564" s="116"/>
    </row>
    <row r="1565" spans="24:24" x14ac:dyDescent="0.35">
      <c r="X1565" s="116"/>
    </row>
    <row r="1566" spans="24:24" x14ac:dyDescent="0.35">
      <c r="X1566" s="116"/>
    </row>
    <row r="1567" spans="24:24" x14ac:dyDescent="0.35">
      <c r="X1567" s="116"/>
    </row>
    <row r="1568" spans="24:24" x14ac:dyDescent="0.35">
      <c r="X1568" s="116"/>
    </row>
    <row r="1569" spans="24:24" x14ac:dyDescent="0.35">
      <c r="X1569" s="116"/>
    </row>
    <row r="1570" spans="24:24" x14ac:dyDescent="0.35">
      <c r="X1570" s="116"/>
    </row>
    <row r="1571" spans="24:24" x14ac:dyDescent="0.35">
      <c r="X1571" s="116"/>
    </row>
    <row r="1572" spans="24:24" x14ac:dyDescent="0.35">
      <c r="X1572" s="116"/>
    </row>
    <row r="1573" spans="24:24" x14ac:dyDescent="0.35">
      <c r="X1573" s="116"/>
    </row>
    <row r="1574" spans="24:24" x14ac:dyDescent="0.35">
      <c r="X1574" s="116"/>
    </row>
    <row r="1575" spans="24:24" x14ac:dyDescent="0.35">
      <c r="X1575" s="116"/>
    </row>
    <row r="1576" spans="24:24" x14ac:dyDescent="0.35">
      <c r="X1576" s="116"/>
    </row>
    <row r="1577" spans="24:24" x14ac:dyDescent="0.35">
      <c r="X1577" s="116"/>
    </row>
    <row r="1578" spans="24:24" x14ac:dyDescent="0.35">
      <c r="X1578" s="116"/>
    </row>
    <row r="1579" spans="24:24" x14ac:dyDescent="0.35">
      <c r="X1579" s="116"/>
    </row>
    <row r="1580" spans="24:24" x14ac:dyDescent="0.35">
      <c r="X1580" s="116"/>
    </row>
    <row r="1581" spans="24:24" x14ac:dyDescent="0.35">
      <c r="X1581" s="116"/>
    </row>
    <row r="1582" spans="24:24" x14ac:dyDescent="0.35">
      <c r="X1582" s="116"/>
    </row>
    <row r="1583" spans="24:24" x14ac:dyDescent="0.35">
      <c r="X1583" s="116"/>
    </row>
    <row r="1584" spans="24:24" x14ac:dyDescent="0.35">
      <c r="X1584" s="116"/>
    </row>
    <row r="1585" spans="24:24" x14ac:dyDescent="0.35">
      <c r="X1585" s="116"/>
    </row>
    <row r="1586" spans="24:24" x14ac:dyDescent="0.35">
      <c r="X1586" s="116"/>
    </row>
    <row r="1587" spans="24:24" x14ac:dyDescent="0.35">
      <c r="X1587" s="116"/>
    </row>
    <row r="1588" spans="24:24" x14ac:dyDescent="0.35">
      <c r="X1588" s="116"/>
    </row>
    <row r="1589" spans="24:24" x14ac:dyDescent="0.35">
      <c r="X1589" s="116"/>
    </row>
    <row r="1590" spans="24:24" x14ac:dyDescent="0.35">
      <c r="X1590" s="116"/>
    </row>
    <row r="1591" spans="24:24" x14ac:dyDescent="0.35">
      <c r="X1591" s="116"/>
    </row>
    <row r="1592" spans="24:24" x14ac:dyDescent="0.35">
      <c r="X1592" s="116"/>
    </row>
    <row r="1593" spans="24:24" x14ac:dyDescent="0.35">
      <c r="X1593" s="116"/>
    </row>
    <row r="1594" spans="24:24" x14ac:dyDescent="0.35">
      <c r="X1594" s="116"/>
    </row>
    <row r="1595" spans="24:24" x14ac:dyDescent="0.35">
      <c r="X1595" s="116"/>
    </row>
    <row r="1596" spans="24:24" x14ac:dyDescent="0.35">
      <c r="X1596" s="116"/>
    </row>
    <row r="1597" spans="24:24" x14ac:dyDescent="0.35">
      <c r="X1597" s="116"/>
    </row>
    <row r="1598" spans="24:24" x14ac:dyDescent="0.35">
      <c r="X1598" s="116"/>
    </row>
    <row r="1599" spans="24:24" x14ac:dyDescent="0.35">
      <c r="X1599" s="116"/>
    </row>
    <row r="1600" spans="24:24" x14ac:dyDescent="0.35">
      <c r="X1600" s="116"/>
    </row>
    <row r="1601" spans="24:24" x14ac:dyDescent="0.35">
      <c r="X1601" s="116"/>
    </row>
    <row r="1602" spans="24:24" x14ac:dyDescent="0.35">
      <c r="X1602" s="116"/>
    </row>
    <row r="1603" spans="24:24" x14ac:dyDescent="0.35">
      <c r="X1603" s="116"/>
    </row>
    <row r="1604" spans="24:24" x14ac:dyDescent="0.35">
      <c r="X1604" s="116"/>
    </row>
    <row r="1605" spans="24:24" x14ac:dyDescent="0.35">
      <c r="X1605" s="116"/>
    </row>
    <row r="1606" spans="24:24" x14ac:dyDescent="0.35">
      <c r="X1606" s="116"/>
    </row>
    <row r="1607" spans="24:24" x14ac:dyDescent="0.35">
      <c r="X1607" s="116"/>
    </row>
    <row r="1608" spans="24:24" x14ac:dyDescent="0.35">
      <c r="X1608" s="116"/>
    </row>
    <row r="1609" spans="24:24" x14ac:dyDescent="0.35">
      <c r="X1609" s="116"/>
    </row>
    <row r="1610" spans="24:24" x14ac:dyDescent="0.35">
      <c r="X1610" s="116"/>
    </row>
    <row r="1611" spans="24:24" x14ac:dyDescent="0.35">
      <c r="X1611" s="116"/>
    </row>
    <row r="1612" spans="24:24" x14ac:dyDescent="0.35">
      <c r="X1612" s="116"/>
    </row>
    <row r="1613" spans="24:24" x14ac:dyDescent="0.35">
      <c r="X1613" s="116"/>
    </row>
    <row r="1614" spans="24:24" x14ac:dyDescent="0.35">
      <c r="X1614" s="116"/>
    </row>
    <row r="1615" spans="24:24" x14ac:dyDescent="0.35">
      <c r="X1615" s="116"/>
    </row>
    <row r="1616" spans="24:24" x14ac:dyDescent="0.35">
      <c r="X1616" s="116"/>
    </row>
    <row r="1617" spans="24:24" x14ac:dyDescent="0.35">
      <c r="X1617" s="116"/>
    </row>
    <row r="1618" spans="24:24" x14ac:dyDescent="0.35">
      <c r="X1618" s="116"/>
    </row>
    <row r="1619" spans="24:24" x14ac:dyDescent="0.35">
      <c r="X1619" s="116"/>
    </row>
    <row r="1620" spans="24:24" x14ac:dyDescent="0.35">
      <c r="X1620" s="116"/>
    </row>
    <row r="1621" spans="24:24" x14ac:dyDescent="0.35">
      <c r="X1621" s="116"/>
    </row>
    <row r="1622" spans="24:24" x14ac:dyDescent="0.35">
      <c r="X1622" s="116"/>
    </row>
    <row r="1623" spans="24:24" x14ac:dyDescent="0.35">
      <c r="X1623" s="116"/>
    </row>
    <row r="1624" spans="24:24" x14ac:dyDescent="0.35">
      <c r="X1624" s="116"/>
    </row>
    <row r="1625" spans="24:24" x14ac:dyDescent="0.35">
      <c r="X1625" s="116"/>
    </row>
    <row r="1626" spans="24:24" x14ac:dyDescent="0.35">
      <c r="X1626" s="116"/>
    </row>
    <row r="1627" spans="24:24" x14ac:dyDescent="0.35">
      <c r="X1627" s="116"/>
    </row>
    <row r="1628" spans="24:24" x14ac:dyDescent="0.35">
      <c r="X1628" s="116"/>
    </row>
    <row r="1629" spans="24:24" x14ac:dyDescent="0.35">
      <c r="X1629" s="116"/>
    </row>
    <row r="1630" spans="24:24" x14ac:dyDescent="0.35">
      <c r="X1630" s="116"/>
    </row>
    <row r="1631" spans="24:24" x14ac:dyDescent="0.35">
      <c r="X1631" s="116"/>
    </row>
    <row r="1632" spans="24:24" x14ac:dyDescent="0.35">
      <c r="X1632" s="116"/>
    </row>
    <row r="1633" spans="24:24" x14ac:dyDescent="0.35">
      <c r="X1633" s="116"/>
    </row>
    <row r="1634" spans="24:24" x14ac:dyDescent="0.35">
      <c r="X1634" s="116"/>
    </row>
    <row r="1635" spans="24:24" x14ac:dyDescent="0.35">
      <c r="X1635" s="116"/>
    </row>
    <row r="1636" spans="24:24" x14ac:dyDescent="0.35">
      <c r="X1636" s="116"/>
    </row>
    <row r="1637" spans="24:24" x14ac:dyDescent="0.35">
      <c r="X1637" s="116"/>
    </row>
    <row r="1638" spans="24:24" x14ac:dyDescent="0.35">
      <c r="X1638" s="116"/>
    </row>
    <row r="1639" spans="24:24" x14ac:dyDescent="0.35">
      <c r="X1639" s="116"/>
    </row>
    <row r="1640" spans="24:24" x14ac:dyDescent="0.35">
      <c r="X1640" s="116"/>
    </row>
    <row r="1641" spans="24:24" x14ac:dyDescent="0.35">
      <c r="X1641" s="116"/>
    </row>
    <row r="1642" spans="24:24" x14ac:dyDescent="0.35">
      <c r="X1642" s="116"/>
    </row>
    <row r="1643" spans="24:24" x14ac:dyDescent="0.35">
      <c r="X1643" s="116"/>
    </row>
    <row r="1644" spans="24:24" x14ac:dyDescent="0.35">
      <c r="X1644" s="116"/>
    </row>
    <row r="1645" spans="24:24" x14ac:dyDescent="0.35">
      <c r="X1645" s="116"/>
    </row>
    <row r="1646" spans="24:24" x14ac:dyDescent="0.35">
      <c r="X1646" s="116"/>
    </row>
    <row r="1647" spans="24:24" x14ac:dyDescent="0.35">
      <c r="X1647" s="116"/>
    </row>
    <row r="1648" spans="24:24" x14ac:dyDescent="0.35">
      <c r="X1648" s="116"/>
    </row>
    <row r="1649" spans="24:24" x14ac:dyDescent="0.35">
      <c r="X1649" s="116"/>
    </row>
    <row r="1650" spans="24:24" x14ac:dyDescent="0.35">
      <c r="X1650" s="116"/>
    </row>
    <row r="1651" spans="24:24" x14ac:dyDescent="0.35">
      <c r="X1651" s="116"/>
    </row>
    <row r="1652" spans="24:24" x14ac:dyDescent="0.35">
      <c r="X1652" s="116"/>
    </row>
    <row r="1653" spans="24:24" x14ac:dyDescent="0.35">
      <c r="X1653" s="116"/>
    </row>
    <row r="1654" spans="24:24" x14ac:dyDescent="0.35">
      <c r="X1654" s="116"/>
    </row>
    <row r="1655" spans="24:24" x14ac:dyDescent="0.35">
      <c r="X1655" s="116"/>
    </row>
    <row r="1656" spans="24:24" x14ac:dyDescent="0.35">
      <c r="X1656" s="116"/>
    </row>
    <row r="1657" spans="24:24" x14ac:dyDescent="0.35">
      <c r="X1657" s="116"/>
    </row>
    <row r="1658" spans="24:24" x14ac:dyDescent="0.35">
      <c r="X1658" s="116"/>
    </row>
    <row r="1659" spans="24:24" x14ac:dyDescent="0.35">
      <c r="X1659" s="116"/>
    </row>
    <row r="1660" spans="24:24" x14ac:dyDescent="0.35">
      <c r="X1660" s="116"/>
    </row>
    <row r="1661" spans="24:24" x14ac:dyDescent="0.35">
      <c r="X1661" s="116"/>
    </row>
    <row r="1662" spans="24:24" x14ac:dyDescent="0.35">
      <c r="X1662" s="116"/>
    </row>
    <row r="1663" spans="24:24" x14ac:dyDescent="0.35">
      <c r="X1663" s="116"/>
    </row>
    <row r="1664" spans="24:24" x14ac:dyDescent="0.35">
      <c r="X1664" s="116"/>
    </row>
    <row r="1665" spans="24:24" x14ac:dyDescent="0.35">
      <c r="X1665" s="116"/>
    </row>
    <row r="1666" spans="24:24" x14ac:dyDescent="0.35">
      <c r="X1666" s="116"/>
    </row>
    <row r="1667" spans="24:24" x14ac:dyDescent="0.35">
      <c r="X1667" s="116"/>
    </row>
    <row r="1668" spans="24:24" x14ac:dyDescent="0.35">
      <c r="X1668" s="116"/>
    </row>
    <row r="1669" spans="24:24" x14ac:dyDescent="0.35">
      <c r="X1669" s="116"/>
    </row>
    <row r="1670" spans="24:24" x14ac:dyDescent="0.35">
      <c r="X1670" s="116"/>
    </row>
    <row r="1671" spans="24:24" x14ac:dyDescent="0.35">
      <c r="X1671" s="116"/>
    </row>
    <row r="1672" spans="24:24" x14ac:dyDescent="0.35">
      <c r="X1672" s="116"/>
    </row>
    <row r="1673" spans="24:24" x14ac:dyDescent="0.35">
      <c r="X1673" s="116"/>
    </row>
    <row r="1674" spans="24:24" x14ac:dyDescent="0.35">
      <c r="X1674" s="116"/>
    </row>
    <row r="1675" spans="24:24" x14ac:dyDescent="0.35">
      <c r="X1675" s="116"/>
    </row>
    <row r="1676" spans="24:24" x14ac:dyDescent="0.35">
      <c r="X1676" s="116"/>
    </row>
    <row r="1677" spans="24:24" x14ac:dyDescent="0.35">
      <c r="X1677" s="116"/>
    </row>
    <row r="1678" spans="24:24" x14ac:dyDescent="0.35">
      <c r="X1678" s="116"/>
    </row>
    <row r="1679" spans="24:24" x14ac:dyDescent="0.35">
      <c r="X1679" s="116"/>
    </row>
    <row r="1680" spans="24:24" x14ac:dyDescent="0.35">
      <c r="X1680" s="116"/>
    </row>
    <row r="1681" spans="24:24" x14ac:dyDescent="0.35">
      <c r="X1681" s="116"/>
    </row>
    <row r="1682" spans="24:24" x14ac:dyDescent="0.35">
      <c r="X1682" s="116"/>
    </row>
    <row r="1683" spans="24:24" x14ac:dyDescent="0.35">
      <c r="X1683" s="116"/>
    </row>
    <row r="1684" spans="24:24" x14ac:dyDescent="0.35">
      <c r="X1684" s="116"/>
    </row>
    <row r="1685" spans="24:24" x14ac:dyDescent="0.35">
      <c r="X1685" s="116"/>
    </row>
    <row r="1686" spans="24:24" x14ac:dyDescent="0.35">
      <c r="X1686" s="116"/>
    </row>
    <row r="1687" spans="24:24" x14ac:dyDescent="0.35">
      <c r="X1687" s="116"/>
    </row>
    <row r="1688" spans="24:24" x14ac:dyDescent="0.35">
      <c r="X1688" s="116"/>
    </row>
    <row r="1689" spans="24:24" x14ac:dyDescent="0.35">
      <c r="X1689" s="116"/>
    </row>
    <row r="1690" spans="24:24" x14ac:dyDescent="0.35">
      <c r="X1690" s="116"/>
    </row>
    <row r="1691" spans="24:24" x14ac:dyDescent="0.35">
      <c r="X1691" s="116"/>
    </row>
    <row r="1692" spans="24:24" x14ac:dyDescent="0.35">
      <c r="X1692" s="116"/>
    </row>
    <row r="1693" spans="24:24" x14ac:dyDescent="0.35">
      <c r="X1693" s="116"/>
    </row>
    <row r="1694" spans="24:24" x14ac:dyDescent="0.35">
      <c r="X1694" s="116"/>
    </row>
    <row r="1695" spans="24:24" x14ac:dyDescent="0.35">
      <c r="X1695" s="116"/>
    </row>
    <row r="1696" spans="24:24" x14ac:dyDescent="0.35">
      <c r="X1696" s="116"/>
    </row>
    <row r="1697" spans="24:24" x14ac:dyDescent="0.35">
      <c r="X1697" s="116"/>
    </row>
    <row r="1698" spans="24:24" x14ac:dyDescent="0.35">
      <c r="X1698" s="116"/>
    </row>
    <row r="1699" spans="24:24" x14ac:dyDescent="0.35">
      <c r="X1699" s="116"/>
    </row>
    <row r="1700" spans="24:24" x14ac:dyDescent="0.35">
      <c r="X1700" s="116"/>
    </row>
    <row r="1701" spans="24:24" x14ac:dyDescent="0.35">
      <c r="X1701" s="116"/>
    </row>
    <row r="1702" spans="24:24" x14ac:dyDescent="0.35">
      <c r="X1702" s="116"/>
    </row>
    <row r="1703" spans="24:24" x14ac:dyDescent="0.35">
      <c r="X1703" s="116"/>
    </row>
    <row r="1704" spans="24:24" x14ac:dyDescent="0.35">
      <c r="X1704" s="116"/>
    </row>
    <row r="1705" spans="24:24" x14ac:dyDescent="0.35">
      <c r="X1705" s="116"/>
    </row>
    <row r="1706" spans="24:24" x14ac:dyDescent="0.35">
      <c r="X1706" s="116"/>
    </row>
    <row r="1707" spans="24:24" x14ac:dyDescent="0.35">
      <c r="X1707" s="116"/>
    </row>
    <row r="1708" spans="24:24" x14ac:dyDescent="0.35">
      <c r="X1708" s="116"/>
    </row>
    <row r="1709" spans="24:24" x14ac:dyDescent="0.35">
      <c r="X1709" s="116"/>
    </row>
    <row r="1710" spans="24:24" x14ac:dyDescent="0.35">
      <c r="X1710" s="116"/>
    </row>
    <row r="1711" spans="24:24" x14ac:dyDescent="0.35">
      <c r="X1711" s="116"/>
    </row>
    <row r="1712" spans="24:24" x14ac:dyDescent="0.35">
      <c r="X1712" s="116"/>
    </row>
    <row r="1713" spans="24:24" x14ac:dyDescent="0.35">
      <c r="X1713" s="116"/>
    </row>
    <row r="1714" spans="24:24" x14ac:dyDescent="0.35">
      <c r="X1714" s="116"/>
    </row>
    <row r="1715" spans="24:24" x14ac:dyDescent="0.35">
      <c r="X1715" s="116"/>
    </row>
    <row r="1716" spans="24:24" x14ac:dyDescent="0.35">
      <c r="X1716" s="116"/>
    </row>
    <row r="1717" spans="24:24" x14ac:dyDescent="0.35">
      <c r="X1717" s="116"/>
    </row>
    <row r="1718" spans="24:24" x14ac:dyDescent="0.35">
      <c r="X1718" s="116"/>
    </row>
    <row r="1719" spans="24:24" x14ac:dyDescent="0.35">
      <c r="X1719" s="116"/>
    </row>
    <row r="1720" spans="24:24" x14ac:dyDescent="0.35">
      <c r="X1720" s="116"/>
    </row>
    <row r="1721" spans="24:24" x14ac:dyDescent="0.35">
      <c r="X1721" s="116"/>
    </row>
    <row r="1722" spans="24:24" x14ac:dyDescent="0.35">
      <c r="X1722" s="116"/>
    </row>
    <row r="1723" spans="24:24" x14ac:dyDescent="0.35">
      <c r="X1723" s="116"/>
    </row>
    <row r="1724" spans="24:24" x14ac:dyDescent="0.35">
      <c r="X1724" s="116"/>
    </row>
    <row r="1725" spans="24:24" x14ac:dyDescent="0.35">
      <c r="X1725" s="116"/>
    </row>
    <row r="1726" spans="24:24" x14ac:dyDescent="0.35">
      <c r="X1726" s="116"/>
    </row>
    <row r="1727" spans="24:24" x14ac:dyDescent="0.35">
      <c r="X1727" s="116"/>
    </row>
    <row r="1728" spans="24:24" x14ac:dyDescent="0.35">
      <c r="X1728" s="116"/>
    </row>
    <row r="1729" spans="24:24" x14ac:dyDescent="0.35">
      <c r="X1729" s="116"/>
    </row>
    <row r="1730" spans="24:24" x14ac:dyDescent="0.35">
      <c r="X1730" s="116"/>
    </row>
    <row r="1731" spans="24:24" x14ac:dyDescent="0.35">
      <c r="X1731" s="116"/>
    </row>
    <row r="1732" spans="24:24" x14ac:dyDescent="0.35">
      <c r="X1732" s="116"/>
    </row>
    <row r="1733" spans="24:24" x14ac:dyDescent="0.35">
      <c r="X1733" s="116"/>
    </row>
    <row r="1734" spans="24:24" x14ac:dyDescent="0.35">
      <c r="X1734" s="116"/>
    </row>
    <row r="1735" spans="24:24" x14ac:dyDescent="0.35">
      <c r="X1735" s="116"/>
    </row>
    <row r="1736" spans="24:24" x14ac:dyDescent="0.35">
      <c r="X1736" s="116"/>
    </row>
    <row r="1737" spans="24:24" x14ac:dyDescent="0.35">
      <c r="X1737" s="116"/>
    </row>
    <row r="1738" spans="24:24" x14ac:dyDescent="0.35">
      <c r="X1738" s="116"/>
    </row>
    <row r="1739" spans="24:24" x14ac:dyDescent="0.35">
      <c r="X1739" s="116"/>
    </row>
    <row r="1740" spans="24:24" x14ac:dyDescent="0.35">
      <c r="X1740" s="116"/>
    </row>
    <row r="1741" spans="24:24" x14ac:dyDescent="0.35">
      <c r="X1741" s="116"/>
    </row>
    <row r="1742" spans="24:24" x14ac:dyDescent="0.35">
      <c r="X1742" s="116"/>
    </row>
    <row r="1743" spans="24:24" x14ac:dyDescent="0.35">
      <c r="X1743" s="116"/>
    </row>
    <row r="1744" spans="24:24" x14ac:dyDescent="0.35">
      <c r="X1744" s="116"/>
    </row>
    <row r="1745" spans="24:24" x14ac:dyDescent="0.35">
      <c r="X1745" s="116"/>
    </row>
    <row r="1746" spans="24:24" x14ac:dyDescent="0.35">
      <c r="X1746" s="116"/>
    </row>
    <row r="1747" spans="24:24" x14ac:dyDescent="0.35">
      <c r="X1747" s="116"/>
    </row>
    <row r="1748" spans="24:24" x14ac:dyDescent="0.35">
      <c r="X1748" s="116"/>
    </row>
    <row r="1749" spans="24:24" x14ac:dyDescent="0.35">
      <c r="X1749" s="116"/>
    </row>
    <row r="1750" spans="24:24" x14ac:dyDescent="0.35">
      <c r="X1750" s="116"/>
    </row>
    <row r="1751" spans="24:24" x14ac:dyDescent="0.35">
      <c r="X1751" s="116"/>
    </row>
    <row r="1752" spans="24:24" x14ac:dyDescent="0.35">
      <c r="X1752" s="116"/>
    </row>
    <row r="1753" spans="24:24" x14ac:dyDescent="0.35">
      <c r="X1753" s="116"/>
    </row>
    <row r="1754" spans="24:24" x14ac:dyDescent="0.35">
      <c r="X1754" s="116"/>
    </row>
    <row r="1755" spans="24:24" x14ac:dyDescent="0.35">
      <c r="X1755" s="116"/>
    </row>
    <row r="1756" spans="24:24" x14ac:dyDescent="0.35">
      <c r="X1756" s="116"/>
    </row>
    <row r="1757" spans="24:24" x14ac:dyDescent="0.35">
      <c r="X1757" s="116"/>
    </row>
    <row r="1758" spans="24:24" x14ac:dyDescent="0.35">
      <c r="X1758" s="116"/>
    </row>
    <row r="1759" spans="24:24" x14ac:dyDescent="0.35">
      <c r="X1759" s="116"/>
    </row>
    <row r="1760" spans="24:24" x14ac:dyDescent="0.35">
      <c r="X1760" s="116"/>
    </row>
    <row r="1761" spans="24:24" x14ac:dyDescent="0.35">
      <c r="X1761" s="116"/>
    </row>
    <row r="1762" spans="24:24" x14ac:dyDescent="0.35">
      <c r="X1762" s="116"/>
    </row>
    <row r="1763" spans="24:24" x14ac:dyDescent="0.35">
      <c r="X1763" s="116"/>
    </row>
    <row r="1764" spans="24:24" x14ac:dyDescent="0.35">
      <c r="X1764" s="116"/>
    </row>
    <row r="1765" spans="24:24" x14ac:dyDescent="0.35">
      <c r="X1765" s="116"/>
    </row>
    <row r="1766" spans="24:24" x14ac:dyDescent="0.35">
      <c r="X1766" s="116"/>
    </row>
    <row r="1767" spans="24:24" x14ac:dyDescent="0.35">
      <c r="X1767" s="116"/>
    </row>
    <row r="1768" spans="24:24" x14ac:dyDescent="0.35">
      <c r="X1768" s="116"/>
    </row>
    <row r="1769" spans="24:24" x14ac:dyDescent="0.35">
      <c r="X1769" s="116"/>
    </row>
    <row r="1770" spans="24:24" x14ac:dyDescent="0.35">
      <c r="X1770" s="116"/>
    </row>
    <row r="1771" spans="24:24" x14ac:dyDescent="0.35">
      <c r="X1771" s="116"/>
    </row>
    <row r="1772" spans="24:24" x14ac:dyDescent="0.35">
      <c r="X1772" s="116"/>
    </row>
    <row r="1773" spans="24:24" x14ac:dyDescent="0.35">
      <c r="X1773" s="116"/>
    </row>
    <row r="1774" spans="24:24" x14ac:dyDescent="0.35">
      <c r="X1774" s="116"/>
    </row>
    <row r="1775" spans="24:24" x14ac:dyDescent="0.35">
      <c r="X1775" s="116"/>
    </row>
    <row r="1776" spans="24:24" x14ac:dyDescent="0.35">
      <c r="X1776" s="116"/>
    </row>
    <row r="1777" spans="24:24" x14ac:dyDescent="0.35">
      <c r="X1777" s="116"/>
    </row>
    <row r="1778" spans="24:24" x14ac:dyDescent="0.35">
      <c r="X1778" s="116"/>
    </row>
    <row r="1779" spans="24:24" x14ac:dyDescent="0.35">
      <c r="X1779" s="116"/>
    </row>
    <row r="1780" spans="24:24" x14ac:dyDescent="0.35">
      <c r="X1780" s="116"/>
    </row>
    <row r="1781" spans="24:24" x14ac:dyDescent="0.35">
      <c r="X1781" s="116"/>
    </row>
    <row r="1782" spans="24:24" x14ac:dyDescent="0.35">
      <c r="X1782" s="116"/>
    </row>
    <row r="1783" spans="24:24" x14ac:dyDescent="0.35">
      <c r="X1783" s="116"/>
    </row>
    <row r="1784" spans="24:24" x14ac:dyDescent="0.35">
      <c r="X1784" s="116"/>
    </row>
    <row r="1785" spans="24:24" x14ac:dyDescent="0.35">
      <c r="X1785" s="116"/>
    </row>
    <row r="1786" spans="24:24" x14ac:dyDescent="0.35">
      <c r="X1786" s="116"/>
    </row>
    <row r="1787" spans="24:24" x14ac:dyDescent="0.35">
      <c r="X1787" s="116"/>
    </row>
    <row r="1788" spans="24:24" x14ac:dyDescent="0.35">
      <c r="X1788" s="116"/>
    </row>
    <row r="1789" spans="24:24" x14ac:dyDescent="0.35">
      <c r="X1789" s="116"/>
    </row>
    <row r="1790" spans="24:24" x14ac:dyDescent="0.35">
      <c r="X1790" s="116"/>
    </row>
    <row r="1791" spans="24:24" x14ac:dyDescent="0.35">
      <c r="X1791" s="116"/>
    </row>
    <row r="1792" spans="24:24" x14ac:dyDescent="0.35">
      <c r="X1792" s="116"/>
    </row>
    <row r="1793" spans="24:24" x14ac:dyDescent="0.35">
      <c r="X1793" s="116"/>
    </row>
    <row r="1794" spans="24:24" x14ac:dyDescent="0.35">
      <c r="X1794" s="116"/>
    </row>
    <row r="1795" spans="24:24" x14ac:dyDescent="0.35">
      <c r="X1795" s="116"/>
    </row>
    <row r="1796" spans="24:24" x14ac:dyDescent="0.35">
      <c r="X1796" s="116"/>
    </row>
    <row r="1797" spans="24:24" x14ac:dyDescent="0.35">
      <c r="X1797" s="116"/>
    </row>
    <row r="1798" spans="24:24" x14ac:dyDescent="0.35">
      <c r="X1798" s="116"/>
    </row>
    <row r="1799" spans="24:24" x14ac:dyDescent="0.35">
      <c r="X1799" s="116"/>
    </row>
    <row r="1800" spans="24:24" x14ac:dyDescent="0.35">
      <c r="X1800" s="116"/>
    </row>
    <row r="1801" spans="24:24" x14ac:dyDescent="0.35">
      <c r="X1801" s="116"/>
    </row>
    <row r="1802" spans="24:24" x14ac:dyDescent="0.35">
      <c r="X1802" s="116"/>
    </row>
    <row r="1803" spans="24:24" x14ac:dyDescent="0.35">
      <c r="X1803" s="116"/>
    </row>
    <row r="1804" spans="24:24" x14ac:dyDescent="0.35">
      <c r="X1804" s="116"/>
    </row>
    <row r="1805" spans="24:24" x14ac:dyDescent="0.35">
      <c r="X1805" s="116"/>
    </row>
    <row r="1806" spans="24:24" x14ac:dyDescent="0.35">
      <c r="X1806" s="116"/>
    </row>
    <row r="1807" spans="24:24" x14ac:dyDescent="0.35">
      <c r="X1807" s="116"/>
    </row>
    <row r="1808" spans="24:24" x14ac:dyDescent="0.35">
      <c r="X1808" s="116"/>
    </row>
    <row r="1809" spans="24:24" x14ac:dyDescent="0.35">
      <c r="X1809" s="116"/>
    </row>
    <row r="1810" spans="24:24" x14ac:dyDescent="0.35">
      <c r="X1810" s="116"/>
    </row>
    <row r="1811" spans="24:24" x14ac:dyDescent="0.35">
      <c r="X1811" s="116"/>
    </row>
    <row r="1812" spans="24:24" x14ac:dyDescent="0.35">
      <c r="X1812" s="116"/>
    </row>
    <row r="1813" spans="24:24" x14ac:dyDescent="0.35">
      <c r="X1813" s="116"/>
    </row>
    <row r="1814" spans="24:24" x14ac:dyDescent="0.35">
      <c r="X1814" s="116"/>
    </row>
    <row r="1815" spans="24:24" x14ac:dyDescent="0.35">
      <c r="X1815" s="116"/>
    </row>
    <row r="1816" spans="24:24" x14ac:dyDescent="0.35">
      <c r="X1816" s="116"/>
    </row>
    <row r="1817" spans="24:24" x14ac:dyDescent="0.35">
      <c r="X1817" s="116"/>
    </row>
    <row r="1818" spans="24:24" x14ac:dyDescent="0.35">
      <c r="X1818" s="116"/>
    </row>
    <row r="1819" spans="24:24" x14ac:dyDescent="0.35">
      <c r="X1819" s="116"/>
    </row>
    <row r="1820" spans="24:24" x14ac:dyDescent="0.35">
      <c r="X1820" s="116"/>
    </row>
    <row r="1821" spans="24:24" x14ac:dyDescent="0.35">
      <c r="X1821" s="116"/>
    </row>
    <row r="1822" spans="24:24" x14ac:dyDescent="0.35">
      <c r="X1822" s="116"/>
    </row>
    <row r="1823" spans="24:24" x14ac:dyDescent="0.35">
      <c r="X1823" s="116"/>
    </row>
    <row r="1824" spans="24:24" x14ac:dyDescent="0.35">
      <c r="X1824" s="116"/>
    </row>
    <row r="1825" spans="24:24" x14ac:dyDescent="0.35">
      <c r="X1825" s="116"/>
    </row>
    <row r="1826" spans="24:24" x14ac:dyDescent="0.35">
      <c r="X1826" s="116"/>
    </row>
    <row r="1827" spans="24:24" x14ac:dyDescent="0.35">
      <c r="X1827" s="116"/>
    </row>
    <row r="1828" spans="24:24" x14ac:dyDescent="0.35">
      <c r="X1828" s="116"/>
    </row>
    <row r="1829" spans="24:24" x14ac:dyDescent="0.35">
      <c r="X1829" s="116"/>
    </row>
    <row r="1830" spans="24:24" x14ac:dyDescent="0.35">
      <c r="X1830" s="116"/>
    </row>
    <row r="1831" spans="24:24" x14ac:dyDescent="0.35">
      <c r="X1831" s="116"/>
    </row>
    <row r="1832" spans="24:24" x14ac:dyDescent="0.35">
      <c r="X1832" s="116"/>
    </row>
    <row r="1833" spans="24:24" x14ac:dyDescent="0.35">
      <c r="X1833" s="116"/>
    </row>
    <row r="1834" spans="24:24" x14ac:dyDescent="0.35">
      <c r="X1834" s="116"/>
    </row>
    <row r="1835" spans="24:24" x14ac:dyDescent="0.35">
      <c r="X1835" s="116"/>
    </row>
    <row r="1836" spans="24:24" x14ac:dyDescent="0.35">
      <c r="X1836" s="116"/>
    </row>
    <row r="1837" spans="24:24" x14ac:dyDescent="0.35">
      <c r="X1837" s="116"/>
    </row>
    <row r="1838" spans="24:24" x14ac:dyDescent="0.35">
      <c r="X1838" s="116"/>
    </row>
    <row r="1839" spans="24:24" x14ac:dyDescent="0.35">
      <c r="X1839" s="116"/>
    </row>
    <row r="1840" spans="24:24" x14ac:dyDescent="0.35">
      <c r="X1840" s="116"/>
    </row>
    <row r="1841" spans="24:24" x14ac:dyDescent="0.35">
      <c r="X1841" s="116"/>
    </row>
    <row r="1842" spans="24:24" x14ac:dyDescent="0.35">
      <c r="X1842" s="116"/>
    </row>
    <row r="1843" spans="24:24" x14ac:dyDescent="0.35">
      <c r="X1843" s="116"/>
    </row>
    <row r="1844" spans="24:24" x14ac:dyDescent="0.35">
      <c r="X1844" s="116"/>
    </row>
    <row r="1845" spans="24:24" x14ac:dyDescent="0.35">
      <c r="X1845" s="116"/>
    </row>
    <row r="1846" spans="24:24" x14ac:dyDescent="0.35">
      <c r="X1846" s="116"/>
    </row>
    <row r="1847" spans="24:24" x14ac:dyDescent="0.35">
      <c r="X1847" s="116"/>
    </row>
    <row r="1848" spans="24:24" x14ac:dyDescent="0.35">
      <c r="X1848" s="116"/>
    </row>
    <row r="1849" spans="24:24" x14ac:dyDescent="0.35">
      <c r="X1849" s="116"/>
    </row>
    <row r="1850" spans="24:24" x14ac:dyDescent="0.35">
      <c r="X1850" s="116"/>
    </row>
    <row r="1851" spans="24:24" x14ac:dyDescent="0.35">
      <c r="X1851" s="116"/>
    </row>
    <row r="1852" spans="24:24" x14ac:dyDescent="0.35">
      <c r="X1852" s="116"/>
    </row>
    <row r="1853" spans="24:24" x14ac:dyDescent="0.35">
      <c r="X1853" s="116"/>
    </row>
    <row r="1854" spans="24:24" x14ac:dyDescent="0.35">
      <c r="X1854" s="116"/>
    </row>
    <row r="1855" spans="24:24" x14ac:dyDescent="0.35">
      <c r="X1855" s="116"/>
    </row>
    <row r="1856" spans="24:24" x14ac:dyDescent="0.35">
      <c r="X1856" s="116"/>
    </row>
    <row r="1857" spans="24:24" x14ac:dyDescent="0.35">
      <c r="X1857" s="116"/>
    </row>
    <row r="1858" spans="24:24" x14ac:dyDescent="0.35">
      <c r="X1858" s="116"/>
    </row>
    <row r="1859" spans="24:24" x14ac:dyDescent="0.35">
      <c r="X1859" s="116"/>
    </row>
    <row r="1860" spans="24:24" x14ac:dyDescent="0.35">
      <c r="X1860" s="116"/>
    </row>
    <row r="1861" spans="24:24" x14ac:dyDescent="0.35">
      <c r="X1861" s="116"/>
    </row>
    <row r="1862" spans="24:24" x14ac:dyDescent="0.35">
      <c r="X1862" s="116"/>
    </row>
    <row r="1863" spans="24:24" x14ac:dyDescent="0.35">
      <c r="X1863" s="116"/>
    </row>
    <row r="1864" spans="24:24" x14ac:dyDescent="0.35">
      <c r="X1864" s="116"/>
    </row>
    <row r="1865" spans="24:24" x14ac:dyDescent="0.35">
      <c r="X1865" s="116"/>
    </row>
    <row r="1866" spans="24:24" x14ac:dyDescent="0.35">
      <c r="X1866" s="116"/>
    </row>
    <row r="1867" spans="24:24" x14ac:dyDescent="0.35">
      <c r="X1867" s="116"/>
    </row>
    <row r="1868" spans="24:24" x14ac:dyDescent="0.35">
      <c r="X1868" s="116"/>
    </row>
    <row r="1869" spans="24:24" x14ac:dyDescent="0.35">
      <c r="X1869" s="116"/>
    </row>
    <row r="1870" spans="24:24" x14ac:dyDescent="0.35">
      <c r="X1870" s="116"/>
    </row>
    <row r="1871" spans="24:24" x14ac:dyDescent="0.35">
      <c r="X1871" s="116"/>
    </row>
    <row r="1872" spans="24:24" x14ac:dyDescent="0.35">
      <c r="X1872" s="116"/>
    </row>
    <row r="1873" spans="24:24" x14ac:dyDescent="0.35">
      <c r="X1873" s="116"/>
    </row>
    <row r="1874" spans="24:24" x14ac:dyDescent="0.35">
      <c r="X1874" s="116"/>
    </row>
    <row r="1875" spans="24:24" x14ac:dyDescent="0.35">
      <c r="X1875" s="116"/>
    </row>
    <row r="1876" spans="24:24" x14ac:dyDescent="0.35">
      <c r="X1876" s="116"/>
    </row>
    <row r="1877" spans="24:24" x14ac:dyDescent="0.35">
      <c r="X1877" s="116"/>
    </row>
    <row r="1878" spans="24:24" x14ac:dyDescent="0.35">
      <c r="X1878" s="116"/>
    </row>
    <row r="1879" spans="24:24" x14ac:dyDescent="0.35">
      <c r="X1879" s="116"/>
    </row>
    <row r="1880" spans="24:24" x14ac:dyDescent="0.35">
      <c r="X1880" s="116"/>
    </row>
    <row r="1881" spans="24:24" x14ac:dyDescent="0.35">
      <c r="X1881" s="116"/>
    </row>
    <row r="1882" spans="24:24" x14ac:dyDescent="0.35">
      <c r="X1882" s="116"/>
    </row>
    <row r="1883" spans="24:24" x14ac:dyDescent="0.35">
      <c r="X1883" s="116"/>
    </row>
    <row r="1884" spans="24:24" x14ac:dyDescent="0.35">
      <c r="X1884" s="116"/>
    </row>
    <row r="1885" spans="24:24" x14ac:dyDescent="0.35">
      <c r="X1885" s="116"/>
    </row>
    <row r="1886" spans="24:24" x14ac:dyDescent="0.35">
      <c r="X1886" s="116"/>
    </row>
    <row r="1887" spans="24:24" x14ac:dyDescent="0.35">
      <c r="X1887" s="116"/>
    </row>
    <row r="1888" spans="24:24" x14ac:dyDescent="0.35">
      <c r="X1888" s="116"/>
    </row>
    <row r="1889" spans="24:24" x14ac:dyDescent="0.35">
      <c r="X1889" s="116"/>
    </row>
    <row r="1890" spans="24:24" x14ac:dyDescent="0.35">
      <c r="X1890" s="116"/>
    </row>
    <row r="1891" spans="24:24" x14ac:dyDescent="0.35">
      <c r="X1891" s="116"/>
    </row>
    <row r="1892" spans="24:24" x14ac:dyDescent="0.35">
      <c r="X1892" s="116"/>
    </row>
    <row r="1893" spans="24:24" x14ac:dyDescent="0.35">
      <c r="X1893" s="116"/>
    </row>
    <row r="1894" spans="24:24" x14ac:dyDescent="0.35">
      <c r="X1894" s="116"/>
    </row>
    <row r="1895" spans="24:24" x14ac:dyDescent="0.35">
      <c r="X1895" s="116"/>
    </row>
    <row r="1896" spans="24:24" x14ac:dyDescent="0.35">
      <c r="X1896" s="116"/>
    </row>
    <row r="1897" spans="24:24" x14ac:dyDescent="0.35">
      <c r="X1897" s="116"/>
    </row>
    <row r="1898" spans="24:24" x14ac:dyDescent="0.35">
      <c r="X1898" s="116"/>
    </row>
    <row r="1899" spans="24:24" x14ac:dyDescent="0.35">
      <c r="X1899" s="116"/>
    </row>
    <row r="1900" spans="24:24" x14ac:dyDescent="0.35">
      <c r="X1900" s="116"/>
    </row>
    <row r="1901" spans="24:24" x14ac:dyDescent="0.35">
      <c r="X1901" s="116"/>
    </row>
    <row r="1902" spans="24:24" x14ac:dyDescent="0.35">
      <c r="X1902" s="116"/>
    </row>
    <row r="1903" spans="24:24" x14ac:dyDescent="0.35">
      <c r="X1903" s="116"/>
    </row>
    <row r="1904" spans="24:24" x14ac:dyDescent="0.35">
      <c r="X1904" s="116"/>
    </row>
    <row r="1905" spans="24:24" x14ac:dyDescent="0.35">
      <c r="X1905" s="116"/>
    </row>
    <row r="1906" spans="24:24" x14ac:dyDescent="0.35">
      <c r="X1906" s="116"/>
    </row>
    <row r="1907" spans="24:24" x14ac:dyDescent="0.35">
      <c r="X1907" s="116"/>
    </row>
    <row r="1908" spans="24:24" x14ac:dyDescent="0.35">
      <c r="X1908" s="116"/>
    </row>
    <row r="1909" spans="24:24" x14ac:dyDescent="0.35">
      <c r="X1909" s="116"/>
    </row>
    <row r="1910" spans="24:24" x14ac:dyDescent="0.35">
      <c r="X1910" s="116"/>
    </row>
    <row r="1911" spans="24:24" x14ac:dyDescent="0.35">
      <c r="X1911" s="116"/>
    </row>
    <row r="1912" spans="24:24" x14ac:dyDescent="0.35">
      <c r="X1912" s="116"/>
    </row>
    <row r="1913" spans="24:24" x14ac:dyDescent="0.35">
      <c r="X1913" s="116"/>
    </row>
    <row r="1914" spans="24:24" x14ac:dyDescent="0.35">
      <c r="X1914" s="116"/>
    </row>
    <row r="1915" spans="24:24" x14ac:dyDescent="0.35">
      <c r="X1915" s="116"/>
    </row>
    <row r="1916" spans="24:24" x14ac:dyDescent="0.35">
      <c r="X1916" s="116"/>
    </row>
    <row r="1917" spans="24:24" x14ac:dyDescent="0.35">
      <c r="X1917" s="116"/>
    </row>
    <row r="1918" spans="24:24" x14ac:dyDescent="0.35">
      <c r="X1918" s="116"/>
    </row>
    <row r="1919" spans="24:24" x14ac:dyDescent="0.35">
      <c r="X1919" s="116"/>
    </row>
    <row r="1920" spans="24:24" x14ac:dyDescent="0.35">
      <c r="X1920" s="116"/>
    </row>
    <row r="1921" spans="24:24" x14ac:dyDescent="0.35">
      <c r="X1921" s="116"/>
    </row>
    <row r="1922" spans="24:24" x14ac:dyDescent="0.35">
      <c r="X1922" s="116"/>
    </row>
    <row r="1923" spans="24:24" x14ac:dyDescent="0.35">
      <c r="X1923" s="116"/>
    </row>
    <row r="1924" spans="24:24" x14ac:dyDescent="0.35">
      <c r="X1924" s="116"/>
    </row>
    <row r="1925" spans="24:24" x14ac:dyDescent="0.35">
      <c r="X1925" s="116"/>
    </row>
    <row r="1926" spans="24:24" x14ac:dyDescent="0.35">
      <c r="X1926" s="116"/>
    </row>
    <row r="1927" spans="24:24" x14ac:dyDescent="0.35">
      <c r="X1927" s="116"/>
    </row>
    <row r="1928" spans="24:24" x14ac:dyDescent="0.35">
      <c r="X1928" s="116"/>
    </row>
    <row r="1929" spans="24:24" x14ac:dyDescent="0.35">
      <c r="X1929" s="116"/>
    </row>
    <row r="1930" spans="24:24" x14ac:dyDescent="0.35">
      <c r="X1930" s="116"/>
    </row>
    <row r="1931" spans="24:24" x14ac:dyDescent="0.35">
      <c r="X1931" s="116"/>
    </row>
    <row r="1932" spans="24:24" x14ac:dyDescent="0.35">
      <c r="X1932" s="116"/>
    </row>
    <row r="1933" spans="24:24" x14ac:dyDescent="0.35">
      <c r="X1933" s="116"/>
    </row>
    <row r="1934" spans="24:24" x14ac:dyDescent="0.35">
      <c r="X1934" s="116"/>
    </row>
    <row r="1935" spans="24:24" x14ac:dyDescent="0.35">
      <c r="X1935" s="116"/>
    </row>
    <row r="1936" spans="24:24" x14ac:dyDescent="0.35">
      <c r="X1936" s="116"/>
    </row>
    <row r="1937" spans="24:24" x14ac:dyDescent="0.35">
      <c r="X1937" s="116"/>
    </row>
    <row r="1938" spans="24:24" x14ac:dyDescent="0.35">
      <c r="X1938" s="116"/>
    </row>
    <row r="1939" spans="24:24" x14ac:dyDescent="0.35">
      <c r="X1939" s="116"/>
    </row>
    <row r="1940" spans="24:24" x14ac:dyDescent="0.35">
      <c r="X1940" s="116"/>
    </row>
    <row r="1941" spans="24:24" x14ac:dyDescent="0.35">
      <c r="X1941" s="116"/>
    </row>
    <row r="1942" spans="24:24" x14ac:dyDescent="0.35">
      <c r="X1942" s="116"/>
    </row>
    <row r="1943" spans="24:24" x14ac:dyDescent="0.35">
      <c r="X1943" s="116"/>
    </row>
    <row r="1944" spans="24:24" x14ac:dyDescent="0.35">
      <c r="X1944" s="116"/>
    </row>
    <row r="1945" spans="24:24" x14ac:dyDescent="0.35">
      <c r="X1945" s="116"/>
    </row>
    <row r="1946" spans="24:24" x14ac:dyDescent="0.35">
      <c r="X1946" s="116"/>
    </row>
    <row r="1947" spans="24:24" x14ac:dyDescent="0.35">
      <c r="X1947" s="116"/>
    </row>
    <row r="1948" spans="24:24" x14ac:dyDescent="0.35">
      <c r="X1948" s="116"/>
    </row>
    <row r="1949" spans="24:24" x14ac:dyDescent="0.35">
      <c r="X1949" s="116"/>
    </row>
    <row r="1950" spans="24:24" x14ac:dyDescent="0.35">
      <c r="X1950" s="116"/>
    </row>
    <row r="1951" spans="24:24" x14ac:dyDescent="0.35">
      <c r="X1951" s="116"/>
    </row>
    <row r="1952" spans="24:24" x14ac:dyDescent="0.35">
      <c r="X1952" s="116"/>
    </row>
    <row r="1953" spans="24:24" x14ac:dyDescent="0.35">
      <c r="X1953" s="116"/>
    </row>
    <row r="1954" spans="24:24" x14ac:dyDescent="0.35">
      <c r="X1954" s="116"/>
    </row>
    <row r="1955" spans="24:24" x14ac:dyDescent="0.35">
      <c r="X1955" s="116"/>
    </row>
    <row r="1956" spans="24:24" x14ac:dyDescent="0.35">
      <c r="X1956" s="116"/>
    </row>
    <row r="1957" spans="24:24" x14ac:dyDescent="0.35">
      <c r="X1957" s="116"/>
    </row>
    <row r="1958" spans="24:24" x14ac:dyDescent="0.35">
      <c r="X1958" s="116"/>
    </row>
    <row r="1959" spans="24:24" x14ac:dyDescent="0.35">
      <c r="X1959" s="116"/>
    </row>
    <row r="1960" spans="24:24" x14ac:dyDescent="0.35">
      <c r="X1960" s="116"/>
    </row>
    <row r="1961" spans="24:24" x14ac:dyDescent="0.35">
      <c r="X1961" s="116"/>
    </row>
    <row r="1962" spans="24:24" x14ac:dyDescent="0.35">
      <c r="X1962" s="116"/>
    </row>
    <row r="1963" spans="24:24" x14ac:dyDescent="0.35">
      <c r="X1963" s="116"/>
    </row>
    <row r="1964" spans="24:24" x14ac:dyDescent="0.35">
      <c r="X1964" s="116"/>
    </row>
    <row r="1965" spans="24:24" x14ac:dyDescent="0.35">
      <c r="X1965" s="116"/>
    </row>
    <row r="1966" spans="24:24" x14ac:dyDescent="0.35">
      <c r="X1966" s="116"/>
    </row>
    <row r="1967" spans="24:24" x14ac:dyDescent="0.35">
      <c r="X1967" s="116"/>
    </row>
    <row r="1968" spans="24:24" x14ac:dyDescent="0.35">
      <c r="X1968" s="116"/>
    </row>
    <row r="1969" spans="24:24" x14ac:dyDescent="0.35">
      <c r="X1969" s="116"/>
    </row>
    <row r="1970" spans="24:24" x14ac:dyDescent="0.35">
      <c r="X1970" s="116"/>
    </row>
    <row r="1971" spans="24:24" x14ac:dyDescent="0.35">
      <c r="X1971" s="116"/>
    </row>
    <row r="1972" spans="24:24" x14ac:dyDescent="0.35">
      <c r="X1972" s="116"/>
    </row>
    <row r="1973" spans="24:24" x14ac:dyDescent="0.35">
      <c r="X1973" s="116"/>
    </row>
    <row r="1974" spans="24:24" x14ac:dyDescent="0.35">
      <c r="X1974" s="116"/>
    </row>
    <row r="1975" spans="24:24" x14ac:dyDescent="0.35">
      <c r="X1975" s="116"/>
    </row>
    <row r="1976" spans="24:24" x14ac:dyDescent="0.35">
      <c r="X1976" s="116"/>
    </row>
    <row r="1977" spans="24:24" x14ac:dyDescent="0.35">
      <c r="X1977" s="116"/>
    </row>
    <row r="1978" spans="24:24" x14ac:dyDescent="0.35">
      <c r="X1978" s="116"/>
    </row>
    <row r="1979" spans="24:24" x14ac:dyDescent="0.35">
      <c r="X1979" s="116"/>
    </row>
    <row r="1980" spans="24:24" x14ac:dyDescent="0.35">
      <c r="X1980" s="116"/>
    </row>
    <row r="1981" spans="24:24" x14ac:dyDescent="0.35">
      <c r="X1981" s="116"/>
    </row>
    <row r="1982" spans="24:24" x14ac:dyDescent="0.35">
      <c r="X1982" s="116"/>
    </row>
    <row r="1983" spans="24:24" x14ac:dyDescent="0.35">
      <c r="X1983" s="116"/>
    </row>
    <row r="1984" spans="24:24" x14ac:dyDescent="0.35">
      <c r="X1984" s="116"/>
    </row>
    <row r="1985" spans="24:24" x14ac:dyDescent="0.35">
      <c r="X1985" s="116"/>
    </row>
    <row r="1986" spans="24:24" x14ac:dyDescent="0.35">
      <c r="X1986" s="116"/>
    </row>
    <row r="1987" spans="24:24" x14ac:dyDescent="0.35">
      <c r="X1987" s="116"/>
    </row>
    <row r="1988" spans="24:24" x14ac:dyDescent="0.35">
      <c r="X1988" s="116"/>
    </row>
    <row r="1989" spans="24:24" x14ac:dyDescent="0.35">
      <c r="X1989" s="116"/>
    </row>
    <row r="1990" spans="24:24" x14ac:dyDescent="0.35">
      <c r="X1990" s="116"/>
    </row>
    <row r="1991" spans="24:24" x14ac:dyDescent="0.35">
      <c r="X1991" s="116"/>
    </row>
    <row r="1992" spans="24:24" x14ac:dyDescent="0.35">
      <c r="X1992" s="116"/>
    </row>
    <row r="1993" spans="24:24" x14ac:dyDescent="0.35">
      <c r="X1993" s="116"/>
    </row>
    <row r="1994" spans="24:24" x14ac:dyDescent="0.35">
      <c r="X1994" s="116"/>
    </row>
    <row r="1995" spans="24:24" x14ac:dyDescent="0.35">
      <c r="X1995" s="116"/>
    </row>
    <row r="1996" spans="24:24" x14ac:dyDescent="0.35">
      <c r="X1996" s="116"/>
    </row>
    <row r="1997" spans="24:24" x14ac:dyDescent="0.35">
      <c r="X1997" s="116"/>
    </row>
    <row r="1998" spans="24:24" x14ac:dyDescent="0.35">
      <c r="X1998" s="116"/>
    </row>
    <row r="1999" spans="24:24" x14ac:dyDescent="0.35">
      <c r="X1999" s="116"/>
    </row>
    <row r="2000" spans="24:24" x14ac:dyDescent="0.35">
      <c r="X2000" s="116"/>
    </row>
    <row r="2001" spans="24:24" x14ac:dyDescent="0.35">
      <c r="X2001" s="116"/>
    </row>
    <row r="2002" spans="24:24" x14ac:dyDescent="0.35">
      <c r="X2002" s="116"/>
    </row>
    <row r="2003" spans="24:24" x14ac:dyDescent="0.35">
      <c r="X2003" s="116"/>
    </row>
    <row r="2004" spans="24:24" x14ac:dyDescent="0.35">
      <c r="X2004" s="116"/>
    </row>
    <row r="2005" spans="24:24" x14ac:dyDescent="0.35">
      <c r="X2005" s="116"/>
    </row>
    <row r="2006" spans="24:24" x14ac:dyDescent="0.35">
      <c r="X2006" s="116"/>
    </row>
    <row r="2007" spans="24:24" x14ac:dyDescent="0.35">
      <c r="X2007" s="116"/>
    </row>
    <row r="2008" spans="24:24" x14ac:dyDescent="0.35">
      <c r="X2008" s="116"/>
    </row>
    <row r="2009" spans="24:24" x14ac:dyDescent="0.35">
      <c r="X2009" s="116"/>
    </row>
    <row r="2010" spans="24:24" x14ac:dyDescent="0.35">
      <c r="X2010" s="116"/>
    </row>
    <row r="2011" spans="24:24" x14ac:dyDescent="0.35">
      <c r="X2011" s="116"/>
    </row>
    <row r="2012" spans="24:24" x14ac:dyDescent="0.35">
      <c r="X2012" s="116"/>
    </row>
    <row r="2013" spans="24:24" x14ac:dyDescent="0.35">
      <c r="X2013" s="116"/>
    </row>
    <row r="2014" spans="24:24" x14ac:dyDescent="0.35">
      <c r="X2014" s="116"/>
    </row>
    <row r="2015" spans="24:24" x14ac:dyDescent="0.35">
      <c r="X2015" s="116"/>
    </row>
    <row r="2016" spans="24:24" x14ac:dyDescent="0.35">
      <c r="X2016" s="116"/>
    </row>
    <row r="2017" spans="24:24" x14ac:dyDescent="0.35">
      <c r="X2017" s="116"/>
    </row>
    <row r="2018" spans="24:24" x14ac:dyDescent="0.35">
      <c r="X2018" s="116"/>
    </row>
    <row r="2019" spans="24:24" x14ac:dyDescent="0.35">
      <c r="X2019" s="116"/>
    </row>
    <row r="2020" spans="24:24" x14ac:dyDescent="0.35">
      <c r="X2020" s="116"/>
    </row>
    <row r="2021" spans="24:24" x14ac:dyDescent="0.35">
      <c r="X2021" s="116"/>
    </row>
    <row r="2022" spans="24:24" x14ac:dyDescent="0.35">
      <c r="X2022" s="116"/>
    </row>
    <row r="2023" spans="24:24" x14ac:dyDescent="0.35">
      <c r="X2023" s="116"/>
    </row>
    <row r="2024" spans="24:24" x14ac:dyDescent="0.35">
      <c r="X2024" s="116"/>
    </row>
    <row r="2025" spans="24:24" x14ac:dyDescent="0.35">
      <c r="X2025" s="116"/>
    </row>
    <row r="2026" spans="24:24" x14ac:dyDescent="0.35">
      <c r="X2026" s="116"/>
    </row>
    <row r="2027" spans="24:24" x14ac:dyDescent="0.35">
      <c r="X2027" s="116"/>
    </row>
    <row r="2028" spans="24:24" x14ac:dyDescent="0.35">
      <c r="X2028" s="116"/>
    </row>
    <row r="2029" spans="24:24" x14ac:dyDescent="0.35">
      <c r="X2029" s="116"/>
    </row>
    <row r="2030" spans="24:24" x14ac:dyDescent="0.35">
      <c r="X2030" s="116"/>
    </row>
    <row r="2031" spans="24:24" x14ac:dyDescent="0.35">
      <c r="X2031" s="116"/>
    </row>
    <row r="2032" spans="24:24" x14ac:dyDescent="0.35">
      <c r="X2032" s="116"/>
    </row>
    <row r="2033" spans="24:24" x14ac:dyDescent="0.35">
      <c r="X2033" s="116"/>
    </row>
    <row r="2034" spans="24:24" x14ac:dyDescent="0.35">
      <c r="X2034" s="116"/>
    </row>
    <row r="2035" spans="24:24" x14ac:dyDescent="0.35">
      <c r="X2035" s="116"/>
    </row>
    <row r="2036" spans="24:24" x14ac:dyDescent="0.35">
      <c r="X2036" s="116"/>
    </row>
    <row r="2037" spans="24:24" x14ac:dyDescent="0.35">
      <c r="X2037" s="116"/>
    </row>
    <row r="2038" spans="24:24" x14ac:dyDescent="0.35">
      <c r="X2038" s="116"/>
    </row>
    <row r="2039" spans="24:24" x14ac:dyDescent="0.35">
      <c r="X2039" s="116"/>
    </row>
    <row r="2040" spans="24:24" x14ac:dyDescent="0.35">
      <c r="X2040" s="116"/>
    </row>
    <row r="2041" spans="24:24" x14ac:dyDescent="0.35">
      <c r="X2041" s="116"/>
    </row>
    <row r="2042" spans="24:24" x14ac:dyDescent="0.35">
      <c r="X2042" s="116"/>
    </row>
    <row r="2043" spans="24:24" x14ac:dyDescent="0.35">
      <c r="X2043" s="116"/>
    </row>
    <row r="2044" spans="24:24" x14ac:dyDescent="0.35">
      <c r="X2044" s="116"/>
    </row>
    <row r="2045" spans="24:24" x14ac:dyDescent="0.35">
      <c r="X2045" s="116"/>
    </row>
    <row r="2046" spans="24:24" x14ac:dyDescent="0.35">
      <c r="X2046" s="116"/>
    </row>
    <row r="2047" spans="24:24" x14ac:dyDescent="0.35">
      <c r="X2047" s="116"/>
    </row>
    <row r="2048" spans="24:24" x14ac:dyDescent="0.35">
      <c r="X2048" s="116"/>
    </row>
    <row r="2049" spans="24:24" x14ac:dyDescent="0.35">
      <c r="X2049" s="116"/>
    </row>
    <row r="2050" spans="24:24" x14ac:dyDescent="0.35">
      <c r="X2050" s="116"/>
    </row>
    <row r="2051" spans="24:24" x14ac:dyDescent="0.35">
      <c r="X2051" s="116"/>
    </row>
    <row r="2052" spans="24:24" x14ac:dyDescent="0.35">
      <c r="X2052" s="116"/>
    </row>
    <row r="2053" spans="24:24" x14ac:dyDescent="0.35">
      <c r="X2053" s="116"/>
    </row>
    <row r="2054" spans="24:24" x14ac:dyDescent="0.35">
      <c r="X2054" s="116"/>
    </row>
    <row r="2055" spans="24:24" x14ac:dyDescent="0.35">
      <c r="X2055" s="116"/>
    </row>
    <row r="2056" spans="24:24" x14ac:dyDescent="0.35">
      <c r="X2056" s="116"/>
    </row>
    <row r="2057" spans="24:24" x14ac:dyDescent="0.35">
      <c r="X2057" s="116"/>
    </row>
    <row r="2058" spans="24:24" x14ac:dyDescent="0.35">
      <c r="X2058" s="116"/>
    </row>
    <row r="2059" spans="24:24" x14ac:dyDescent="0.35">
      <c r="X2059" s="116"/>
    </row>
    <row r="2060" spans="24:24" x14ac:dyDescent="0.35">
      <c r="X2060" s="116"/>
    </row>
    <row r="2061" spans="24:24" x14ac:dyDescent="0.35">
      <c r="X2061" s="116"/>
    </row>
    <row r="2062" spans="24:24" x14ac:dyDescent="0.35">
      <c r="X2062" s="116"/>
    </row>
    <row r="2063" spans="24:24" x14ac:dyDescent="0.35">
      <c r="X2063" s="116"/>
    </row>
    <row r="2064" spans="24:24" x14ac:dyDescent="0.35">
      <c r="X2064" s="116"/>
    </row>
    <row r="2065" spans="24:24" x14ac:dyDescent="0.35">
      <c r="X2065" s="116"/>
    </row>
    <row r="2066" spans="24:24" x14ac:dyDescent="0.35">
      <c r="X2066" s="116"/>
    </row>
    <row r="2067" spans="24:24" x14ac:dyDescent="0.35">
      <c r="X2067" s="116"/>
    </row>
    <row r="2068" spans="24:24" x14ac:dyDescent="0.35">
      <c r="X2068" s="116"/>
    </row>
    <row r="2069" spans="24:24" x14ac:dyDescent="0.35">
      <c r="X2069" s="116"/>
    </row>
    <row r="2070" spans="24:24" x14ac:dyDescent="0.35">
      <c r="X2070" s="116"/>
    </row>
    <row r="2071" spans="24:24" x14ac:dyDescent="0.35">
      <c r="X2071" s="116"/>
    </row>
    <row r="2072" spans="24:24" x14ac:dyDescent="0.35">
      <c r="X2072" s="116"/>
    </row>
    <row r="2073" spans="24:24" x14ac:dyDescent="0.35">
      <c r="X2073" s="116"/>
    </row>
    <row r="2074" spans="24:24" x14ac:dyDescent="0.35">
      <c r="X2074" s="116"/>
    </row>
    <row r="2075" spans="24:24" x14ac:dyDescent="0.35">
      <c r="X2075" s="116"/>
    </row>
    <row r="2076" spans="24:24" x14ac:dyDescent="0.35">
      <c r="X2076" s="116"/>
    </row>
    <row r="2077" spans="24:24" x14ac:dyDescent="0.35">
      <c r="X2077" s="116"/>
    </row>
    <row r="2078" spans="24:24" x14ac:dyDescent="0.35">
      <c r="X2078" s="116"/>
    </row>
    <row r="2079" spans="24:24" x14ac:dyDescent="0.35">
      <c r="X2079" s="116"/>
    </row>
    <row r="2080" spans="24:24" x14ac:dyDescent="0.35">
      <c r="X2080" s="116"/>
    </row>
    <row r="2081" spans="24:24" x14ac:dyDescent="0.35">
      <c r="X2081" s="116"/>
    </row>
    <row r="2082" spans="24:24" x14ac:dyDescent="0.35">
      <c r="X2082" s="116"/>
    </row>
    <row r="2083" spans="24:24" x14ac:dyDescent="0.35">
      <c r="X2083" s="116"/>
    </row>
    <row r="2084" spans="24:24" x14ac:dyDescent="0.35">
      <c r="X2084" s="116"/>
    </row>
    <row r="2085" spans="24:24" x14ac:dyDescent="0.35">
      <c r="X2085" s="116"/>
    </row>
    <row r="2086" spans="24:24" x14ac:dyDescent="0.35">
      <c r="X2086" s="116"/>
    </row>
    <row r="2087" spans="24:24" x14ac:dyDescent="0.35">
      <c r="X2087" s="116"/>
    </row>
    <row r="2088" spans="24:24" x14ac:dyDescent="0.35">
      <c r="X2088" s="116"/>
    </row>
    <row r="2089" spans="24:24" x14ac:dyDescent="0.35">
      <c r="X2089" s="116"/>
    </row>
    <row r="2090" spans="24:24" x14ac:dyDescent="0.35">
      <c r="X2090" s="116"/>
    </row>
    <row r="2091" spans="24:24" x14ac:dyDescent="0.35">
      <c r="X2091" s="116"/>
    </row>
    <row r="2092" spans="24:24" x14ac:dyDescent="0.35">
      <c r="X2092" s="116"/>
    </row>
    <row r="2093" spans="24:24" x14ac:dyDescent="0.35">
      <c r="X2093" s="116"/>
    </row>
    <row r="2094" spans="24:24" x14ac:dyDescent="0.35">
      <c r="X2094" s="116"/>
    </row>
    <row r="2095" spans="24:24" x14ac:dyDescent="0.35">
      <c r="X2095" s="116"/>
    </row>
    <row r="2096" spans="24:24" x14ac:dyDescent="0.35">
      <c r="X2096" s="116"/>
    </row>
    <row r="2097" spans="24:24" x14ac:dyDescent="0.35">
      <c r="X2097" s="116"/>
    </row>
    <row r="2098" spans="24:24" x14ac:dyDescent="0.35">
      <c r="X2098" s="116"/>
    </row>
    <row r="2099" spans="24:24" x14ac:dyDescent="0.35">
      <c r="X2099" s="116"/>
    </row>
    <row r="2100" spans="24:24" x14ac:dyDescent="0.35">
      <c r="X2100" s="116"/>
    </row>
    <row r="2101" spans="24:24" x14ac:dyDescent="0.35">
      <c r="X2101" s="116"/>
    </row>
    <row r="2102" spans="24:24" x14ac:dyDescent="0.35">
      <c r="X2102" s="116"/>
    </row>
    <row r="2103" spans="24:24" x14ac:dyDescent="0.35">
      <c r="X2103" s="116"/>
    </row>
    <row r="2104" spans="24:24" x14ac:dyDescent="0.35">
      <c r="X2104" s="116"/>
    </row>
    <row r="2105" spans="24:24" x14ac:dyDescent="0.35">
      <c r="X2105" s="116"/>
    </row>
    <row r="2106" spans="24:24" x14ac:dyDescent="0.35">
      <c r="X2106" s="116"/>
    </row>
    <row r="2107" spans="24:24" x14ac:dyDescent="0.35">
      <c r="X2107" s="116"/>
    </row>
    <row r="2108" spans="24:24" x14ac:dyDescent="0.35">
      <c r="X2108" s="116"/>
    </row>
    <row r="2109" spans="24:24" x14ac:dyDescent="0.35">
      <c r="X2109" s="116"/>
    </row>
    <row r="2110" spans="24:24" x14ac:dyDescent="0.35">
      <c r="X2110" s="116"/>
    </row>
    <row r="2111" spans="24:24" x14ac:dyDescent="0.35">
      <c r="X2111" s="116"/>
    </row>
    <row r="2112" spans="24:24" x14ac:dyDescent="0.35">
      <c r="X2112" s="116"/>
    </row>
    <row r="2113" spans="24:24" x14ac:dyDescent="0.35">
      <c r="X2113" s="116"/>
    </row>
    <row r="2114" spans="24:24" x14ac:dyDescent="0.35">
      <c r="X2114" s="116"/>
    </row>
    <row r="2115" spans="24:24" x14ac:dyDescent="0.35">
      <c r="X2115" s="116"/>
    </row>
    <row r="2116" spans="24:24" x14ac:dyDescent="0.35">
      <c r="X2116" s="116"/>
    </row>
    <row r="2117" spans="24:24" x14ac:dyDescent="0.35">
      <c r="X2117" s="116"/>
    </row>
    <row r="2118" spans="24:24" x14ac:dyDescent="0.35">
      <c r="X2118" s="116"/>
    </row>
    <row r="2119" spans="24:24" x14ac:dyDescent="0.35">
      <c r="X2119" s="116"/>
    </row>
    <row r="2120" spans="24:24" x14ac:dyDescent="0.35">
      <c r="X2120" s="116"/>
    </row>
    <row r="2121" spans="24:24" x14ac:dyDescent="0.35">
      <c r="X2121" s="116"/>
    </row>
    <row r="2122" spans="24:24" x14ac:dyDescent="0.35">
      <c r="X2122" s="116"/>
    </row>
    <row r="2123" spans="24:24" x14ac:dyDescent="0.35">
      <c r="X2123" s="116"/>
    </row>
    <row r="2124" spans="24:24" x14ac:dyDescent="0.35">
      <c r="X2124" s="116"/>
    </row>
    <row r="2125" spans="24:24" x14ac:dyDescent="0.35">
      <c r="X2125" s="116"/>
    </row>
    <row r="2126" spans="24:24" x14ac:dyDescent="0.35">
      <c r="X2126" s="116"/>
    </row>
    <row r="2127" spans="24:24" x14ac:dyDescent="0.35">
      <c r="X2127" s="116"/>
    </row>
    <row r="2128" spans="24:24" x14ac:dyDescent="0.35">
      <c r="X2128" s="116"/>
    </row>
    <row r="2129" spans="24:24" x14ac:dyDescent="0.35">
      <c r="X2129" s="116"/>
    </row>
    <row r="2130" spans="24:24" x14ac:dyDescent="0.35">
      <c r="X2130" s="116"/>
    </row>
    <row r="2131" spans="24:24" x14ac:dyDescent="0.35">
      <c r="X2131" s="116"/>
    </row>
    <row r="2132" spans="24:24" x14ac:dyDescent="0.35">
      <c r="X2132" s="116"/>
    </row>
    <row r="2133" spans="24:24" x14ac:dyDescent="0.35">
      <c r="X2133" s="116"/>
    </row>
    <row r="2134" spans="24:24" x14ac:dyDescent="0.35">
      <c r="X2134" s="116"/>
    </row>
    <row r="2135" spans="24:24" x14ac:dyDescent="0.35">
      <c r="X2135" s="116"/>
    </row>
    <row r="2136" spans="24:24" x14ac:dyDescent="0.35">
      <c r="X2136" s="116"/>
    </row>
    <row r="2137" spans="24:24" x14ac:dyDescent="0.35">
      <c r="X2137" s="116"/>
    </row>
    <row r="2138" spans="24:24" x14ac:dyDescent="0.35">
      <c r="X2138" s="116"/>
    </row>
    <row r="2139" spans="24:24" x14ac:dyDescent="0.35">
      <c r="X2139" s="116"/>
    </row>
    <row r="2140" spans="24:24" x14ac:dyDescent="0.35">
      <c r="X2140" s="116"/>
    </row>
    <row r="2141" spans="24:24" x14ac:dyDescent="0.35">
      <c r="X2141" s="116"/>
    </row>
    <row r="2142" spans="24:24" x14ac:dyDescent="0.35">
      <c r="X2142" s="116"/>
    </row>
    <row r="2143" spans="24:24" x14ac:dyDescent="0.35">
      <c r="X2143" s="116"/>
    </row>
    <row r="2144" spans="24:24" x14ac:dyDescent="0.35">
      <c r="X2144" s="116"/>
    </row>
    <row r="2145" spans="24:24" x14ac:dyDescent="0.35">
      <c r="X2145" s="116"/>
    </row>
    <row r="2146" spans="24:24" x14ac:dyDescent="0.35">
      <c r="X2146" s="116"/>
    </row>
    <row r="2147" spans="24:24" x14ac:dyDescent="0.35">
      <c r="X2147" s="116"/>
    </row>
    <row r="2148" spans="24:24" x14ac:dyDescent="0.35">
      <c r="X2148" s="116"/>
    </row>
    <row r="2149" spans="24:24" x14ac:dyDescent="0.35">
      <c r="X2149" s="116"/>
    </row>
    <row r="2150" spans="24:24" x14ac:dyDescent="0.35">
      <c r="X2150" s="116"/>
    </row>
    <row r="2151" spans="24:24" x14ac:dyDescent="0.35">
      <c r="X2151" s="116"/>
    </row>
    <row r="2152" spans="24:24" x14ac:dyDescent="0.35">
      <c r="X2152" s="116"/>
    </row>
    <row r="2153" spans="24:24" x14ac:dyDescent="0.35">
      <c r="X2153" s="116"/>
    </row>
    <row r="2154" spans="24:24" x14ac:dyDescent="0.35">
      <c r="X2154" s="116"/>
    </row>
    <row r="2155" spans="24:24" x14ac:dyDescent="0.35">
      <c r="X2155" s="116"/>
    </row>
    <row r="2156" spans="24:24" x14ac:dyDescent="0.35">
      <c r="X2156" s="116"/>
    </row>
    <row r="2157" spans="24:24" x14ac:dyDescent="0.35">
      <c r="X2157" s="116"/>
    </row>
    <row r="2158" spans="24:24" x14ac:dyDescent="0.35">
      <c r="X2158" s="116"/>
    </row>
    <row r="2159" spans="24:24" x14ac:dyDescent="0.35">
      <c r="X2159" s="116"/>
    </row>
    <row r="2160" spans="24:24" x14ac:dyDescent="0.35">
      <c r="X2160" s="116"/>
    </row>
    <row r="2161" spans="24:24" x14ac:dyDescent="0.35">
      <c r="X2161" s="116"/>
    </row>
    <row r="2162" spans="24:24" x14ac:dyDescent="0.35">
      <c r="X2162" s="116"/>
    </row>
    <row r="2163" spans="24:24" x14ac:dyDescent="0.35">
      <c r="X2163" s="116"/>
    </row>
    <row r="2164" spans="24:24" x14ac:dyDescent="0.35">
      <c r="X2164" s="116"/>
    </row>
    <row r="2165" spans="24:24" x14ac:dyDescent="0.35">
      <c r="X2165" s="116"/>
    </row>
    <row r="2166" spans="24:24" x14ac:dyDescent="0.35">
      <c r="X2166" s="116"/>
    </row>
    <row r="2167" spans="24:24" x14ac:dyDescent="0.35">
      <c r="X2167" s="116"/>
    </row>
    <row r="2168" spans="24:24" x14ac:dyDescent="0.35">
      <c r="X2168" s="116"/>
    </row>
    <row r="2169" spans="24:24" x14ac:dyDescent="0.35">
      <c r="X2169" s="116"/>
    </row>
    <row r="2170" spans="24:24" x14ac:dyDescent="0.35">
      <c r="X2170" s="116"/>
    </row>
    <row r="2171" spans="24:24" x14ac:dyDescent="0.35">
      <c r="X2171" s="116"/>
    </row>
    <row r="2172" spans="24:24" x14ac:dyDescent="0.35">
      <c r="X2172" s="116"/>
    </row>
    <row r="2173" spans="24:24" x14ac:dyDescent="0.35">
      <c r="X2173" s="116"/>
    </row>
    <row r="2174" spans="24:24" x14ac:dyDescent="0.35">
      <c r="X2174" s="116"/>
    </row>
    <row r="2175" spans="24:24" x14ac:dyDescent="0.35">
      <c r="X2175" s="116"/>
    </row>
    <row r="2176" spans="24:24" x14ac:dyDescent="0.35">
      <c r="X2176" s="116"/>
    </row>
    <row r="2177" spans="24:24" x14ac:dyDescent="0.35">
      <c r="X2177" s="116"/>
    </row>
    <row r="2178" spans="24:24" x14ac:dyDescent="0.35">
      <c r="X2178" s="116"/>
    </row>
    <row r="2179" spans="24:24" x14ac:dyDescent="0.35">
      <c r="X2179" s="116"/>
    </row>
    <row r="2180" spans="24:24" x14ac:dyDescent="0.35">
      <c r="X2180" s="116"/>
    </row>
    <row r="2181" spans="24:24" x14ac:dyDescent="0.35">
      <c r="X2181" s="116"/>
    </row>
    <row r="2182" spans="24:24" x14ac:dyDescent="0.35">
      <c r="X2182" s="116"/>
    </row>
    <row r="2183" spans="24:24" x14ac:dyDescent="0.35">
      <c r="X2183" s="116"/>
    </row>
    <row r="2184" spans="24:24" x14ac:dyDescent="0.35">
      <c r="X2184" s="116"/>
    </row>
    <row r="2185" spans="24:24" x14ac:dyDescent="0.35">
      <c r="X2185" s="116"/>
    </row>
    <row r="2186" spans="24:24" x14ac:dyDescent="0.35">
      <c r="X2186" s="116"/>
    </row>
    <row r="2187" spans="24:24" x14ac:dyDescent="0.35">
      <c r="X2187" s="116"/>
    </row>
    <row r="2188" spans="24:24" x14ac:dyDescent="0.35">
      <c r="X2188" s="116"/>
    </row>
    <row r="2189" spans="24:24" x14ac:dyDescent="0.35">
      <c r="X2189" s="116"/>
    </row>
    <row r="2190" spans="24:24" x14ac:dyDescent="0.35">
      <c r="X2190" s="116"/>
    </row>
    <row r="2191" spans="24:24" x14ac:dyDescent="0.35">
      <c r="X2191" s="116"/>
    </row>
    <row r="2192" spans="24:24" x14ac:dyDescent="0.35">
      <c r="X2192" s="116"/>
    </row>
    <row r="2193" spans="24:24" x14ac:dyDescent="0.35">
      <c r="X2193" s="116"/>
    </row>
    <row r="2194" spans="24:24" x14ac:dyDescent="0.35">
      <c r="X2194" s="116"/>
    </row>
    <row r="2195" spans="24:24" x14ac:dyDescent="0.35">
      <c r="X2195" s="116"/>
    </row>
    <row r="2196" spans="24:24" x14ac:dyDescent="0.35">
      <c r="X2196" s="116"/>
    </row>
    <row r="2197" spans="24:24" x14ac:dyDescent="0.35">
      <c r="X2197" s="116"/>
    </row>
    <row r="2198" spans="24:24" x14ac:dyDescent="0.35">
      <c r="X2198" s="116"/>
    </row>
    <row r="2199" spans="24:24" x14ac:dyDescent="0.35">
      <c r="X2199" s="116"/>
    </row>
    <row r="2200" spans="24:24" x14ac:dyDescent="0.35">
      <c r="X2200" s="116"/>
    </row>
    <row r="2201" spans="24:24" x14ac:dyDescent="0.35">
      <c r="X2201" s="116"/>
    </row>
    <row r="2202" spans="24:24" x14ac:dyDescent="0.35">
      <c r="X2202" s="116"/>
    </row>
    <row r="2203" spans="24:24" x14ac:dyDescent="0.35">
      <c r="X2203" s="116"/>
    </row>
    <row r="2204" spans="24:24" x14ac:dyDescent="0.35">
      <c r="X2204" s="116"/>
    </row>
    <row r="2205" spans="24:24" x14ac:dyDescent="0.35">
      <c r="X2205" s="116"/>
    </row>
    <row r="2206" spans="24:24" x14ac:dyDescent="0.35">
      <c r="X2206" s="116"/>
    </row>
    <row r="2207" spans="24:24" x14ac:dyDescent="0.35">
      <c r="X2207" s="116"/>
    </row>
    <row r="2208" spans="24:24" x14ac:dyDescent="0.35">
      <c r="X2208" s="116"/>
    </row>
    <row r="2209" spans="24:24" x14ac:dyDescent="0.35">
      <c r="X2209" s="116"/>
    </row>
    <row r="2210" spans="24:24" x14ac:dyDescent="0.35">
      <c r="X2210" s="116"/>
    </row>
    <row r="2211" spans="24:24" x14ac:dyDescent="0.35">
      <c r="X2211" s="116"/>
    </row>
    <row r="2212" spans="24:24" x14ac:dyDescent="0.35">
      <c r="X2212" s="116"/>
    </row>
    <row r="2213" spans="24:24" x14ac:dyDescent="0.35">
      <c r="X2213" s="116"/>
    </row>
    <row r="2214" spans="24:24" x14ac:dyDescent="0.35">
      <c r="X2214" s="116"/>
    </row>
    <row r="2215" spans="24:24" x14ac:dyDescent="0.35">
      <c r="X2215" s="116"/>
    </row>
    <row r="2216" spans="24:24" x14ac:dyDescent="0.35">
      <c r="X2216" s="116"/>
    </row>
    <row r="2217" spans="24:24" x14ac:dyDescent="0.35">
      <c r="X2217" s="116"/>
    </row>
    <row r="2218" spans="24:24" x14ac:dyDescent="0.35">
      <c r="X2218" s="116"/>
    </row>
    <row r="2219" spans="24:24" x14ac:dyDescent="0.35">
      <c r="X2219" s="116"/>
    </row>
    <row r="2220" spans="24:24" x14ac:dyDescent="0.35">
      <c r="X2220" s="116"/>
    </row>
    <row r="2221" spans="24:24" x14ac:dyDescent="0.35">
      <c r="X2221" s="116"/>
    </row>
    <row r="2222" spans="24:24" x14ac:dyDescent="0.35">
      <c r="X2222" s="116"/>
    </row>
    <row r="2223" spans="24:24" x14ac:dyDescent="0.35">
      <c r="X2223" s="116"/>
    </row>
    <row r="2224" spans="24:24" x14ac:dyDescent="0.35">
      <c r="X2224" s="116"/>
    </row>
    <row r="2225" spans="24:24" x14ac:dyDescent="0.35">
      <c r="X2225" s="116"/>
    </row>
    <row r="2226" spans="24:24" x14ac:dyDescent="0.35">
      <c r="X2226" s="116"/>
    </row>
    <row r="2227" spans="24:24" x14ac:dyDescent="0.35">
      <c r="X2227" s="116"/>
    </row>
    <row r="2228" spans="24:24" x14ac:dyDescent="0.35">
      <c r="X2228" s="116"/>
    </row>
    <row r="2229" spans="24:24" x14ac:dyDescent="0.35">
      <c r="X2229" s="116"/>
    </row>
    <row r="2230" spans="24:24" x14ac:dyDescent="0.35">
      <c r="X2230" s="116"/>
    </row>
    <row r="2231" spans="24:24" x14ac:dyDescent="0.35">
      <c r="X2231" s="116"/>
    </row>
    <row r="2232" spans="24:24" x14ac:dyDescent="0.35">
      <c r="X2232" s="116"/>
    </row>
    <row r="2233" spans="24:24" x14ac:dyDescent="0.35">
      <c r="X2233" s="116"/>
    </row>
    <row r="2234" spans="24:24" x14ac:dyDescent="0.35">
      <c r="X2234" s="116"/>
    </row>
    <row r="2235" spans="24:24" x14ac:dyDescent="0.35">
      <c r="X2235" s="116"/>
    </row>
    <row r="2236" spans="24:24" x14ac:dyDescent="0.35">
      <c r="X2236" s="116"/>
    </row>
    <row r="2237" spans="24:24" x14ac:dyDescent="0.35">
      <c r="X2237" s="116"/>
    </row>
    <row r="2238" spans="24:24" x14ac:dyDescent="0.35">
      <c r="X2238" s="116"/>
    </row>
    <row r="2239" spans="24:24" x14ac:dyDescent="0.35">
      <c r="X2239" s="116"/>
    </row>
    <row r="2240" spans="24:24" x14ac:dyDescent="0.35">
      <c r="X2240" s="116"/>
    </row>
    <row r="2241" spans="24:24" x14ac:dyDescent="0.35">
      <c r="X2241" s="116"/>
    </row>
    <row r="2242" spans="24:24" x14ac:dyDescent="0.35">
      <c r="X2242" s="116"/>
    </row>
    <row r="2243" spans="24:24" x14ac:dyDescent="0.35">
      <c r="X2243" s="116"/>
    </row>
    <row r="2244" spans="24:24" x14ac:dyDescent="0.35">
      <c r="X2244" s="116"/>
    </row>
    <row r="2245" spans="24:24" x14ac:dyDescent="0.35">
      <c r="X2245" s="116"/>
    </row>
    <row r="2246" spans="24:24" x14ac:dyDescent="0.35">
      <c r="X2246" s="116"/>
    </row>
    <row r="2247" spans="24:24" x14ac:dyDescent="0.35">
      <c r="X2247" s="116"/>
    </row>
    <row r="2248" spans="24:24" x14ac:dyDescent="0.35">
      <c r="X2248" s="116"/>
    </row>
    <row r="2249" spans="24:24" x14ac:dyDescent="0.35">
      <c r="X2249" s="116"/>
    </row>
    <row r="2250" spans="24:24" x14ac:dyDescent="0.35">
      <c r="X2250" s="116"/>
    </row>
    <row r="2251" spans="24:24" x14ac:dyDescent="0.35">
      <c r="X2251" s="116"/>
    </row>
    <row r="2252" spans="24:24" x14ac:dyDescent="0.35">
      <c r="X2252" s="116"/>
    </row>
    <row r="2253" spans="24:24" x14ac:dyDescent="0.35">
      <c r="X2253" s="116"/>
    </row>
    <row r="2254" spans="24:24" x14ac:dyDescent="0.35">
      <c r="X2254" s="116"/>
    </row>
    <row r="2255" spans="24:24" x14ac:dyDescent="0.35">
      <c r="X2255" s="116"/>
    </row>
    <row r="2256" spans="24:24" x14ac:dyDescent="0.35">
      <c r="X2256" s="116"/>
    </row>
    <row r="2257" spans="24:24" x14ac:dyDescent="0.35">
      <c r="X2257" s="116"/>
    </row>
    <row r="2258" spans="24:24" x14ac:dyDescent="0.35">
      <c r="X2258" s="116"/>
    </row>
    <row r="2259" spans="24:24" x14ac:dyDescent="0.35">
      <c r="X2259" s="116"/>
    </row>
    <row r="2260" spans="24:24" x14ac:dyDescent="0.35">
      <c r="X2260" s="116"/>
    </row>
    <row r="2261" spans="24:24" x14ac:dyDescent="0.35">
      <c r="X2261" s="116"/>
    </row>
    <row r="2262" spans="24:24" x14ac:dyDescent="0.35">
      <c r="X2262" s="116"/>
    </row>
    <row r="2263" spans="24:24" x14ac:dyDescent="0.35">
      <c r="X2263" s="116"/>
    </row>
    <row r="2264" spans="24:24" x14ac:dyDescent="0.35">
      <c r="X2264" s="116"/>
    </row>
    <row r="2265" spans="24:24" x14ac:dyDescent="0.35">
      <c r="X2265" s="116"/>
    </row>
    <row r="2266" spans="24:24" x14ac:dyDescent="0.35">
      <c r="X2266" s="116"/>
    </row>
    <row r="2267" spans="24:24" x14ac:dyDescent="0.35">
      <c r="X2267" s="116"/>
    </row>
    <row r="2268" spans="24:24" x14ac:dyDescent="0.35">
      <c r="X2268" s="116"/>
    </row>
    <row r="2269" spans="24:24" x14ac:dyDescent="0.35">
      <c r="X2269" s="116"/>
    </row>
    <row r="2270" spans="24:24" x14ac:dyDescent="0.35">
      <c r="X2270" s="116"/>
    </row>
    <row r="2271" spans="24:24" x14ac:dyDescent="0.35">
      <c r="X2271" s="116"/>
    </row>
    <row r="2272" spans="24:24" x14ac:dyDescent="0.35">
      <c r="X2272" s="116"/>
    </row>
    <row r="2273" spans="24:24" x14ac:dyDescent="0.35">
      <c r="X2273" s="116"/>
    </row>
    <row r="2274" spans="24:24" x14ac:dyDescent="0.35">
      <c r="X2274" s="116"/>
    </row>
    <row r="2275" spans="24:24" x14ac:dyDescent="0.35">
      <c r="X2275" s="116"/>
    </row>
    <row r="2276" spans="24:24" x14ac:dyDescent="0.35">
      <c r="X2276" s="116"/>
    </row>
    <row r="2277" spans="24:24" x14ac:dyDescent="0.35">
      <c r="X2277" s="116"/>
    </row>
    <row r="2278" spans="24:24" x14ac:dyDescent="0.35">
      <c r="X2278" s="116"/>
    </row>
    <row r="2279" spans="24:24" x14ac:dyDescent="0.35">
      <c r="X2279" s="116"/>
    </row>
    <row r="2280" spans="24:24" x14ac:dyDescent="0.35">
      <c r="X2280" s="116"/>
    </row>
    <row r="2281" spans="24:24" x14ac:dyDescent="0.35">
      <c r="X2281" s="116"/>
    </row>
    <row r="2282" spans="24:24" x14ac:dyDescent="0.35">
      <c r="X2282" s="116"/>
    </row>
    <row r="2283" spans="24:24" x14ac:dyDescent="0.35">
      <c r="X2283" s="116"/>
    </row>
    <row r="2284" spans="24:24" x14ac:dyDescent="0.35">
      <c r="X2284" s="116"/>
    </row>
    <row r="2285" spans="24:24" x14ac:dyDescent="0.35">
      <c r="X2285" s="116"/>
    </row>
    <row r="2286" spans="24:24" x14ac:dyDescent="0.35">
      <c r="X2286" s="116"/>
    </row>
    <row r="2287" spans="24:24" x14ac:dyDescent="0.35">
      <c r="X2287" s="116"/>
    </row>
    <row r="2288" spans="24:24" x14ac:dyDescent="0.35">
      <c r="X2288" s="116"/>
    </row>
    <row r="2289" spans="24:24" x14ac:dyDescent="0.35">
      <c r="X2289" s="116"/>
    </row>
    <row r="2290" spans="24:24" x14ac:dyDescent="0.35">
      <c r="X2290" s="116"/>
    </row>
    <row r="2291" spans="24:24" x14ac:dyDescent="0.35">
      <c r="X2291" s="116"/>
    </row>
    <row r="2292" spans="24:24" x14ac:dyDescent="0.35">
      <c r="X2292" s="116"/>
    </row>
    <row r="2293" spans="24:24" x14ac:dyDescent="0.35">
      <c r="X2293" s="116"/>
    </row>
    <row r="2294" spans="24:24" x14ac:dyDescent="0.35">
      <c r="X2294" s="116"/>
    </row>
    <row r="2295" spans="24:24" x14ac:dyDescent="0.35">
      <c r="X2295" s="116"/>
    </row>
    <row r="2296" spans="24:24" x14ac:dyDescent="0.35">
      <c r="X2296" s="116"/>
    </row>
    <row r="2297" spans="24:24" x14ac:dyDescent="0.35">
      <c r="X2297" s="116"/>
    </row>
    <row r="2298" spans="24:24" x14ac:dyDescent="0.35">
      <c r="X2298" s="116"/>
    </row>
    <row r="2299" spans="24:24" x14ac:dyDescent="0.35">
      <c r="X2299" s="116"/>
    </row>
    <row r="2300" spans="24:24" x14ac:dyDescent="0.35">
      <c r="X2300" s="116"/>
    </row>
    <row r="2301" spans="24:24" x14ac:dyDescent="0.35">
      <c r="X2301" s="116"/>
    </row>
    <row r="2302" spans="24:24" x14ac:dyDescent="0.35">
      <c r="X2302" s="116"/>
    </row>
    <row r="2303" spans="24:24" x14ac:dyDescent="0.35">
      <c r="X2303" s="116"/>
    </row>
    <row r="2304" spans="24:24" x14ac:dyDescent="0.35">
      <c r="X2304" s="116"/>
    </row>
    <row r="2305" spans="24:24" x14ac:dyDescent="0.35">
      <c r="X2305" s="116"/>
    </row>
    <row r="2306" spans="24:24" x14ac:dyDescent="0.35">
      <c r="X2306" s="116"/>
    </row>
    <row r="2307" spans="24:24" x14ac:dyDescent="0.35">
      <c r="X2307" s="116"/>
    </row>
    <row r="2308" spans="24:24" x14ac:dyDescent="0.35">
      <c r="X2308" s="116"/>
    </row>
    <row r="2309" spans="24:24" x14ac:dyDescent="0.35">
      <c r="X2309" s="116"/>
    </row>
    <row r="2310" spans="24:24" x14ac:dyDescent="0.35">
      <c r="X2310" s="116"/>
    </row>
    <row r="2311" spans="24:24" x14ac:dyDescent="0.35">
      <c r="X2311" s="116"/>
    </row>
    <row r="2312" spans="24:24" x14ac:dyDescent="0.35">
      <c r="X2312" s="116"/>
    </row>
    <row r="2313" spans="24:24" x14ac:dyDescent="0.35">
      <c r="X2313" s="116"/>
    </row>
    <row r="2314" spans="24:24" x14ac:dyDescent="0.35">
      <c r="X2314" s="116"/>
    </row>
    <row r="2315" spans="24:24" x14ac:dyDescent="0.35">
      <c r="X2315" s="116"/>
    </row>
    <row r="2316" spans="24:24" x14ac:dyDescent="0.35">
      <c r="X2316" s="116"/>
    </row>
    <row r="2317" spans="24:24" x14ac:dyDescent="0.35">
      <c r="X2317" s="116"/>
    </row>
    <row r="2318" spans="24:24" x14ac:dyDescent="0.35">
      <c r="X2318" s="116"/>
    </row>
    <row r="2319" spans="24:24" x14ac:dyDescent="0.35">
      <c r="X2319" s="116"/>
    </row>
    <row r="2320" spans="24:24" x14ac:dyDescent="0.35">
      <c r="X2320" s="116"/>
    </row>
    <row r="2321" spans="24:24" x14ac:dyDescent="0.35">
      <c r="X2321" s="116"/>
    </row>
    <row r="2322" spans="24:24" x14ac:dyDescent="0.35">
      <c r="X2322" s="116"/>
    </row>
    <row r="2323" spans="24:24" x14ac:dyDescent="0.35">
      <c r="X2323" s="116"/>
    </row>
    <row r="2324" spans="24:24" x14ac:dyDescent="0.35">
      <c r="X2324" s="116"/>
    </row>
    <row r="2325" spans="24:24" x14ac:dyDescent="0.35">
      <c r="X2325" s="116"/>
    </row>
    <row r="2326" spans="24:24" x14ac:dyDescent="0.35">
      <c r="X2326" s="116"/>
    </row>
    <row r="2327" spans="24:24" x14ac:dyDescent="0.35">
      <c r="X2327" s="116"/>
    </row>
    <row r="2328" spans="24:24" x14ac:dyDescent="0.35">
      <c r="X2328" s="116"/>
    </row>
    <row r="2329" spans="24:24" x14ac:dyDescent="0.35">
      <c r="X2329" s="116"/>
    </row>
    <row r="2330" spans="24:24" x14ac:dyDescent="0.35">
      <c r="X2330" s="116"/>
    </row>
    <row r="2331" spans="24:24" x14ac:dyDescent="0.35">
      <c r="X2331" s="116"/>
    </row>
    <row r="2332" spans="24:24" x14ac:dyDescent="0.35">
      <c r="X2332" s="116"/>
    </row>
    <row r="2333" spans="24:24" x14ac:dyDescent="0.35">
      <c r="X2333" s="116"/>
    </row>
    <row r="2334" spans="24:24" x14ac:dyDescent="0.35">
      <c r="X2334" s="116"/>
    </row>
    <row r="2335" spans="24:24" x14ac:dyDescent="0.35">
      <c r="X2335" s="116"/>
    </row>
    <row r="2336" spans="24:24" x14ac:dyDescent="0.35">
      <c r="X2336" s="116"/>
    </row>
    <row r="2337" spans="24:24" x14ac:dyDescent="0.35">
      <c r="X2337" s="116"/>
    </row>
    <row r="2338" spans="24:24" x14ac:dyDescent="0.35">
      <c r="X2338" s="116"/>
    </row>
    <row r="2339" spans="24:24" x14ac:dyDescent="0.35">
      <c r="X2339" s="116"/>
    </row>
    <row r="2340" spans="24:24" x14ac:dyDescent="0.35">
      <c r="X2340" s="116"/>
    </row>
    <row r="2341" spans="24:24" x14ac:dyDescent="0.35">
      <c r="X2341" s="116"/>
    </row>
    <row r="2342" spans="24:24" x14ac:dyDescent="0.35">
      <c r="X2342" s="116"/>
    </row>
    <row r="2343" spans="24:24" x14ac:dyDescent="0.35">
      <c r="X2343" s="116"/>
    </row>
    <row r="2344" spans="24:24" x14ac:dyDescent="0.35">
      <c r="X2344" s="116"/>
    </row>
    <row r="2345" spans="24:24" x14ac:dyDescent="0.35">
      <c r="X2345" s="116"/>
    </row>
    <row r="2346" spans="24:24" x14ac:dyDescent="0.35">
      <c r="X2346" s="116"/>
    </row>
    <row r="2347" spans="24:24" x14ac:dyDescent="0.35">
      <c r="X2347" s="116"/>
    </row>
    <row r="2348" spans="24:24" x14ac:dyDescent="0.35">
      <c r="X2348" s="116"/>
    </row>
    <row r="2349" spans="24:24" x14ac:dyDescent="0.35">
      <c r="X2349" s="116"/>
    </row>
    <row r="2350" spans="24:24" x14ac:dyDescent="0.35">
      <c r="X2350" s="116"/>
    </row>
    <row r="2351" spans="24:24" x14ac:dyDescent="0.35">
      <c r="X2351" s="116"/>
    </row>
    <row r="2352" spans="24:24" x14ac:dyDescent="0.35">
      <c r="X2352" s="116"/>
    </row>
    <row r="2353" spans="24:24" x14ac:dyDescent="0.35">
      <c r="X2353" s="116"/>
    </row>
    <row r="2354" spans="24:24" x14ac:dyDescent="0.35">
      <c r="X2354" s="116"/>
    </row>
    <row r="2355" spans="24:24" x14ac:dyDescent="0.35">
      <c r="X2355" s="116"/>
    </row>
    <row r="2356" spans="24:24" x14ac:dyDescent="0.35">
      <c r="X2356" s="116"/>
    </row>
    <row r="2357" spans="24:24" x14ac:dyDescent="0.35">
      <c r="X2357" s="116"/>
    </row>
    <row r="2358" spans="24:24" x14ac:dyDescent="0.35">
      <c r="X2358" s="116"/>
    </row>
    <row r="2359" spans="24:24" x14ac:dyDescent="0.35">
      <c r="X2359" s="116"/>
    </row>
    <row r="2360" spans="24:24" x14ac:dyDescent="0.35">
      <c r="X2360" s="116"/>
    </row>
    <row r="2361" spans="24:24" x14ac:dyDescent="0.35">
      <c r="X2361" s="116"/>
    </row>
    <row r="2362" spans="24:24" x14ac:dyDescent="0.35">
      <c r="X2362" s="116"/>
    </row>
    <row r="2363" spans="24:24" x14ac:dyDescent="0.35">
      <c r="X2363" s="116"/>
    </row>
    <row r="2364" spans="24:24" x14ac:dyDescent="0.35">
      <c r="X2364" s="116"/>
    </row>
    <row r="2365" spans="24:24" x14ac:dyDescent="0.35">
      <c r="X2365" s="116"/>
    </row>
    <row r="2366" spans="24:24" x14ac:dyDescent="0.35">
      <c r="X2366" s="116"/>
    </row>
    <row r="2367" spans="24:24" x14ac:dyDescent="0.35">
      <c r="X2367" s="116"/>
    </row>
    <row r="2368" spans="24:24" x14ac:dyDescent="0.35">
      <c r="X2368" s="116"/>
    </row>
    <row r="2369" spans="24:24" x14ac:dyDescent="0.35">
      <c r="X2369" s="116"/>
    </row>
    <row r="2370" spans="24:24" x14ac:dyDescent="0.35">
      <c r="X2370" s="116"/>
    </row>
    <row r="2371" spans="24:24" x14ac:dyDescent="0.35">
      <c r="X2371" s="116"/>
    </row>
    <row r="2372" spans="24:24" x14ac:dyDescent="0.35">
      <c r="X2372" s="116"/>
    </row>
    <row r="2373" spans="24:24" x14ac:dyDescent="0.35">
      <c r="X2373" s="116"/>
    </row>
    <row r="2374" spans="24:24" x14ac:dyDescent="0.35">
      <c r="X2374" s="116"/>
    </row>
    <row r="2375" spans="24:24" x14ac:dyDescent="0.35">
      <c r="X2375" s="116"/>
    </row>
    <row r="2376" spans="24:24" x14ac:dyDescent="0.35">
      <c r="X2376" s="116"/>
    </row>
    <row r="2377" spans="24:24" x14ac:dyDescent="0.35">
      <c r="X2377" s="116"/>
    </row>
    <row r="2378" spans="24:24" x14ac:dyDescent="0.35">
      <c r="X2378" s="116"/>
    </row>
    <row r="2379" spans="24:24" x14ac:dyDescent="0.35">
      <c r="X2379" s="116"/>
    </row>
    <row r="2380" spans="24:24" x14ac:dyDescent="0.35">
      <c r="X2380" s="116"/>
    </row>
    <row r="2381" spans="24:24" x14ac:dyDescent="0.35">
      <c r="X2381" s="116"/>
    </row>
    <row r="2382" spans="24:24" x14ac:dyDescent="0.35">
      <c r="X2382" s="116"/>
    </row>
    <row r="2383" spans="24:24" x14ac:dyDescent="0.35">
      <c r="X2383" s="116"/>
    </row>
    <row r="2384" spans="24:24" x14ac:dyDescent="0.35">
      <c r="X2384" s="116"/>
    </row>
    <row r="2385" spans="24:24" x14ac:dyDescent="0.35">
      <c r="X2385" s="116"/>
    </row>
    <row r="2386" spans="24:24" x14ac:dyDescent="0.35">
      <c r="X2386" s="116"/>
    </row>
    <row r="2387" spans="24:24" x14ac:dyDescent="0.35">
      <c r="X2387" s="116"/>
    </row>
    <row r="2388" spans="24:24" x14ac:dyDescent="0.35">
      <c r="X2388" s="116"/>
    </row>
    <row r="2389" spans="24:24" x14ac:dyDescent="0.35">
      <c r="X2389" s="116"/>
    </row>
    <row r="2390" spans="24:24" x14ac:dyDescent="0.35">
      <c r="X2390" s="116"/>
    </row>
    <row r="2391" spans="24:24" x14ac:dyDescent="0.35">
      <c r="X2391" s="116"/>
    </row>
    <row r="2392" spans="24:24" x14ac:dyDescent="0.35">
      <c r="X2392" s="116"/>
    </row>
    <row r="2393" spans="24:24" x14ac:dyDescent="0.35">
      <c r="X2393" s="116"/>
    </row>
    <row r="2394" spans="24:24" x14ac:dyDescent="0.35">
      <c r="X2394" s="116"/>
    </row>
    <row r="2395" spans="24:24" x14ac:dyDescent="0.35">
      <c r="X2395" s="116"/>
    </row>
    <row r="2396" spans="24:24" x14ac:dyDescent="0.35">
      <c r="X2396" s="116"/>
    </row>
    <row r="2397" spans="24:24" x14ac:dyDescent="0.35">
      <c r="X2397" s="116"/>
    </row>
    <row r="2398" spans="24:24" x14ac:dyDescent="0.35">
      <c r="X2398" s="116"/>
    </row>
    <row r="2399" spans="24:24" x14ac:dyDescent="0.35">
      <c r="X2399" s="116"/>
    </row>
    <row r="2400" spans="24:24" x14ac:dyDescent="0.35">
      <c r="X2400" s="116"/>
    </row>
    <row r="2401" spans="24:24" x14ac:dyDescent="0.35">
      <c r="X2401" s="116"/>
    </row>
    <row r="2402" spans="24:24" x14ac:dyDescent="0.35">
      <c r="X2402" s="116"/>
    </row>
    <row r="2403" spans="24:24" x14ac:dyDescent="0.35">
      <c r="X2403" s="116"/>
    </row>
    <row r="2404" spans="24:24" x14ac:dyDescent="0.35">
      <c r="X2404" s="116"/>
    </row>
    <row r="2405" spans="24:24" x14ac:dyDescent="0.35">
      <c r="X2405" s="116"/>
    </row>
    <row r="2406" spans="24:24" x14ac:dyDescent="0.35">
      <c r="X2406" s="116"/>
    </row>
    <row r="2407" spans="24:24" x14ac:dyDescent="0.35">
      <c r="X2407" s="116"/>
    </row>
    <row r="2408" spans="24:24" x14ac:dyDescent="0.35">
      <c r="X2408" s="116"/>
    </row>
    <row r="2409" spans="24:24" x14ac:dyDescent="0.35">
      <c r="X2409" s="116"/>
    </row>
    <row r="2410" spans="24:24" x14ac:dyDescent="0.35">
      <c r="X2410" s="116"/>
    </row>
    <row r="2411" spans="24:24" x14ac:dyDescent="0.35">
      <c r="X2411" s="116"/>
    </row>
    <row r="2412" spans="24:24" x14ac:dyDescent="0.35">
      <c r="X2412" s="116"/>
    </row>
    <row r="2413" spans="24:24" x14ac:dyDescent="0.35">
      <c r="X2413" s="116"/>
    </row>
    <row r="2414" spans="24:24" x14ac:dyDescent="0.35">
      <c r="X2414" s="116"/>
    </row>
    <row r="2415" spans="24:24" x14ac:dyDescent="0.35">
      <c r="X2415" s="116"/>
    </row>
    <row r="2416" spans="24:24" x14ac:dyDescent="0.35">
      <c r="X2416" s="116"/>
    </row>
    <row r="2417" spans="24:24" x14ac:dyDescent="0.35">
      <c r="X2417" s="116"/>
    </row>
    <row r="2418" spans="24:24" x14ac:dyDescent="0.35">
      <c r="X2418" s="116"/>
    </row>
    <row r="2419" spans="24:24" x14ac:dyDescent="0.35">
      <c r="X2419" s="116"/>
    </row>
    <row r="2420" spans="24:24" x14ac:dyDescent="0.35">
      <c r="X2420" s="116"/>
    </row>
    <row r="2421" spans="24:24" x14ac:dyDescent="0.35">
      <c r="X2421" s="116"/>
    </row>
    <row r="2422" spans="24:24" x14ac:dyDescent="0.35">
      <c r="X2422" s="116"/>
    </row>
    <row r="2423" spans="24:24" x14ac:dyDescent="0.35">
      <c r="X2423" s="116"/>
    </row>
    <row r="2424" spans="24:24" x14ac:dyDescent="0.35">
      <c r="X2424" s="116"/>
    </row>
    <row r="2425" spans="24:24" x14ac:dyDescent="0.35">
      <c r="X2425" s="116"/>
    </row>
    <row r="2426" spans="24:24" x14ac:dyDescent="0.35">
      <c r="X2426" s="116"/>
    </row>
    <row r="2427" spans="24:24" x14ac:dyDescent="0.35">
      <c r="X2427" s="116"/>
    </row>
    <row r="2428" spans="24:24" x14ac:dyDescent="0.35">
      <c r="X2428" s="116"/>
    </row>
    <row r="2429" spans="24:24" x14ac:dyDescent="0.35">
      <c r="X2429" s="116"/>
    </row>
    <row r="2430" spans="24:24" x14ac:dyDescent="0.35">
      <c r="X2430" s="116"/>
    </row>
    <row r="2431" spans="24:24" x14ac:dyDescent="0.35">
      <c r="X2431" s="116"/>
    </row>
    <row r="2432" spans="24:24" x14ac:dyDescent="0.35">
      <c r="X2432" s="116"/>
    </row>
    <row r="2433" spans="24:24" x14ac:dyDescent="0.35">
      <c r="X2433" s="116"/>
    </row>
    <row r="2434" spans="24:24" x14ac:dyDescent="0.35">
      <c r="X2434" s="116"/>
    </row>
    <row r="2435" spans="24:24" x14ac:dyDescent="0.35">
      <c r="X2435" s="116"/>
    </row>
    <row r="2436" spans="24:24" x14ac:dyDescent="0.35">
      <c r="X2436" s="116"/>
    </row>
    <row r="2437" spans="24:24" x14ac:dyDescent="0.35">
      <c r="X2437" s="116"/>
    </row>
    <row r="2438" spans="24:24" x14ac:dyDescent="0.35">
      <c r="X2438" s="116"/>
    </row>
    <row r="2439" spans="24:24" x14ac:dyDescent="0.35">
      <c r="X2439" s="116"/>
    </row>
    <row r="2440" spans="24:24" x14ac:dyDescent="0.35">
      <c r="X2440" s="116"/>
    </row>
    <row r="2441" spans="24:24" x14ac:dyDescent="0.35">
      <c r="X2441" s="116"/>
    </row>
    <row r="2442" spans="24:24" x14ac:dyDescent="0.35">
      <c r="X2442" s="116"/>
    </row>
    <row r="2443" spans="24:24" x14ac:dyDescent="0.35">
      <c r="X2443" s="116"/>
    </row>
    <row r="2444" spans="24:24" x14ac:dyDescent="0.35">
      <c r="X2444" s="116"/>
    </row>
    <row r="2445" spans="24:24" x14ac:dyDescent="0.35">
      <c r="X2445" s="116"/>
    </row>
    <row r="2446" spans="24:24" x14ac:dyDescent="0.35">
      <c r="X2446" s="116"/>
    </row>
    <row r="2447" spans="24:24" x14ac:dyDescent="0.35">
      <c r="X2447" s="116"/>
    </row>
    <row r="2448" spans="24:24" x14ac:dyDescent="0.35">
      <c r="X2448" s="116"/>
    </row>
    <row r="2449" spans="24:24" x14ac:dyDescent="0.35">
      <c r="X2449" s="116"/>
    </row>
    <row r="2450" spans="24:24" x14ac:dyDescent="0.35">
      <c r="X2450" s="116"/>
    </row>
    <row r="2451" spans="24:24" x14ac:dyDescent="0.35">
      <c r="X2451" s="116"/>
    </row>
    <row r="2452" spans="24:24" x14ac:dyDescent="0.35">
      <c r="X2452" s="116"/>
    </row>
    <row r="2453" spans="24:24" x14ac:dyDescent="0.35">
      <c r="X2453" s="116"/>
    </row>
    <row r="2454" spans="24:24" x14ac:dyDescent="0.35">
      <c r="X2454" s="116"/>
    </row>
    <row r="2455" spans="24:24" x14ac:dyDescent="0.35">
      <c r="X2455" s="116"/>
    </row>
    <row r="2456" spans="24:24" x14ac:dyDescent="0.35">
      <c r="X2456" s="116"/>
    </row>
    <row r="2457" spans="24:24" x14ac:dyDescent="0.35">
      <c r="X2457" s="116"/>
    </row>
    <row r="2458" spans="24:24" x14ac:dyDescent="0.35">
      <c r="X2458" s="116"/>
    </row>
    <row r="2459" spans="24:24" x14ac:dyDescent="0.35">
      <c r="X2459" s="116"/>
    </row>
    <row r="2460" spans="24:24" x14ac:dyDescent="0.35">
      <c r="X2460" s="116"/>
    </row>
    <row r="2461" spans="24:24" x14ac:dyDescent="0.35">
      <c r="X2461" s="116"/>
    </row>
    <row r="2462" spans="24:24" x14ac:dyDescent="0.35">
      <c r="X2462" s="116"/>
    </row>
    <row r="2463" spans="24:24" x14ac:dyDescent="0.35">
      <c r="X2463" s="116"/>
    </row>
    <row r="2464" spans="24:24" x14ac:dyDescent="0.35">
      <c r="X2464" s="116"/>
    </row>
    <row r="2465" spans="24:24" x14ac:dyDescent="0.35">
      <c r="X2465" s="116"/>
    </row>
    <row r="2466" spans="24:24" x14ac:dyDescent="0.35">
      <c r="X2466" s="116"/>
    </row>
    <row r="2467" spans="24:24" x14ac:dyDescent="0.35">
      <c r="X2467" s="116"/>
    </row>
    <row r="2468" spans="24:24" x14ac:dyDescent="0.35">
      <c r="X2468" s="116"/>
    </row>
    <row r="2469" spans="24:24" x14ac:dyDescent="0.35">
      <c r="X2469" s="116"/>
    </row>
    <row r="2470" spans="24:24" x14ac:dyDescent="0.35">
      <c r="X2470" s="116"/>
    </row>
    <row r="2471" spans="24:24" x14ac:dyDescent="0.35">
      <c r="X2471" s="116"/>
    </row>
    <row r="2472" spans="24:24" x14ac:dyDescent="0.35">
      <c r="X2472" s="116"/>
    </row>
    <row r="2473" spans="24:24" x14ac:dyDescent="0.35">
      <c r="X2473" s="116"/>
    </row>
    <row r="2474" spans="24:24" x14ac:dyDescent="0.35">
      <c r="X2474" s="116"/>
    </row>
    <row r="2475" spans="24:24" x14ac:dyDescent="0.35">
      <c r="X2475" s="116"/>
    </row>
    <row r="2476" spans="24:24" x14ac:dyDescent="0.35">
      <c r="X2476" s="116"/>
    </row>
    <row r="2477" spans="24:24" x14ac:dyDescent="0.35">
      <c r="X2477" s="116"/>
    </row>
    <row r="2478" spans="24:24" x14ac:dyDescent="0.35">
      <c r="X2478" s="116"/>
    </row>
    <row r="2479" spans="24:24" x14ac:dyDescent="0.35">
      <c r="X2479" s="116"/>
    </row>
    <row r="2480" spans="24:24" x14ac:dyDescent="0.35">
      <c r="X2480" s="116"/>
    </row>
    <row r="2481" spans="24:24" x14ac:dyDescent="0.35">
      <c r="X2481" s="116"/>
    </row>
    <row r="2482" spans="24:24" x14ac:dyDescent="0.35">
      <c r="X2482" s="116"/>
    </row>
    <row r="2483" spans="24:24" x14ac:dyDescent="0.35">
      <c r="X2483" s="116"/>
    </row>
    <row r="2484" spans="24:24" x14ac:dyDescent="0.35">
      <c r="X2484" s="116"/>
    </row>
    <row r="2485" spans="24:24" x14ac:dyDescent="0.35">
      <c r="X2485" s="116"/>
    </row>
    <row r="2486" spans="24:24" x14ac:dyDescent="0.35">
      <c r="X2486" s="116"/>
    </row>
    <row r="2487" spans="24:24" x14ac:dyDescent="0.35">
      <c r="X2487" s="116"/>
    </row>
    <row r="2488" spans="24:24" x14ac:dyDescent="0.35">
      <c r="X2488" s="116"/>
    </row>
    <row r="2489" spans="24:24" x14ac:dyDescent="0.35">
      <c r="X2489" s="116"/>
    </row>
    <row r="2490" spans="24:24" x14ac:dyDescent="0.35">
      <c r="X2490" s="116"/>
    </row>
    <row r="2491" spans="24:24" x14ac:dyDescent="0.35">
      <c r="X2491" s="116"/>
    </row>
    <row r="2492" spans="24:24" x14ac:dyDescent="0.35">
      <c r="X2492" s="116"/>
    </row>
    <row r="2493" spans="24:24" x14ac:dyDescent="0.35">
      <c r="X2493" s="116"/>
    </row>
    <row r="2494" spans="24:24" x14ac:dyDescent="0.35">
      <c r="X2494" s="116"/>
    </row>
    <row r="2495" spans="24:24" x14ac:dyDescent="0.35">
      <c r="X2495" s="116"/>
    </row>
    <row r="2496" spans="24:24" x14ac:dyDescent="0.35">
      <c r="X2496" s="116"/>
    </row>
    <row r="2497" spans="24:24" x14ac:dyDescent="0.35">
      <c r="X2497" s="116"/>
    </row>
    <row r="2498" spans="24:24" x14ac:dyDescent="0.35">
      <c r="X2498" s="116"/>
    </row>
    <row r="2499" spans="24:24" x14ac:dyDescent="0.35">
      <c r="X2499" s="116"/>
    </row>
    <row r="2500" spans="24:24" x14ac:dyDescent="0.35">
      <c r="X2500" s="116"/>
    </row>
    <row r="2501" spans="24:24" x14ac:dyDescent="0.35">
      <c r="X2501" s="116"/>
    </row>
    <row r="2502" spans="24:24" x14ac:dyDescent="0.35">
      <c r="X2502" s="116"/>
    </row>
    <row r="2503" spans="24:24" x14ac:dyDescent="0.35">
      <c r="X2503" s="116"/>
    </row>
    <row r="2504" spans="24:24" x14ac:dyDescent="0.35">
      <c r="X2504" s="116"/>
    </row>
    <row r="2505" spans="24:24" x14ac:dyDescent="0.35">
      <c r="X2505" s="116"/>
    </row>
    <row r="2506" spans="24:24" x14ac:dyDescent="0.35">
      <c r="X2506" s="116"/>
    </row>
    <row r="2507" spans="24:24" x14ac:dyDescent="0.35">
      <c r="X2507" s="116"/>
    </row>
    <row r="2508" spans="24:24" x14ac:dyDescent="0.35">
      <c r="X2508" s="116"/>
    </row>
    <row r="2509" spans="24:24" x14ac:dyDescent="0.35">
      <c r="X2509" s="116"/>
    </row>
    <row r="2510" spans="24:24" x14ac:dyDescent="0.35">
      <c r="X2510" s="116"/>
    </row>
    <row r="2511" spans="24:24" x14ac:dyDescent="0.35">
      <c r="X2511" s="116"/>
    </row>
    <row r="2512" spans="24:24" x14ac:dyDescent="0.35">
      <c r="X2512" s="116"/>
    </row>
    <row r="2513" spans="24:24" x14ac:dyDescent="0.35">
      <c r="X2513" s="116"/>
    </row>
    <row r="2514" spans="24:24" x14ac:dyDescent="0.35">
      <c r="X2514" s="116"/>
    </row>
    <row r="2515" spans="24:24" x14ac:dyDescent="0.35">
      <c r="X2515" s="116"/>
    </row>
    <row r="2516" spans="24:24" x14ac:dyDescent="0.35">
      <c r="X2516" s="116"/>
    </row>
    <row r="2517" spans="24:24" x14ac:dyDescent="0.35">
      <c r="X2517" s="116"/>
    </row>
    <row r="2518" spans="24:24" x14ac:dyDescent="0.35">
      <c r="X2518" s="116"/>
    </row>
    <row r="2519" spans="24:24" x14ac:dyDescent="0.35">
      <c r="X2519" s="116"/>
    </row>
    <row r="2520" spans="24:24" x14ac:dyDescent="0.35">
      <c r="X2520" s="116"/>
    </row>
    <row r="2521" spans="24:24" x14ac:dyDescent="0.35">
      <c r="X2521" s="116"/>
    </row>
    <row r="2522" spans="24:24" x14ac:dyDescent="0.35">
      <c r="X2522" s="116"/>
    </row>
    <row r="2523" spans="24:24" x14ac:dyDescent="0.35">
      <c r="X2523" s="116"/>
    </row>
    <row r="2524" spans="24:24" x14ac:dyDescent="0.35">
      <c r="X2524" s="116"/>
    </row>
    <row r="2525" spans="24:24" x14ac:dyDescent="0.35">
      <c r="X2525" s="116"/>
    </row>
    <row r="2526" spans="24:24" x14ac:dyDescent="0.35">
      <c r="X2526" s="116"/>
    </row>
    <row r="2527" spans="24:24" x14ac:dyDescent="0.35">
      <c r="X2527" s="116"/>
    </row>
    <row r="2528" spans="24:24" x14ac:dyDescent="0.35">
      <c r="X2528" s="116"/>
    </row>
    <row r="2529" spans="24:24" x14ac:dyDescent="0.35">
      <c r="X2529" s="116"/>
    </row>
    <row r="2530" spans="24:24" x14ac:dyDescent="0.35">
      <c r="X2530" s="116"/>
    </row>
    <row r="2531" spans="24:24" x14ac:dyDescent="0.35">
      <c r="X2531" s="116"/>
    </row>
    <row r="2532" spans="24:24" x14ac:dyDescent="0.35">
      <c r="X2532" s="116"/>
    </row>
    <row r="2533" spans="24:24" x14ac:dyDescent="0.35">
      <c r="X2533" s="116"/>
    </row>
    <row r="2534" spans="24:24" x14ac:dyDescent="0.35">
      <c r="X2534" s="116"/>
    </row>
    <row r="2535" spans="24:24" x14ac:dyDescent="0.35">
      <c r="X2535" s="116"/>
    </row>
    <row r="2536" spans="24:24" x14ac:dyDescent="0.35">
      <c r="X2536" s="116"/>
    </row>
    <row r="2537" spans="24:24" x14ac:dyDescent="0.35">
      <c r="X2537" s="116"/>
    </row>
    <row r="2538" spans="24:24" x14ac:dyDescent="0.35">
      <c r="X2538" s="116"/>
    </row>
    <row r="2539" spans="24:24" x14ac:dyDescent="0.35">
      <c r="X2539" s="116"/>
    </row>
    <row r="2540" spans="24:24" x14ac:dyDescent="0.35">
      <c r="X2540" s="116"/>
    </row>
    <row r="2541" spans="24:24" x14ac:dyDescent="0.35">
      <c r="X2541" s="116"/>
    </row>
    <row r="2542" spans="24:24" x14ac:dyDescent="0.35">
      <c r="X2542" s="116"/>
    </row>
    <row r="2543" spans="24:24" x14ac:dyDescent="0.35">
      <c r="X2543" s="116"/>
    </row>
    <row r="2544" spans="24:24" x14ac:dyDescent="0.35">
      <c r="X2544" s="116"/>
    </row>
    <row r="2545" spans="24:24" x14ac:dyDescent="0.35">
      <c r="X2545" s="116"/>
    </row>
    <row r="2546" spans="24:24" x14ac:dyDescent="0.35">
      <c r="X2546" s="116"/>
    </row>
    <row r="2547" spans="24:24" x14ac:dyDescent="0.35">
      <c r="X2547" s="116"/>
    </row>
    <row r="2548" spans="24:24" x14ac:dyDescent="0.35">
      <c r="X2548" s="116"/>
    </row>
    <row r="2549" spans="24:24" x14ac:dyDescent="0.35">
      <c r="X2549" s="116"/>
    </row>
    <row r="2550" spans="24:24" x14ac:dyDescent="0.35">
      <c r="X2550" s="116"/>
    </row>
    <row r="2551" spans="24:24" x14ac:dyDescent="0.35">
      <c r="X2551" s="116"/>
    </row>
    <row r="2552" spans="24:24" x14ac:dyDescent="0.35">
      <c r="X2552" s="116"/>
    </row>
    <row r="2553" spans="24:24" x14ac:dyDescent="0.35">
      <c r="X2553" s="116"/>
    </row>
    <row r="2554" spans="24:24" x14ac:dyDescent="0.35">
      <c r="X2554" s="116"/>
    </row>
    <row r="2555" spans="24:24" x14ac:dyDescent="0.35">
      <c r="X2555" s="116"/>
    </row>
    <row r="2556" spans="24:24" x14ac:dyDescent="0.35">
      <c r="X2556" s="116"/>
    </row>
    <row r="2557" spans="24:24" x14ac:dyDescent="0.35">
      <c r="X2557" s="116"/>
    </row>
    <row r="2558" spans="24:24" x14ac:dyDescent="0.35">
      <c r="X2558" s="116"/>
    </row>
    <row r="2559" spans="24:24" x14ac:dyDescent="0.35">
      <c r="X2559" s="116"/>
    </row>
    <row r="2560" spans="24:24" x14ac:dyDescent="0.35">
      <c r="X2560" s="116"/>
    </row>
    <row r="2561" spans="24:24" x14ac:dyDescent="0.35">
      <c r="X2561" s="116"/>
    </row>
    <row r="2562" spans="24:24" x14ac:dyDescent="0.35">
      <c r="X2562" s="116"/>
    </row>
    <row r="2563" spans="24:24" x14ac:dyDescent="0.35">
      <c r="X2563" s="116"/>
    </row>
    <row r="2564" spans="24:24" x14ac:dyDescent="0.35">
      <c r="X2564" s="116"/>
    </row>
    <row r="2565" spans="24:24" x14ac:dyDescent="0.35">
      <c r="X2565" s="116"/>
    </row>
    <row r="2566" spans="24:24" x14ac:dyDescent="0.35">
      <c r="X2566" s="116"/>
    </row>
    <row r="2567" spans="24:24" x14ac:dyDescent="0.35">
      <c r="X2567" s="116"/>
    </row>
    <row r="2568" spans="24:24" x14ac:dyDescent="0.35">
      <c r="X2568" s="116"/>
    </row>
    <row r="2569" spans="24:24" x14ac:dyDescent="0.35">
      <c r="X2569" s="116"/>
    </row>
    <row r="2570" spans="24:24" x14ac:dyDescent="0.35">
      <c r="X2570" s="116"/>
    </row>
    <row r="2571" spans="24:24" x14ac:dyDescent="0.35">
      <c r="X2571" s="116"/>
    </row>
    <row r="2572" spans="24:24" x14ac:dyDescent="0.35">
      <c r="X2572" s="116"/>
    </row>
    <row r="2573" spans="24:24" x14ac:dyDescent="0.35">
      <c r="X2573" s="116"/>
    </row>
    <row r="2574" spans="24:24" x14ac:dyDescent="0.35">
      <c r="X2574" s="116"/>
    </row>
    <row r="2575" spans="24:24" x14ac:dyDescent="0.35">
      <c r="X2575" s="116"/>
    </row>
    <row r="2576" spans="24:24" x14ac:dyDescent="0.35">
      <c r="X2576" s="116"/>
    </row>
    <row r="2577" spans="24:24" x14ac:dyDescent="0.35">
      <c r="X2577" s="116"/>
    </row>
    <row r="2578" spans="24:24" x14ac:dyDescent="0.35">
      <c r="X2578" s="116"/>
    </row>
    <row r="2579" spans="24:24" x14ac:dyDescent="0.35">
      <c r="X2579" s="116"/>
    </row>
    <row r="2580" spans="24:24" x14ac:dyDescent="0.35">
      <c r="X2580" s="116"/>
    </row>
    <row r="2581" spans="24:24" x14ac:dyDescent="0.35">
      <c r="X2581" s="116"/>
    </row>
    <row r="2582" spans="24:24" x14ac:dyDescent="0.35">
      <c r="X2582" s="116"/>
    </row>
    <row r="2583" spans="24:24" x14ac:dyDescent="0.35">
      <c r="X2583" s="116"/>
    </row>
    <row r="2584" spans="24:24" x14ac:dyDescent="0.35">
      <c r="X2584" s="116"/>
    </row>
    <row r="2585" spans="24:24" x14ac:dyDescent="0.35">
      <c r="X2585" s="116"/>
    </row>
    <row r="2586" spans="24:24" x14ac:dyDescent="0.35">
      <c r="X2586" s="116"/>
    </row>
    <row r="2587" spans="24:24" x14ac:dyDescent="0.35">
      <c r="X2587" s="116"/>
    </row>
    <row r="2588" spans="24:24" x14ac:dyDescent="0.35">
      <c r="X2588" s="116"/>
    </row>
    <row r="2589" spans="24:24" x14ac:dyDescent="0.35">
      <c r="X2589" s="116"/>
    </row>
    <row r="2590" spans="24:24" x14ac:dyDescent="0.35">
      <c r="X2590" s="116"/>
    </row>
    <row r="2591" spans="24:24" x14ac:dyDescent="0.35">
      <c r="X2591" s="116"/>
    </row>
    <row r="2592" spans="24:24" x14ac:dyDescent="0.35">
      <c r="X2592" s="116"/>
    </row>
    <row r="2593" spans="24:24" x14ac:dyDescent="0.35">
      <c r="X2593" s="116"/>
    </row>
    <row r="2594" spans="24:24" x14ac:dyDescent="0.35">
      <c r="X2594" s="116"/>
    </row>
    <row r="2595" spans="24:24" x14ac:dyDescent="0.35">
      <c r="X2595" s="116"/>
    </row>
    <row r="2596" spans="24:24" x14ac:dyDescent="0.35">
      <c r="X2596" s="116"/>
    </row>
    <row r="2597" spans="24:24" x14ac:dyDescent="0.35">
      <c r="X2597" s="116"/>
    </row>
    <row r="2598" spans="24:24" x14ac:dyDescent="0.35">
      <c r="X2598" s="116"/>
    </row>
    <row r="2599" spans="24:24" x14ac:dyDescent="0.35">
      <c r="X2599" s="116"/>
    </row>
    <row r="2600" spans="24:24" x14ac:dyDescent="0.35">
      <c r="X2600" s="116"/>
    </row>
    <row r="2601" spans="24:24" x14ac:dyDescent="0.35">
      <c r="X2601" s="116"/>
    </row>
    <row r="2602" spans="24:24" x14ac:dyDescent="0.35">
      <c r="X2602" s="116"/>
    </row>
    <row r="2603" spans="24:24" x14ac:dyDescent="0.35">
      <c r="X2603" s="116"/>
    </row>
    <row r="2604" spans="24:24" x14ac:dyDescent="0.35">
      <c r="X2604" s="116"/>
    </row>
    <row r="2605" spans="24:24" x14ac:dyDescent="0.35">
      <c r="X2605" s="116"/>
    </row>
    <row r="2606" spans="24:24" x14ac:dyDescent="0.35">
      <c r="X2606" s="116"/>
    </row>
    <row r="2607" spans="24:24" x14ac:dyDescent="0.35">
      <c r="X2607" s="116"/>
    </row>
    <row r="2608" spans="24:24" x14ac:dyDescent="0.35">
      <c r="X2608" s="116"/>
    </row>
    <row r="2609" spans="24:24" x14ac:dyDescent="0.35">
      <c r="X2609" s="116"/>
    </row>
    <row r="2610" spans="24:24" x14ac:dyDescent="0.35">
      <c r="X2610" s="116"/>
    </row>
    <row r="2611" spans="24:24" x14ac:dyDescent="0.35">
      <c r="X2611" s="116"/>
    </row>
    <row r="2612" spans="24:24" x14ac:dyDescent="0.35">
      <c r="X2612" s="116"/>
    </row>
    <row r="2613" spans="24:24" x14ac:dyDescent="0.35">
      <c r="X2613" s="116"/>
    </row>
    <row r="2614" spans="24:24" x14ac:dyDescent="0.35">
      <c r="X2614" s="116"/>
    </row>
    <row r="2615" spans="24:24" x14ac:dyDescent="0.35">
      <c r="X2615" s="116"/>
    </row>
    <row r="2616" spans="24:24" x14ac:dyDescent="0.35">
      <c r="X2616" s="116"/>
    </row>
    <row r="2617" spans="24:24" x14ac:dyDescent="0.35">
      <c r="X2617" s="116"/>
    </row>
    <row r="2618" spans="24:24" x14ac:dyDescent="0.35">
      <c r="X2618" s="116"/>
    </row>
    <row r="2619" spans="24:24" x14ac:dyDescent="0.35">
      <c r="X2619" s="116"/>
    </row>
    <row r="2620" spans="24:24" x14ac:dyDescent="0.35">
      <c r="X2620" s="116"/>
    </row>
    <row r="2621" spans="24:24" x14ac:dyDescent="0.35">
      <c r="X2621" s="116"/>
    </row>
    <row r="2622" spans="24:24" x14ac:dyDescent="0.35">
      <c r="X2622" s="116"/>
    </row>
    <row r="2623" spans="24:24" x14ac:dyDescent="0.35">
      <c r="X2623" s="116"/>
    </row>
    <row r="2624" spans="24:24" x14ac:dyDescent="0.35">
      <c r="X2624" s="116"/>
    </row>
    <row r="2625" spans="24:24" x14ac:dyDescent="0.35">
      <c r="X2625" s="116"/>
    </row>
    <row r="2626" spans="24:24" x14ac:dyDescent="0.35">
      <c r="X2626" s="116"/>
    </row>
    <row r="2627" spans="24:24" x14ac:dyDescent="0.35">
      <c r="X2627" s="116"/>
    </row>
    <row r="2628" spans="24:24" x14ac:dyDescent="0.35">
      <c r="X2628" s="116"/>
    </row>
    <row r="2629" spans="24:24" x14ac:dyDescent="0.35">
      <c r="X2629" s="116"/>
    </row>
    <row r="2630" spans="24:24" x14ac:dyDescent="0.35">
      <c r="X2630" s="116"/>
    </row>
    <row r="2631" spans="24:24" x14ac:dyDescent="0.35">
      <c r="X2631" s="116"/>
    </row>
    <row r="2632" spans="24:24" x14ac:dyDescent="0.35">
      <c r="X2632" s="116"/>
    </row>
    <row r="2633" spans="24:24" x14ac:dyDescent="0.35">
      <c r="X2633" s="116"/>
    </row>
    <row r="2634" spans="24:24" x14ac:dyDescent="0.35">
      <c r="X2634" s="116"/>
    </row>
    <row r="2635" spans="24:24" x14ac:dyDescent="0.35">
      <c r="X2635" s="116"/>
    </row>
    <row r="2636" spans="24:24" x14ac:dyDescent="0.35">
      <c r="X2636" s="116"/>
    </row>
    <row r="2637" spans="24:24" x14ac:dyDescent="0.35">
      <c r="X2637" s="116"/>
    </row>
    <row r="2638" spans="24:24" x14ac:dyDescent="0.35">
      <c r="X2638" s="116"/>
    </row>
    <row r="2639" spans="24:24" x14ac:dyDescent="0.35">
      <c r="X2639" s="116"/>
    </row>
    <row r="2640" spans="24:24" x14ac:dyDescent="0.35">
      <c r="X2640" s="116"/>
    </row>
    <row r="2641" spans="24:24" x14ac:dyDescent="0.35">
      <c r="X2641" s="116"/>
    </row>
    <row r="2642" spans="24:24" x14ac:dyDescent="0.35">
      <c r="X2642" s="116"/>
    </row>
    <row r="2643" spans="24:24" x14ac:dyDescent="0.35">
      <c r="X2643" s="116"/>
    </row>
    <row r="2644" spans="24:24" x14ac:dyDescent="0.35">
      <c r="X2644" s="116"/>
    </row>
    <row r="2645" spans="24:24" x14ac:dyDescent="0.35">
      <c r="X2645" s="116"/>
    </row>
    <row r="2646" spans="24:24" x14ac:dyDescent="0.35">
      <c r="X2646" s="116"/>
    </row>
    <row r="2647" spans="24:24" x14ac:dyDescent="0.35">
      <c r="X2647" s="116"/>
    </row>
    <row r="2648" spans="24:24" x14ac:dyDescent="0.35">
      <c r="X2648" s="116"/>
    </row>
    <row r="2649" spans="24:24" x14ac:dyDescent="0.35">
      <c r="X2649" s="116"/>
    </row>
    <row r="2650" spans="24:24" x14ac:dyDescent="0.35">
      <c r="X2650" s="116"/>
    </row>
    <row r="2651" spans="24:24" x14ac:dyDescent="0.35">
      <c r="X2651" s="116"/>
    </row>
    <row r="2652" spans="24:24" x14ac:dyDescent="0.35">
      <c r="X2652" s="116"/>
    </row>
    <row r="2653" spans="24:24" x14ac:dyDescent="0.35">
      <c r="X2653" s="116"/>
    </row>
    <row r="2654" spans="24:24" x14ac:dyDescent="0.35">
      <c r="X2654" s="116"/>
    </row>
    <row r="2655" spans="24:24" x14ac:dyDescent="0.35">
      <c r="X2655" s="116"/>
    </row>
    <row r="2656" spans="24:24" x14ac:dyDescent="0.35">
      <c r="X2656" s="116"/>
    </row>
    <row r="2657" spans="24:24" x14ac:dyDescent="0.35">
      <c r="X2657" s="116"/>
    </row>
    <row r="2658" spans="24:24" x14ac:dyDescent="0.35">
      <c r="X2658" s="116"/>
    </row>
    <row r="2659" spans="24:24" x14ac:dyDescent="0.35">
      <c r="X2659" s="116"/>
    </row>
    <row r="2660" spans="24:24" x14ac:dyDescent="0.35">
      <c r="X2660" s="116"/>
    </row>
    <row r="2661" spans="24:24" x14ac:dyDescent="0.35">
      <c r="X2661" s="116"/>
    </row>
    <row r="2662" spans="24:24" x14ac:dyDescent="0.35">
      <c r="X2662" s="116"/>
    </row>
    <row r="2663" spans="24:24" x14ac:dyDescent="0.35">
      <c r="X2663" s="116"/>
    </row>
    <row r="2664" spans="24:24" x14ac:dyDescent="0.35">
      <c r="X2664" s="116"/>
    </row>
    <row r="2665" spans="24:24" x14ac:dyDescent="0.35">
      <c r="X2665" s="116"/>
    </row>
    <row r="2666" spans="24:24" x14ac:dyDescent="0.35">
      <c r="X2666" s="116"/>
    </row>
    <row r="2667" spans="24:24" x14ac:dyDescent="0.35">
      <c r="X2667" s="116"/>
    </row>
    <row r="2668" spans="24:24" x14ac:dyDescent="0.35">
      <c r="X2668" s="116"/>
    </row>
    <row r="2669" spans="24:24" x14ac:dyDescent="0.35">
      <c r="X2669" s="116"/>
    </row>
    <row r="2670" spans="24:24" x14ac:dyDescent="0.35">
      <c r="X2670" s="116"/>
    </row>
    <row r="2671" spans="24:24" x14ac:dyDescent="0.35">
      <c r="X2671" s="116"/>
    </row>
    <row r="2672" spans="24:24" x14ac:dyDescent="0.35">
      <c r="X2672" s="116"/>
    </row>
    <row r="2673" spans="24:24" x14ac:dyDescent="0.35">
      <c r="X2673" s="116"/>
    </row>
    <row r="2674" spans="24:24" x14ac:dyDescent="0.35">
      <c r="X2674" s="116"/>
    </row>
    <row r="2675" spans="24:24" x14ac:dyDescent="0.35">
      <c r="X2675" s="116"/>
    </row>
    <row r="2676" spans="24:24" x14ac:dyDescent="0.35">
      <c r="X2676" s="116"/>
    </row>
    <row r="2677" spans="24:24" x14ac:dyDescent="0.35">
      <c r="X2677" s="116"/>
    </row>
    <row r="2678" spans="24:24" x14ac:dyDescent="0.35">
      <c r="X2678" s="116"/>
    </row>
    <row r="2679" spans="24:24" x14ac:dyDescent="0.35">
      <c r="X2679" s="116"/>
    </row>
    <row r="2680" spans="24:24" x14ac:dyDescent="0.35">
      <c r="X2680" s="116"/>
    </row>
    <row r="2681" spans="24:24" x14ac:dyDescent="0.35">
      <c r="X2681" s="116"/>
    </row>
    <row r="2682" spans="24:24" x14ac:dyDescent="0.35">
      <c r="X2682" s="116"/>
    </row>
    <row r="2683" spans="24:24" x14ac:dyDescent="0.35">
      <c r="X2683" s="116"/>
    </row>
    <row r="2684" spans="24:24" x14ac:dyDescent="0.35">
      <c r="X2684" s="116"/>
    </row>
    <row r="2685" spans="24:24" x14ac:dyDescent="0.35">
      <c r="X2685" s="116"/>
    </row>
    <row r="2686" spans="24:24" x14ac:dyDescent="0.35">
      <c r="X2686" s="116"/>
    </row>
    <row r="2687" spans="24:24" x14ac:dyDescent="0.35">
      <c r="X2687" s="116"/>
    </row>
    <row r="2688" spans="24:24" x14ac:dyDescent="0.35">
      <c r="X2688" s="116"/>
    </row>
    <row r="2689" spans="24:24" x14ac:dyDescent="0.35">
      <c r="X2689" s="116"/>
    </row>
    <row r="2690" spans="24:24" x14ac:dyDescent="0.35">
      <c r="X2690" s="116"/>
    </row>
    <row r="2691" spans="24:24" x14ac:dyDescent="0.35">
      <c r="X2691" s="116"/>
    </row>
    <row r="2692" spans="24:24" x14ac:dyDescent="0.35">
      <c r="X2692" s="116"/>
    </row>
    <row r="2693" spans="24:24" x14ac:dyDescent="0.35">
      <c r="X2693" s="116"/>
    </row>
    <row r="2694" spans="24:24" x14ac:dyDescent="0.35">
      <c r="X2694" s="116"/>
    </row>
    <row r="2695" spans="24:24" x14ac:dyDescent="0.35">
      <c r="X2695" s="116"/>
    </row>
    <row r="2696" spans="24:24" x14ac:dyDescent="0.35">
      <c r="X2696" s="116"/>
    </row>
    <row r="2697" spans="24:24" x14ac:dyDescent="0.35">
      <c r="X2697" s="116"/>
    </row>
    <row r="2698" spans="24:24" x14ac:dyDescent="0.35">
      <c r="X2698" s="116"/>
    </row>
    <row r="2699" spans="24:24" x14ac:dyDescent="0.35">
      <c r="X2699" s="116"/>
    </row>
    <row r="2700" spans="24:24" x14ac:dyDescent="0.35">
      <c r="X2700" s="116"/>
    </row>
    <row r="2701" spans="24:24" x14ac:dyDescent="0.35">
      <c r="X2701" s="116"/>
    </row>
    <row r="2702" spans="24:24" x14ac:dyDescent="0.35">
      <c r="X2702" s="116"/>
    </row>
    <row r="2703" spans="24:24" x14ac:dyDescent="0.35">
      <c r="X2703" s="116"/>
    </row>
    <row r="2704" spans="24:24" x14ac:dyDescent="0.35">
      <c r="X2704" s="116"/>
    </row>
    <row r="2705" spans="24:24" x14ac:dyDescent="0.35">
      <c r="X2705" s="116"/>
    </row>
    <row r="2706" spans="24:24" x14ac:dyDescent="0.35">
      <c r="X2706" s="116"/>
    </row>
    <row r="2707" spans="24:24" x14ac:dyDescent="0.35">
      <c r="X2707" s="116"/>
    </row>
    <row r="2708" spans="24:24" x14ac:dyDescent="0.35">
      <c r="X2708" s="116"/>
    </row>
    <row r="2709" spans="24:24" x14ac:dyDescent="0.35">
      <c r="X2709" s="116"/>
    </row>
    <row r="2710" spans="24:24" x14ac:dyDescent="0.35">
      <c r="X2710" s="116"/>
    </row>
    <row r="2711" spans="24:24" x14ac:dyDescent="0.35">
      <c r="X2711" s="116"/>
    </row>
    <row r="2712" spans="24:24" x14ac:dyDescent="0.35">
      <c r="X2712" s="116"/>
    </row>
    <row r="2713" spans="24:24" x14ac:dyDescent="0.35">
      <c r="X2713" s="116"/>
    </row>
    <row r="2714" spans="24:24" x14ac:dyDescent="0.35">
      <c r="X2714" s="116"/>
    </row>
    <row r="2715" spans="24:24" x14ac:dyDescent="0.35">
      <c r="X2715" s="116"/>
    </row>
    <row r="2716" spans="24:24" x14ac:dyDescent="0.35">
      <c r="X2716" s="116"/>
    </row>
    <row r="2717" spans="24:24" x14ac:dyDescent="0.35">
      <c r="X2717" s="116"/>
    </row>
    <row r="2718" spans="24:24" x14ac:dyDescent="0.35">
      <c r="X2718" s="116"/>
    </row>
    <row r="2719" spans="24:24" x14ac:dyDescent="0.35">
      <c r="X2719" s="116"/>
    </row>
    <row r="2720" spans="24:24" x14ac:dyDescent="0.35">
      <c r="X2720" s="116"/>
    </row>
    <row r="2721" spans="24:24" x14ac:dyDescent="0.35">
      <c r="X2721" s="116"/>
    </row>
    <row r="2722" spans="24:24" x14ac:dyDescent="0.35">
      <c r="X2722" s="116"/>
    </row>
    <row r="2723" spans="24:24" x14ac:dyDescent="0.35">
      <c r="X2723" s="116"/>
    </row>
    <row r="2724" spans="24:24" x14ac:dyDescent="0.35">
      <c r="X2724" s="116"/>
    </row>
    <row r="2725" spans="24:24" x14ac:dyDescent="0.35">
      <c r="X2725" s="116"/>
    </row>
    <row r="2726" spans="24:24" x14ac:dyDescent="0.35">
      <c r="X2726" s="116"/>
    </row>
    <row r="2727" spans="24:24" x14ac:dyDescent="0.35">
      <c r="X2727" s="116"/>
    </row>
    <row r="2728" spans="24:24" x14ac:dyDescent="0.35">
      <c r="X2728" s="116"/>
    </row>
    <row r="2729" spans="24:24" x14ac:dyDescent="0.35">
      <c r="X2729" s="116"/>
    </row>
    <row r="2730" spans="24:24" x14ac:dyDescent="0.35">
      <c r="X2730" s="116"/>
    </row>
    <row r="2731" spans="24:24" x14ac:dyDescent="0.35">
      <c r="X2731" s="116"/>
    </row>
    <row r="2732" spans="24:24" x14ac:dyDescent="0.35">
      <c r="X2732" s="116"/>
    </row>
    <row r="2733" spans="24:24" x14ac:dyDescent="0.35">
      <c r="X2733" s="116"/>
    </row>
    <row r="2734" spans="24:24" x14ac:dyDescent="0.35">
      <c r="X2734" s="116"/>
    </row>
    <row r="2735" spans="24:24" x14ac:dyDescent="0.35">
      <c r="X2735" s="116"/>
    </row>
    <row r="2736" spans="24:24" x14ac:dyDescent="0.35">
      <c r="X2736" s="116"/>
    </row>
    <row r="2737" spans="24:24" x14ac:dyDescent="0.35">
      <c r="X2737" s="116"/>
    </row>
    <row r="2738" spans="24:24" x14ac:dyDescent="0.35">
      <c r="X2738" s="116"/>
    </row>
    <row r="2739" spans="24:24" x14ac:dyDescent="0.35">
      <c r="X2739" s="116"/>
    </row>
    <row r="2740" spans="24:24" x14ac:dyDescent="0.35">
      <c r="X2740" s="116"/>
    </row>
    <row r="2741" spans="24:24" x14ac:dyDescent="0.35">
      <c r="X2741" s="116"/>
    </row>
    <row r="2742" spans="24:24" x14ac:dyDescent="0.35">
      <c r="X2742" s="116"/>
    </row>
    <row r="2743" spans="24:24" x14ac:dyDescent="0.35">
      <c r="X2743" s="116"/>
    </row>
    <row r="2744" spans="24:24" x14ac:dyDescent="0.35">
      <c r="X2744" s="116"/>
    </row>
    <row r="2745" spans="24:24" x14ac:dyDescent="0.35">
      <c r="X2745" s="116"/>
    </row>
    <row r="2746" spans="24:24" x14ac:dyDescent="0.35">
      <c r="X2746" s="116"/>
    </row>
    <row r="2747" spans="24:24" x14ac:dyDescent="0.35">
      <c r="X2747" s="116"/>
    </row>
    <row r="2748" spans="24:24" x14ac:dyDescent="0.35">
      <c r="X2748" s="116"/>
    </row>
    <row r="2749" spans="24:24" x14ac:dyDescent="0.35">
      <c r="X2749" s="116"/>
    </row>
    <row r="2750" spans="24:24" x14ac:dyDescent="0.35">
      <c r="X2750" s="116"/>
    </row>
    <row r="2751" spans="24:24" x14ac:dyDescent="0.35">
      <c r="X2751" s="116"/>
    </row>
    <row r="2752" spans="24:24" x14ac:dyDescent="0.35">
      <c r="X2752" s="116"/>
    </row>
    <row r="2753" spans="24:24" x14ac:dyDescent="0.35">
      <c r="X2753" s="116"/>
    </row>
    <row r="2754" spans="24:24" x14ac:dyDescent="0.35">
      <c r="X2754" s="116"/>
    </row>
    <row r="2755" spans="24:24" x14ac:dyDescent="0.35">
      <c r="X2755" s="116"/>
    </row>
    <row r="2756" spans="24:24" x14ac:dyDescent="0.35">
      <c r="X2756" s="116"/>
    </row>
    <row r="2757" spans="24:24" x14ac:dyDescent="0.35">
      <c r="X2757" s="116"/>
    </row>
    <row r="2758" spans="24:24" x14ac:dyDescent="0.35">
      <c r="X2758" s="116"/>
    </row>
    <row r="2759" spans="24:24" x14ac:dyDescent="0.35">
      <c r="X2759" s="116"/>
    </row>
    <row r="2760" spans="24:24" x14ac:dyDescent="0.35">
      <c r="X2760" s="116"/>
    </row>
    <row r="2761" spans="24:24" x14ac:dyDescent="0.35">
      <c r="X2761" s="116"/>
    </row>
    <row r="2762" spans="24:24" x14ac:dyDescent="0.35">
      <c r="X2762" s="116"/>
    </row>
    <row r="2763" spans="24:24" x14ac:dyDescent="0.35">
      <c r="X2763" s="116"/>
    </row>
    <row r="2764" spans="24:24" x14ac:dyDescent="0.35">
      <c r="X2764" s="116"/>
    </row>
    <row r="2765" spans="24:24" x14ac:dyDescent="0.35">
      <c r="X2765" s="116"/>
    </row>
    <row r="2766" spans="24:24" x14ac:dyDescent="0.35">
      <c r="X2766" s="116"/>
    </row>
    <row r="2767" spans="24:24" x14ac:dyDescent="0.35">
      <c r="X2767" s="116"/>
    </row>
    <row r="2768" spans="24:24" x14ac:dyDescent="0.35">
      <c r="X2768" s="116"/>
    </row>
    <row r="2769" spans="24:24" x14ac:dyDescent="0.35">
      <c r="X2769" s="116"/>
    </row>
    <row r="2770" spans="24:24" x14ac:dyDescent="0.35">
      <c r="X2770" s="116"/>
    </row>
    <row r="2771" spans="24:24" x14ac:dyDescent="0.35">
      <c r="X2771" s="116"/>
    </row>
    <row r="2772" spans="24:24" x14ac:dyDescent="0.35">
      <c r="X2772" s="116"/>
    </row>
    <row r="2773" spans="24:24" x14ac:dyDescent="0.35">
      <c r="X2773" s="116"/>
    </row>
    <row r="2774" spans="24:24" x14ac:dyDescent="0.35">
      <c r="X2774" s="116"/>
    </row>
    <row r="2775" spans="24:24" x14ac:dyDescent="0.35">
      <c r="X2775" s="116"/>
    </row>
    <row r="2776" spans="24:24" x14ac:dyDescent="0.35">
      <c r="X2776" s="116"/>
    </row>
    <row r="2777" spans="24:24" x14ac:dyDescent="0.35">
      <c r="X2777" s="116"/>
    </row>
    <row r="2778" spans="24:24" x14ac:dyDescent="0.35">
      <c r="X2778" s="116"/>
    </row>
    <row r="2779" spans="24:24" x14ac:dyDescent="0.35">
      <c r="X2779" s="116"/>
    </row>
    <row r="2780" spans="24:24" x14ac:dyDescent="0.35">
      <c r="X2780" s="116"/>
    </row>
    <row r="2781" spans="24:24" x14ac:dyDescent="0.35">
      <c r="X2781" s="116"/>
    </row>
    <row r="2782" spans="24:24" x14ac:dyDescent="0.35">
      <c r="X2782" s="116"/>
    </row>
    <row r="2783" spans="24:24" x14ac:dyDescent="0.35">
      <c r="X2783" s="116"/>
    </row>
    <row r="2784" spans="24:24" x14ac:dyDescent="0.35">
      <c r="X2784" s="116"/>
    </row>
    <row r="2785" spans="24:24" x14ac:dyDescent="0.35">
      <c r="X2785" s="116"/>
    </row>
    <row r="2786" spans="24:24" x14ac:dyDescent="0.35">
      <c r="X2786" s="116"/>
    </row>
    <row r="2787" spans="24:24" x14ac:dyDescent="0.35">
      <c r="X2787" s="116"/>
    </row>
    <row r="2788" spans="24:24" x14ac:dyDescent="0.35">
      <c r="X2788" s="116"/>
    </row>
    <row r="2789" spans="24:24" x14ac:dyDescent="0.35">
      <c r="X2789" s="116"/>
    </row>
    <row r="2790" spans="24:24" x14ac:dyDescent="0.35">
      <c r="X2790" s="116"/>
    </row>
    <row r="2791" spans="24:24" x14ac:dyDescent="0.35">
      <c r="X2791" s="116"/>
    </row>
    <row r="2792" spans="24:24" x14ac:dyDescent="0.35">
      <c r="X2792" s="116"/>
    </row>
    <row r="2793" spans="24:24" x14ac:dyDescent="0.35">
      <c r="X2793" s="116"/>
    </row>
    <row r="2794" spans="24:24" x14ac:dyDescent="0.35">
      <c r="X2794" s="116"/>
    </row>
    <row r="2795" spans="24:24" x14ac:dyDescent="0.35">
      <c r="X2795" s="116"/>
    </row>
    <row r="2796" spans="24:24" x14ac:dyDescent="0.35">
      <c r="X2796" s="116"/>
    </row>
    <row r="2797" spans="24:24" x14ac:dyDescent="0.35">
      <c r="X2797" s="116"/>
    </row>
    <row r="2798" spans="24:24" x14ac:dyDescent="0.35">
      <c r="X2798" s="116"/>
    </row>
    <row r="2799" spans="24:24" x14ac:dyDescent="0.35">
      <c r="X2799" s="116"/>
    </row>
    <row r="2800" spans="24:24" x14ac:dyDescent="0.35">
      <c r="X2800" s="116"/>
    </row>
    <row r="2801" spans="24:24" x14ac:dyDescent="0.35">
      <c r="X2801" s="116"/>
    </row>
    <row r="2802" spans="24:24" x14ac:dyDescent="0.35">
      <c r="X2802" s="116"/>
    </row>
    <row r="2803" spans="24:24" x14ac:dyDescent="0.35">
      <c r="X2803" s="116"/>
    </row>
    <row r="2804" spans="24:24" x14ac:dyDescent="0.35">
      <c r="X2804" s="116"/>
    </row>
    <row r="2805" spans="24:24" x14ac:dyDescent="0.35">
      <c r="X2805" s="116"/>
    </row>
    <row r="2806" spans="24:24" x14ac:dyDescent="0.35">
      <c r="X2806" s="116"/>
    </row>
    <row r="2807" spans="24:24" x14ac:dyDescent="0.35">
      <c r="X2807" s="116"/>
    </row>
    <row r="2808" spans="24:24" x14ac:dyDescent="0.35">
      <c r="X2808" s="116"/>
    </row>
    <row r="2809" spans="24:24" x14ac:dyDescent="0.35">
      <c r="X2809" s="116"/>
    </row>
    <row r="2810" spans="24:24" x14ac:dyDescent="0.35">
      <c r="X2810" s="116"/>
    </row>
    <row r="2811" spans="24:24" x14ac:dyDescent="0.35">
      <c r="X2811" s="116"/>
    </row>
    <row r="2812" spans="24:24" x14ac:dyDescent="0.35">
      <c r="X2812" s="116"/>
    </row>
    <row r="2813" spans="24:24" x14ac:dyDescent="0.35">
      <c r="X2813" s="116"/>
    </row>
    <row r="2814" spans="24:24" x14ac:dyDescent="0.35">
      <c r="X2814" s="116"/>
    </row>
    <row r="2815" spans="24:24" x14ac:dyDescent="0.35">
      <c r="X2815" s="116"/>
    </row>
    <row r="2816" spans="24:24" x14ac:dyDescent="0.35">
      <c r="X2816" s="116"/>
    </row>
    <row r="2817" spans="24:24" x14ac:dyDescent="0.35">
      <c r="X2817" s="116"/>
    </row>
    <row r="2818" spans="24:24" x14ac:dyDescent="0.35">
      <c r="X2818" s="116"/>
    </row>
    <row r="2819" spans="24:24" x14ac:dyDescent="0.35">
      <c r="X2819" s="116"/>
    </row>
    <row r="2820" spans="24:24" x14ac:dyDescent="0.35">
      <c r="X2820" s="116"/>
    </row>
    <row r="2821" spans="24:24" x14ac:dyDescent="0.35">
      <c r="X2821" s="116"/>
    </row>
    <row r="2822" spans="24:24" x14ac:dyDescent="0.35">
      <c r="X2822" s="116"/>
    </row>
    <row r="2823" spans="24:24" x14ac:dyDescent="0.35">
      <c r="X2823" s="116"/>
    </row>
    <row r="2824" spans="24:24" x14ac:dyDescent="0.35">
      <c r="X2824" s="116"/>
    </row>
    <row r="2825" spans="24:24" x14ac:dyDescent="0.35">
      <c r="X2825" s="116"/>
    </row>
    <row r="2826" spans="24:24" x14ac:dyDescent="0.35">
      <c r="X2826" s="116"/>
    </row>
    <row r="2827" spans="24:24" x14ac:dyDescent="0.35">
      <c r="X2827" s="116"/>
    </row>
    <row r="2828" spans="24:24" x14ac:dyDescent="0.35">
      <c r="X2828" s="116"/>
    </row>
    <row r="2829" spans="24:24" x14ac:dyDescent="0.35">
      <c r="X2829" s="116"/>
    </row>
    <row r="2830" spans="24:24" x14ac:dyDescent="0.35">
      <c r="X2830" s="116"/>
    </row>
    <row r="2831" spans="24:24" x14ac:dyDescent="0.35">
      <c r="X2831" s="116"/>
    </row>
    <row r="2832" spans="24:24" x14ac:dyDescent="0.35">
      <c r="X2832" s="116"/>
    </row>
    <row r="2833" spans="24:24" x14ac:dyDescent="0.35">
      <c r="X2833" s="116"/>
    </row>
    <row r="2834" spans="24:24" x14ac:dyDescent="0.35">
      <c r="X2834" s="116"/>
    </row>
    <row r="2835" spans="24:24" x14ac:dyDescent="0.35">
      <c r="X2835" s="116"/>
    </row>
    <row r="2836" spans="24:24" x14ac:dyDescent="0.35">
      <c r="X2836" s="116"/>
    </row>
    <row r="2837" spans="24:24" x14ac:dyDescent="0.35">
      <c r="X2837" s="116"/>
    </row>
    <row r="2838" spans="24:24" x14ac:dyDescent="0.35">
      <c r="X2838" s="116"/>
    </row>
    <row r="2839" spans="24:24" x14ac:dyDescent="0.35">
      <c r="X2839" s="116"/>
    </row>
    <row r="2840" spans="24:24" x14ac:dyDescent="0.35">
      <c r="X2840" s="116"/>
    </row>
    <row r="2841" spans="24:24" x14ac:dyDescent="0.35">
      <c r="X2841" s="116"/>
    </row>
    <row r="2842" spans="24:24" x14ac:dyDescent="0.35">
      <c r="X2842" s="116"/>
    </row>
    <row r="2843" spans="24:24" x14ac:dyDescent="0.35">
      <c r="X2843" s="116"/>
    </row>
    <row r="2844" spans="24:24" x14ac:dyDescent="0.35">
      <c r="X2844" s="116"/>
    </row>
    <row r="2845" spans="24:24" x14ac:dyDescent="0.35">
      <c r="X2845" s="116"/>
    </row>
    <row r="2846" spans="24:24" x14ac:dyDescent="0.35">
      <c r="X2846" s="116"/>
    </row>
    <row r="2847" spans="24:24" x14ac:dyDescent="0.35">
      <c r="X2847" s="116"/>
    </row>
    <row r="2848" spans="24:24" x14ac:dyDescent="0.35">
      <c r="X2848" s="116"/>
    </row>
    <row r="2849" spans="24:24" x14ac:dyDescent="0.35">
      <c r="X2849" s="116"/>
    </row>
    <row r="2850" spans="24:24" x14ac:dyDescent="0.35">
      <c r="X2850" s="116"/>
    </row>
    <row r="2851" spans="24:24" x14ac:dyDescent="0.35">
      <c r="X2851" s="116"/>
    </row>
    <row r="2852" spans="24:24" x14ac:dyDescent="0.35">
      <c r="X2852" s="116"/>
    </row>
    <row r="2853" spans="24:24" x14ac:dyDescent="0.35">
      <c r="X2853" s="116"/>
    </row>
    <row r="2854" spans="24:24" x14ac:dyDescent="0.35">
      <c r="X2854" s="116"/>
    </row>
    <row r="2855" spans="24:24" x14ac:dyDescent="0.35">
      <c r="X2855" s="116"/>
    </row>
    <row r="2856" spans="24:24" x14ac:dyDescent="0.35">
      <c r="X2856" s="116"/>
    </row>
    <row r="2857" spans="24:24" x14ac:dyDescent="0.35">
      <c r="X2857" s="116"/>
    </row>
    <row r="2858" spans="24:24" x14ac:dyDescent="0.35">
      <c r="X2858" s="116"/>
    </row>
    <row r="2859" spans="24:24" x14ac:dyDescent="0.35">
      <c r="X2859" s="116"/>
    </row>
    <row r="2860" spans="24:24" x14ac:dyDescent="0.35">
      <c r="X2860" s="116"/>
    </row>
    <row r="2861" spans="24:24" x14ac:dyDescent="0.35">
      <c r="X2861" s="116"/>
    </row>
    <row r="2862" spans="24:24" x14ac:dyDescent="0.35">
      <c r="X2862" s="116"/>
    </row>
    <row r="2863" spans="24:24" x14ac:dyDescent="0.35">
      <c r="X2863" s="116"/>
    </row>
    <row r="2864" spans="24:24" x14ac:dyDescent="0.35">
      <c r="X2864" s="116"/>
    </row>
    <row r="2865" spans="24:24" x14ac:dyDescent="0.35">
      <c r="X2865" s="116"/>
    </row>
    <row r="2866" spans="24:24" x14ac:dyDescent="0.35">
      <c r="X2866" s="116"/>
    </row>
    <row r="2867" spans="24:24" x14ac:dyDescent="0.35">
      <c r="X2867" s="116"/>
    </row>
    <row r="2868" spans="24:24" x14ac:dyDescent="0.35">
      <c r="X2868" s="116"/>
    </row>
    <row r="2869" spans="24:24" x14ac:dyDescent="0.35">
      <c r="X2869" s="116"/>
    </row>
    <row r="2870" spans="24:24" x14ac:dyDescent="0.35">
      <c r="X2870" s="116"/>
    </row>
    <row r="2871" spans="24:24" x14ac:dyDescent="0.35">
      <c r="X2871" s="116"/>
    </row>
    <row r="2872" spans="24:24" x14ac:dyDescent="0.35">
      <c r="X2872" s="116"/>
    </row>
    <row r="2873" spans="24:24" x14ac:dyDescent="0.35">
      <c r="X2873" s="116"/>
    </row>
    <row r="2874" spans="24:24" x14ac:dyDescent="0.35">
      <c r="X2874" s="116"/>
    </row>
    <row r="2875" spans="24:24" x14ac:dyDescent="0.35">
      <c r="X2875" s="116"/>
    </row>
    <row r="2876" spans="24:24" x14ac:dyDescent="0.35">
      <c r="X2876" s="116"/>
    </row>
    <row r="2877" spans="24:24" x14ac:dyDescent="0.35">
      <c r="X2877" s="116"/>
    </row>
    <row r="2878" spans="24:24" x14ac:dyDescent="0.35">
      <c r="X2878" s="116"/>
    </row>
    <row r="2879" spans="24:24" x14ac:dyDescent="0.35">
      <c r="X2879" s="116"/>
    </row>
    <row r="2880" spans="24:24" x14ac:dyDescent="0.35">
      <c r="X2880" s="116"/>
    </row>
    <row r="2881" spans="24:24" x14ac:dyDescent="0.35">
      <c r="X2881" s="116"/>
    </row>
    <row r="2882" spans="24:24" x14ac:dyDescent="0.35">
      <c r="X2882" s="116"/>
    </row>
    <row r="2883" spans="24:24" x14ac:dyDescent="0.35">
      <c r="X2883" s="116"/>
    </row>
    <row r="2884" spans="24:24" x14ac:dyDescent="0.35">
      <c r="X2884" s="116"/>
    </row>
    <row r="2885" spans="24:24" x14ac:dyDescent="0.35">
      <c r="X2885" s="116"/>
    </row>
    <row r="2886" spans="24:24" x14ac:dyDescent="0.35">
      <c r="X2886" s="116"/>
    </row>
    <row r="2887" spans="24:24" x14ac:dyDescent="0.35">
      <c r="X2887" s="116"/>
    </row>
    <row r="2888" spans="24:24" x14ac:dyDescent="0.35">
      <c r="X2888" s="116"/>
    </row>
    <row r="2889" spans="24:24" x14ac:dyDescent="0.35">
      <c r="X2889" s="116"/>
    </row>
    <row r="2890" spans="24:24" x14ac:dyDescent="0.35">
      <c r="X2890" s="116"/>
    </row>
    <row r="2891" spans="24:24" x14ac:dyDescent="0.35">
      <c r="X2891" s="116"/>
    </row>
    <row r="2892" spans="24:24" x14ac:dyDescent="0.35">
      <c r="X2892" s="116"/>
    </row>
    <row r="2893" spans="24:24" x14ac:dyDescent="0.35">
      <c r="X2893" s="116"/>
    </row>
    <row r="2894" spans="24:24" x14ac:dyDescent="0.35">
      <c r="X2894" s="116"/>
    </row>
    <row r="2895" spans="24:24" x14ac:dyDescent="0.35">
      <c r="X2895" s="116"/>
    </row>
    <row r="2896" spans="24:24" x14ac:dyDescent="0.35">
      <c r="X2896" s="116"/>
    </row>
    <row r="2897" spans="24:24" x14ac:dyDescent="0.35">
      <c r="X2897" s="116"/>
    </row>
    <row r="2898" spans="24:24" x14ac:dyDescent="0.35">
      <c r="X2898" s="116"/>
    </row>
    <row r="2899" spans="24:24" x14ac:dyDescent="0.35">
      <c r="X2899" s="116"/>
    </row>
    <row r="2900" spans="24:24" x14ac:dyDescent="0.35">
      <c r="X2900" s="116"/>
    </row>
    <row r="2901" spans="24:24" x14ac:dyDescent="0.35">
      <c r="X2901" s="116"/>
    </row>
    <row r="2902" spans="24:24" x14ac:dyDescent="0.35">
      <c r="X2902" s="116"/>
    </row>
    <row r="2903" spans="24:24" x14ac:dyDescent="0.35">
      <c r="X2903" s="116"/>
    </row>
    <row r="2904" spans="24:24" x14ac:dyDescent="0.35">
      <c r="X2904" s="116"/>
    </row>
    <row r="2905" spans="24:24" x14ac:dyDescent="0.35">
      <c r="X2905" s="116"/>
    </row>
    <row r="2906" spans="24:24" x14ac:dyDescent="0.35">
      <c r="X2906" s="116"/>
    </row>
    <row r="2907" spans="24:24" x14ac:dyDescent="0.35">
      <c r="X2907" s="116"/>
    </row>
    <row r="2908" spans="24:24" x14ac:dyDescent="0.35">
      <c r="X2908" s="116"/>
    </row>
    <row r="2909" spans="24:24" x14ac:dyDescent="0.35">
      <c r="X2909" s="116"/>
    </row>
    <row r="2910" spans="24:24" x14ac:dyDescent="0.35">
      <c r="X2910" s="116"/>
    </row>
    <row r="2911" spans="24:24" x14ac:dyDescent="0.35">
      <c r="X2911" s="116"/>
    </row>
    <row r="2912" spans="24:24" x14ac:dyDescent="0.35">
      <c r="X2912" s="116"/>
    </row>
    <row r="2913" spans="24:24" x14ac:dyDescent="0.35">
      <c r="X2913" s="116"/>
    </row>
    <row r="2914" spans="24:24" x14ac:dyDescent="0.35">
      <c r="X2914" s="116"/>
    </row>
    <row r="2915" spans="24:24" x14ac:dyDescent="0.35">
      <c r="X2915" s="116"/>
    </row>
    <row r="2916" spans="24:24" x14ac:dyDescent="0.35">
      <c r="X2916" s="116"/>
    </row>
    <row r="2917" spans="24:24" x14ac:dyDescent="0.35">
      <c r="X2917" s="116"/>
    </row>
    <row r="2918" spans="24:24" x14ac:dyDescent="0.35">
      <c r="X2918" s="116"/>
    </row>
    <row r="2919" spans="24:24" x14ac:dyDescent="0.35">
      <c r="X2919" s="116"/>
    </row>
    <row r="2920" spans="24:24" x14ac:dyDescent="0.35">
      <c r="X2920" s="116"/>
    </row>
    <row r="2921" spans="24:24" x14ac:dyDescent="0.35">
      <c r="X2921" s="116"/>
    </row>
    <row r="2922" spans="24:24" x14ac:dyDescent="0.35">
      <c r="X2922" s="116"/>
    </row>
    <row r="2923" spans="24:24" x14ac:dyDescent="0.35">
      <c r="X2923" s="116"/>
    </row>
    <row r="2924" spans="24:24" x14ac:dyDescent="0.35">
      <c r="X2924" s="116"/>
    </row>
    <row r="2925" spans="24:24" x14ac:dyDescent="0.35">
      <c r="X2925" s="116"/>
    </row>
    <row r="2926" spans="24:24" x14ac:dyDescent="0.35">
      <c r="X2926" s="116"/>
    </row>
    <row r="2927" spans="24:24" x14ac:dyDescent="0.35">
      <c r="X2927" s="116"/>
    </row>
    <row r="2928" spans="24:24" x14ac:dyDescent="0.35">
      <c r="X2928" s="116"/>
    </row>
    <row r="2929" spans="24:24" x14ac:dyDescent="0.35">
      <c r="X2929" s="116"/>
    </row>
    <row r="2930" spans="24:24" x14ac:dyDescent="0.35">
      <c r="X2930" s="116"/>
    </row>
    <row r="2931" spans="24:24" x14ac:dyDescent="0.35">
      <c r="X2931" s="116"/>
    </row>
    <row r="2932" spans="24:24" x14ac:dyDescent="0.35">
      <c r="X2932" s="116"/>
    </row>
    <row r="2933" spans="24:24" x14ac:dyDescent="0.35">
      <c r="X2933" s="116"/>
    </row>
    <row r="2934" spans="24:24" x14ac:dyDescent="0.35">
      <c r="X2934" s="116"/>
    </row>
    <row r="2935" spans="24:24" x14ac:dyDescent="0.35">
      <c r="X2935" s="116"/>
    </row>
    <row r="2936" spans="24:24" x14ac:dyDescent="0.35">
      <c r="X2936" s="116"/>
    </row>
    <row r="2937" spans="24:24" x14ac:dyDescent="0.35">
      <c r="X2937" s="116"/>
    </row>
    <row r="2938" spans="24:24" x14ac:dyDescent="0.35">
      <c r="X2938" s="116"/>
    </row>
    <row r="2939" spans="24:24" x14ac:dyDescent="0.35">
      <c r="X2939" s="116"/>
    </row>
    <row r="2940" spans="24:24" x14ac:dyDescent="0.35">
      <c r="X2940" s="116"/>
    </row>
    <row r="2941" spans="24:24" x14ac:dyDescent="0.35">
      <c r="X2941" s="116"/>
    </row>
    <row r="2942" spans="24:24" x14ac:dyDescent="0.35">
      <c r="X2942" s="116"/>
    </row>
    <row r="2943" spans="24:24" x14ac:dyDescent="0.35">
      <c r="X2943" s="116"/>
    </row>
    <row r="2944" spans="24:24" x14ac:dyDescent="0.35">
      <c r="X2944" s="116"/>
    </row>
    <row r="2945" spans="24:24" x14ac:dyDescent="0.35">
      <c r="X2945" s="116"/>
    </row>
    <row r="2946" spans="24:24" x14ac:dyDescent="0.35">
      <c r="X2946" s="116"/>
    </row>
    <row r="2947" spans="24:24" x14ac:dyDescent="0.35">
      <c r="X2947" s="116"/>
    </row>
    <row r="2948" spans="24:24" x14ac:dyDescent="0.35">
      <c r="X2948" s="116"/>
    </row>
    <row r="2949" spans="24:24" x14ac:dyDescent="0.35">
      <c r="X2949" s="116"/>
    </row>
    <row r="2950" spans="24:24" x14ac:dyDescent="0.35">
      <c r="X2950" s="116"/>
    </row>
    <row r="2951" spans="24:24" x14ac:dyDescent="0.35">
      <c r="X2951" s="116"/>
    </row>
    <row r="2952" spans="24:24" x14ac:dyDescent="0.35">
      <c r="X2952" s="116"/>
    </row>
    <row r="2953" spans="24:24" x14ac:dyDescent="0.35">
      <c r="X2953" s="116"/>
    </row>
    <row r="2954" spans="24:24" x14ac:dyDescent="0.35">
      <c r="X2954" s="116"/>
    </row>
    <row r="2955" spans="24:24" x14ac:dyDescent="0.35">
      <c r="X2955" s="116"/>
    </row>
    <row r="2956" spans="24:24" x14ac:dyDescent="0.35">
      <c r="X2956" s="116"/>
    </row>
    <row r="2957" spans="24:24" x14ac:dyDescent="0.35">
      <c r="X2957" s="116"/>
    </row>
    <row r="2958" spans="24:24" x14ac:dyDescent="0.35">
      <c r="X2958" s="116"/>
    </row>
    <row r="2959" spans="24:24" x14ac:dyDescent="0.35">
      <c r="X2959" s="116"/>
    </row>
    <row r="2960" spans="24:24" x14ac:dyDescent="0.35">
      <c r="X2960" s="116"/>
    </row>
    <row r="2961" spans="24:24" x14ac:dyDescent="0.35">
      <c r="X2961" s="116"/>
    </row>
    <row r="2962" spans="24:24" x14ac:dyDescent="0.35">
      <c r="X2962" s="116"/>
    </row>
    <row r="2963" spans="24:24" x14ac:dyDescent="0.35">
      <c r="X2963" s="116"/>
    </row>
    <row r="2964" spans="24:24" x14ac:dyDescent="0.35">
      <c r="X2964" s="116"/>
    </row>
    <row r="2965" spans="24:24" x14ac:dyDescent="0.35">
      <c r="X2965" s="116"/>
    </row>
    <row r="2966" spans="24:24" x14ac:dyDescent="0.35">
      <c r="X2966" s="116"/>
    </row>
    <row r="2967" spans="24:24" x14ac:dyDescent="0.35">
      <c r="X2967" s="116"/>
    </row>
    <row r="2968" spans="24:24" x14ac:dyDescent="0.35">
      <c r="X2968" s="116"/>
    </row>
    <row r="2969" spans="24:24" x14ac:dyDescent="0.35">
      <c r="X2969" s="116"/>
    </row>
    <row r="2970" spans="24:24" x14ac:dyDescent="0.35">
      <c r="X2970" s="116"/>
    </row>
    <row r="2971" spans="24:24" x14ac:dyDescent="0.35">
      <c r="X2971" s="116"/>
    </row>
    <row r="2972" spans="24:24" x14ac:dyDescent="0.35">
      <c r="X2972" s="116"/>
    </row>
    <row r="2973" spans="24:24" x14ac:dyDescent="0.35">
      <c r="X2973" s="116"/>
    </row>
    <row r="2974" spans="24:24" x14ac:dyDescent="0.35">
      <c r="X2974" s="116"/>
    </row>
    <row r="2975" spans="24:24" x14ac:dyDescent="0.35">
      <c r="X2975" s="116"/>
    </row>
    <row r="2976" spans="24:24" x14ac:dyDescent="0.35">
      <c r="X2976" s="116"/>
    </row>
    <row r="2977" spans="24:24" x14ac:dyDescent="0.35">
      <c r="X2977" s="116"/>
    </row>
    <row r="2978" spans="24:24" x14ac:dyDescent="0.35">
      <c r="X2978" s="116"/>
    </row>
    <row r="2979" spans="24:24" x14ac:dyDescent="0.35">
      <c r="X2979" s="116"/>
    </row>
    <row r="2980" spans="24:24" x14ac:dyDescent="0.35">
      <c r="X2980" s="116"/>
    </row>
    <row r="2981" spans="24:24" x14ac:dyDescent="0.35">
      <c r="X2981" s="116"/>
    </row>
    <row r="2982" spans="24:24" x14ac:dyDescent="0.35">
      <c r="X2982" s="116"/>
    </row>
    <row r="2983" spans="24:24" x14ac:dyDescent="0.35">
      <c r="X2983" s="116"/>
    </row>
    <row r="2984" spans="24:24" x14ac:dyDescent="0.35">
      <c r="X2984" s="116"/>
    </row>
    <row r="2985" spans="24:24" x14ac:dyDescent="0.35">
      <c r="X2985" s="116"/>
    </row>
    <row r="2986" spans="24:24" x14ac:dyDescent="0.35">
      <c r="X2986" s="116"/>
    </row>
    <row r="2987" spans="24:24" x14ac:dyDescent="0.35">
      <c r="X2987" s="116"/>
    </row>
    <row r="2988" spans="24:24" x14ac:dyDescent="0.35">
      <c r="X2988" s="116"/>
    </row>
    <row r="2989" spans="24:24" x14ac:dyDescent="0.35">
      <c r="X2989" s="116"/>
    </row>
    <row r="2990" spans="24:24" x14ac:dyDescent="0.35">
      <c r="X2990" s="116"/>
    </row>
    <row r="2991" spans="24:24" x14ac:dyDescent="0.35">
      <c r="X2991" s="116"/>
    </row>
    <row r="2992" spans="24:24" x14ac:dyDescent="0.35">
      <c r="X2992" s="116"/>
    </row>
    <row r="2993" spans="24:24" x14ac:dyDescent="0.35">
      <c r="X2993" s="116"/>
    </row>
    <row r="2994" spans="24:24" x14ac:dyDescent="0.35">
      <c r="X2994" s="116"/>
    </row>
    <row r="2995" spans="24:24" x14ac:dyDescent="0.35">
      <c r="X2995" s="116"/>
    </row>
    <row r="2996" spans="24:24" x14ac:dyDescent="0.35">
      <c r="X2996" s="116"/>
    </row>
    <row r="2997" spans="24:24" x14ac:dyDescent="0.35">
      <c r="X2997" s="116"/>
    </row>
    <row r="2998" spans="24:24" x14ac:dyDescent="0.35">
      <c r="X2998" s="116"/>
    </row>
    <row r="2999" spans="24:24" x14ac:dyDescent="0.35">
      <c r="X2999" s="116"/>
    </row>
    <row r="3000" spans="24:24" x14ac:dyDescent="0.35">
      <c r="X3000" s="116"/>
    </row>
    <row r="3001" spans="24:24" x14ac:dyDescent="0.35">
      <c r="X3001" s="116"/>
    </row>
    <row r="3002" spans="24:24" x14ac:dyDescent="0.35">
      <c r="X3002" s="116"/>
    </row>
    <row r="3003" spans="24:24" x14ac:dyDescent="0.35">
      <c r="X3003" s="116"/>
    </row>
    <row r="3004" spans="24:24" x14ac:dyDescent="0.35">
      <c r="X3004" s="116"/>
    </row>
    <row r="3005" spans="24:24" x14ac:dyDescent="0.35">
      <c r="X3005" s="116"/>
    </row>
    <row r="3006" spans="24:24" x14ac:dyDescent="0.35">
      <c r="X3006" s="116"/>
    </row>
    <row r="3007" spans="24:24" x14ac:dyDescent="0.35">
      <c r="X3007" s="116"/>
    </row>
    <row r="3008" spans="24:24" x14ac:dyDescent="0.35">
      <c r="X3008" s="116"/>
    </row>
    <row r="3009" spans="24:24" x14ac:dyDescent="0.35">
      <c r="X3009" s="116"/>
    </row>
    <row r="3010" spans="24:24" x14ac:dyDescent="0.35">
      <c r="X3010" s="116"/>
    </row>
    <row r="3011" spans="24:24" x14ac:dyDescent="0.35">
      <c r="X3011" s="116"/>
    </row>
    <row r="3012" spans="24:24" x14ac:dyDescent="0.35">
      <c r="X3012" s="116"/>
    </row>
    <row r="3013" spans="24:24" x14ac:dyDescent="0.35">
      <c r="X3013" s="116"/>
    </row>
    <row r="3014" spans="24:24" x14ac:dyDescent="0.35">
      <c r="X3014" s="116"/>
    </row>
    <row r="3015" spans="24:24" x14ac:dyDescent="0.35">
      <c r="X3015" s="116"/>
    </row>
    <row r="3016" spans="24:24" x14ac:dyDescent="0.35">
      <c r="X3016" s="116"/>
    </row>
    <row r="3017" spans="24:24" x14ac:dyDescent="0.35">
      <c r="X3017" s="116"/>
    </row>
    <row r="3018" spans="24:24" x14ac:dyDescent="0.35">
      <c r="X3018" s="116"/>
    </row>
    <row r="3019" spans="24:24" x14ac:dyDescent="0.35">
      <c r="X3019" s="116"/>
    </row>
    <row r="3020" spans="24:24" x14ac:dyDescent="0.35">
      <c r="X3020" s="116"/>
    </row>
    <row r="3021" spans="24:24" x14ac:dyDescent="0.35">
      <c r="X3021" s="116"/>
    </row>
    <row r="3022" spans="24:24" x14ac:dyDescent="0.35">
      <c r="X3022" s="116"/>
    </row>
    <row r="3023" spans="24:24" x14ac:dyDescent="0.35">
      <c r="X3023" s="116"/>
    </row>
    <row r="3024" spans="24:24" x14ac:dyDescent="0.35">
      <c r="X3024" s="116"/>
    </row>
    <row r="3025" spans="24:24" x14ac:dyDescent="0.35">
      <c r="X3025" s="116"/>
    </row>
    <row r="3026" spans="24:24" x14ac:dyDescent="0.35">
      <c r="X3026" s="116"/>
    </row>
    <row r="3027" spans="24:24" x14ac:dyDescent="0.35">
      <c r="X3027" s="116"/>
    </row>
    <row r="3028" spans="24:24" x14ac:dyDescent="0.35">
      <c r="X3028" s="116"/>
    </row>
    <row r="3029" spans="24:24" x14ac:dyDescent="0.35">
      <c r="X3029" s="116"/>
    </row>
    <row r="3030" spans="24:24" x14ac:dyDescent="0.35">
      <c r="X3030" s="116"/>
    </row>
    <row r="3031" spans="24:24" x14ac:dyDescent="0.35">
      <c r="X3031" s="116"/>
    </row>
    <row r="3032" spans="24:24" x14ac:dyDescent="0.35">
      <c r="X3032" s="116"/>
    </row>
    <row r="3033" spans="24:24" x14ac:dyDescent="0.35">
      <c r="X3033" s="116"/>
    </row>
    <row r="3034" spans="24:24" x14ac:dyDescent="0.35">
      <c r="X3034" s="116"/>
    </row>
    <row r="3035" spans="24:24" x14ac:dyDescent="0.35">
      <c r="X3035" s="116"/>
    </row>
    <row r="3036" spans="24:24" x14ac:dyDescent="0.35">
      <c r="X3036" s="116"/>
    </row>
    <row r="3037" spans="24:24" x14ac:dyDescent="0.35">
      <c r="X3037" s="116"/>
    </row>
    <row r="3038" spans="24:24" x14ac:dyDescent="0.35">
      <c r="X3038" s="116"/>
    </row>
    <row r="3039" spans="24:24" x14ac:dyDescent="0.35">
      <c r="X3039" s="116"/>
    </row>
    <row r="3040" spans="24:24" x14ac:dyDescent="0.35">
      <c r="X3040" s="116"/>
    </row>
    <row r="3041" spans="24:24" x14ac:dyDescent="0.35">
      <c r="X3041" s="116"/>
    </row>
    <row r="3042" spans="24:24" x14ac:dyDescent="0.35">
      <c r="X3042" s="116"/>
    </row>
    <row r="3043" spans="24:24" x14ac:dyDescent="0.35">
      <c r="X3043" s="116"/>
    </row>
    <row r="3044" spans="24:24" x14ac:dyDescent="0.35">
      <c r="X3044" s="116"/>
    </row>
    <row r="3045" spans="24:24" x14ac:dyDescent="0.35">
      <c r="X3045" s="116"/>
    </row>
    <row r="3046" spans="24:24" x14ac:dyDescent="0.35">
      <c r="X3046" s="116"/>
    </row>
    <row r="3047" spans="24:24" x14ac:dyDescent="0.35">
      <c r="X3047" s="116"/>
    </row>
    <row r="3048" spans="24:24" x14ac:dyDescent="0.35">
      <c r="X3048" s="116"/>
    </row>
    <row r="3049" spans="24:24" x14ac:dyDescent="0.35">
      <c r="X3049" s="116"/>
    </row>
    <row r="3050" spans="24:24" x14ac:dyDescent="0.35">
      <c r="X3050" s="116"/>
    </row>
    <row r="3051" spans="24:24" x14ac:dyDescent="0.35">
      <c r="X3051" s="116"/>
    </row>
    <row r="3052" spans="24:24" x14ac:dyDescent="0.35">
      <c r="X3052" s="116"/>
    </row>
    <row r="3053" spans="24:24" x14ac:dyDescent="0.35">
      <c r="X3053" s="116"/>
    </row>
    <row r="3054" spans="24:24" x14ac:dyDescent="0.35">
      <c r="X3054" s="116"/>
    </row>
    <row r="3055" spans="24:24" x14ac:dyDescent="0.35">
      <c r="X3055" s="116"/>
    </row>
    <row r="3056" spans="24:24" x14ac:dyDescent="0.35">
      <c r="X3056" s="116"/>
    </row>
    <row r="3057" spans="24:24" x14ac:dyDescent="0.35">
      <c r="X3057" s="116"/>
    </row>
    <row r="3058" spans="24:24" x14ac:dyDescent="0.35">
      <c r="X3058" s="116"/>
    </row>
    <row r="3059" spans="24:24" x14ac:dyDescent="0.35">
      <c r="X3059" s="116"/>
    </row>
    <row r="3060" spans="24:24" x14ac:dyDescent="0.35">
      <c r="X3060" s="116"/>
    </row>
    <row r="3061" spans="24:24" x14ac:dyDescent="0.35">
      <c r="X3061" s="116"/>
    </row>
    <row r="3062" spans="24:24" x14ac:dyDescent="0.35">
      <c r="X3062" s="116"/>
    </row>
    <row r="3063" spans="24:24" x14ac:dyDescent="0.35">
      <c r="X3063" s="116"/>
    </row>
    <row r="3064" spans="24:24" x14ac:dyDescent="0.35">
      <c r="X3064" s="116"/>
    </row>
    <row r="3065" spans="24:24" x14ac:dyDescent="0.35">
      <c r="X3065" s="116"/>
    </row>
    <row r="3066" spans="24:24" x14ac:dyDescent="0.35">
      <c r="X3066" s="116"/>
    </row>
    <row r="3067" spans="24:24" x14ac:dyDescent="0.35">
      <c r="X3067" s="116"/>
    </row>
    <row r="3068" spans="24:24" x14ac:dyDescent="0.35">
      <c r="X3068" s="116"/>
    </row>
    <row r="3069" spans="24:24" x14ac:dyDescent="0.35">
      <c r="X3069" s="116"/>
    </row>
    <row r="3070" spans="24:24" x14ac:dyDescent="0.35">
      <c r="X3070" s="116"/>
    </row>
    <row r="3071" spans="24:24" x14ac:dyDescent="0.35">
      <c r="X3071" s="116"/>
    </row>
    <row r="3072" spans="24:24" x14ac:dyDescent="0.35">
      <c r="X3072" s="116"/>
    </row>
    <row r="3073" spans="24:24" x14ac:dyDescent="0.35">
      <c r="X3073" s="116"/>
    </row>
    <row r="3074" spans="24:24" x14ac:dyDescent="0.35">
      <c r="X3074" s="116"/>
    </row>
    <row r="3075" spans="24:24" x14ac:dyDescent="0.35">
      <c r="X3075" s="116"/>
    </row>
    <row r="3076" spans="24:24" x14ac:dyDescent="0.35">
      <c r="X3076" s="116"/>
    </row>
    <row r="3077" spans="24:24" x14ac:dyDescent="0.35">
      <c r="X3077" s="116"/>
    </row>
    <row r="3078" spans="24:24" x14ac:dyDescent="0.35">
      <c r="X3078" s="116"/>
    </row>
    <row r="3079" spans="24:24" x14ac:dyDescent="0.35">
      <c r="X3079" s="116"/>
    </row>
    <row r="3080" spans="24:24" x14ac:dyDescent="0.35">
      <c r="X3080" s="116"/>
    </row>
    <row r="3081" spans="24:24" x14ac:dyDescent="0.35">
      <c r="X3081" s="116"/>
    </row>
    <row r="3082" spans="24:24" x14ac:dyDescent="0.35">
      <c r="X3082" s="116"/>
    </row>
    <row r="3083" spans="24:24" x14ac:dyDescent="0.35">
      <c r="X3083" s="116"/>
    </row>
    <row r="3084" spans="24:24" x14ac:dyDescent="0.35">
      <c r="X3084" s="116"/>
    </row>
    <row r="3085" spans="24:24" x14ac:dyDescent="0.35">
      <c r="X3085" s="116"/>
    </row>
    <row r="3086" spans="24:24" x14ac:dyDescent="0.35">
      <c r="X3086" s="116"/>
    </row>
    <row r="3087" spans="24:24" x14ac:dyDescent="0.35">
      <c r="X3087" s="116"/>
    </row>
    <row r="3088" spans="24:24" x14ac:dyDescent="0.35">
      <c r="X3088" s="116"/>
    </row>
    <row r="3089" spans="24:24" x14ac:dyDescent="0.35">
      <c r="X3089" s="116"/>
    </row>
    <row r="3090" spans="24:24" x14ac:dyDescent="0.35">
      <c r="X3090" s="116"/>
    </row>
    <row r="3091" spans="24:24" x14ac:dyDescent="0.35">
      <c r="X3091" s="116"/>
    </row>
    <row r="3092" spans="24:24" x14ac:dyDescent="0.35">
      <c r="X3092" s="116"/>
    </row>
    <row r="3093" spans="24:24" x14ac:dyDescent="0.35">
      <c r="X3093" s="116"/>
    </row>
    <row r="3094" spans="24:24" x14ac:dyDescent="0.35">
      <c r="X3094" s="116"/>
    </row>
    <row r="3095" spans="24:24" x14ac:dyDescent="0.35">
      <c r="X3095" s="116"/>
    </row>
    <row r="3096" spans="24:24" x14ac:dyDescent="0.35">
      <c r="X3096" s="116"/>
    </row>
    <row r="3097" spans="24:24" x14ac:dyDescent="0.35">
      <c r="X3097" s="116"/>
    </row>
    <row r="3098" spans="24:24" x14ac:dyDescent="0.35">
      <c r="X3098" s="116"/>
    </row>
    <row r="3099" spans="24:24" x14ac:dyDescent="0.35">
      <c r="X3099" s="116"/>
    </row>
    <row r="3100" spans="24:24" x14ac:dyDescent="0.35">
      <c r="X3100" s="116"/>
    </row>
    <row r="3101" spans="24:24" x14ac:dyDescent="0.35">
      <c r="X3101" s="116"/>
    </row>
    <row r="3102" spans="24:24" x14ac:dyDescent="0.35">
      <c r="X3102" s="116"/>
    </row>
    <row r="3103" spans="24:24" x14ac:dyDescent="0.35">
      <c r="X3103" s="116"/>
    </row>
    <row r="3104" spans="24:24" x14ac:dyDescent="0.35">
      <c r="X3104" s="116"/>
    </row>
    <row r="3105" spans="24:24" x14ac:dyDescent="0.35">
      <c r="X3105" s="116"/>
    </row>
    <row r="3106" spans="24:24" x14ac:dyDescent="0.35">
      <c r="X3106" s="116"/>
    </row>
    <row r="3107" spans="24:24" x14ac:dyDescent="0.35">
      <c r="X3107" s="116"/>
    </row>
    <row r="3108" spans="24:24" x14ac:dyDescent="0.35">
      <c r="X3108" s="116"/>
    </row>
    <row r="3109" spans="24:24" x14ac:dyDescent="0.35">
      <c r="X3109" s="116"/>
    </row>
    <row r="3110" spans="24:24" x14ac:dyDescent="0.35">
      <c r="X3110" s="116"/>
    </row>
    <row r="3111" spans="24:24" x14ac:dyDescent="0.35">
      <c r="X3111" s="116"/>
    </row>
    <row r="3112" spans="24:24" x14ac:dyDescent="0.35">
      <c r="X3112" s="116"/>
    </row>
    <row r="3113" spans="24:24" x14ac:dyDescent="0.35">
      <c r="X3113" s="116"/>
    </row>
    <row r="3114" spans="24:24" x14ac:dyDescent="0.35">
      <c r="X3114" s="116"/>
    </row>
    <row r="3115" spans="24:24" x14ac:dyDescent="0.35">
      <c r="X3115" s="116"/>
    </row>
    <row r="3116" spans="24:24" x14ac:dyDescent="0.35">
      <c r="X3116" s="116"/>
    </row>
    <row r="3117" spans="24:24" x14ac:dyDescent="0.35">
      <c r="X3117" s="116"/>
    </row>
    <row r="3118" spans="24:24" x14ac:dyDescent="0.35">
      <c r="X3118" s="116"/>
    </row>
    <row r="3119" spans="24:24" x14ac:dyDescent="0.35">
      <c r="X3119" s="116"/>
    </row>
    <row r="3120" spans="24:24" x14ac:dyDescent="0.35">
      <c r="X3120" s="116"/>
    </row>
    <row r="3121" spans="24:24" x14ac:dyDescent="0.35">
      <c r="X3121" s="116"/>
    </row>
    <row r="3122" spans="24:24" x14ac:dyDescent="0.35">
      <c r="X3122" s="116"/>
    </row>
    <row r="3123" spans="24:24" x14ac:dyDescent="0.35">
      <c r="X3123" s="116"/>
    </row>
    <row r="3124" spans="24:24" x14ac:dyDescent="0.35">
      <c r="X3124" s="116"/>
    </row>
    <row r="3125" spans="24:24" x14ac:dyDescent="0.35">
      <c r="X3125" s="116"/>
    </row>
    <row r="3126" spans="24:24" x14ac:dyDescent="0.35">
      <c r="X3126" s="116"/>
    </row>
    <row r="3127" spans="24:24" x14ac:dyDescent="0.35">
      <c r="X3127" s="116"/>
    </row>
    <row r="3128" spans="24:24" x14ac:dyDescent="0.35">
      <c r="X3128" s="116"/>
    </row>
    <row r="3129" spans="24:24" x14ac:dyDescent="0.35">
      <c r="X3129" s="116"/>
    </row>
    <row r="3130" spans="24:24" x14ac:dyDescent="0.35">
      <c r="X3130" s="116"/>
    </row>
    <row r="3131" spans="24:24" x14ac:dyDescent="0.35">
      <c r="X3131" s="116"/>
    </row>
    <row r="3132" spans="24:24" x14ac:dyDescent="0.35">
      <c r="X3132" s="116"/>
    </row>
    <row r="3133" spans="24:24" x14ac:dyDescent="0.35">
      <c r="X3133" s="116"/>
    </row>
    <row r="3134" spans="24:24" x14ac:dyDescent="0.35">
      <c r="X3134" s="116"/>
    </row>
    <row r="3135" spans="24:24" x14ac:dyDescent="0.35">
      <c r="X3135" s="116"/>
    </row>
    <row r="3136" spans="24:24" x14ac:dyDescent="0.35">
      <c r="X3136" s="116"/>
    </row>
    <row r="3137" spans="24:24" x14ac:dyDescent="0.35">
      <c r="X3137" s="116"/>
    </row>
    <row r="3138" spans="24:24" x14ac:dyDescent="0.35">
      <c r="X3138" s="116"/>
    </row>
    <row r="3139" spans="24:24" x14ac:dyDescent="0.35">
      <c r="X3139" s="116"/>
    </row>
    <row r="3140" spans="24:24" x14ac:dyDescent="0.35">
      <c r="X3140" s="116"/>
    </row>
    <row r="3141" spans="24:24" x14ac:dyDescent="0.35">
      <c r="X3141" s="116"/>
    </row>
    <row r="3142" spans="24:24" x14ac:dyDescent="0.35">
      <c r="X3142" s="116"/>
    </row>
    <row r="3143" spans="24:24" x14ac:dyDescent="0.35">
      <c r="X3143" s="116"/>
    </row>
    <row r="3144" spans="24:24" x14ac:dyDescent="0.35">
      <c r="X3144" s="116"/>
    </row>
    <row r="3145" spans="24:24" x14ac:dyDescent="0.35">
      <c r="X3145" s="116"/>
    </row>
    <row r="3146" spans="24:24" x14ac:dyDescent="0.35">
      <c r="X3146" s="116"/>
    </row>
    <row r="3147" spans="24:24" x14ac:dyDescent="0.35">
      <c r="X3147" s="116"/>
    </row>
    <row r="3148" spans="24:24" x14ac:dyDescent="0.35">
      <c r="X3148" s="116"/>
    </row>
    <row r="3149" spans="24:24" x14ac:dyDescent="0.35">
      <c r="X3149" s="116"/>
    </row>
    <row r="3150" spans="24:24" x14ac:dyDescent="0.35">
      <c r="X3150" s="116"/>
    </row>
    <row r="3151" spans="24:24" x14ac:dyDescent="0.35">
      <c r="X3151" s="116"/>
    </row>
    <row r="3152" spans="24:24" x14ac:dyDescent="0.35">
      <c r="X3152" s="116"/>
    </row>
    <row r="3153" spans="24:24" x14ac:dyDescent="0.35">
      <c r="X3153" s="116"/>
    </row>
    <row r="3154" spans="24:24" x14ac:dyDescent="0.35">
      <c r="X3154" s="116"/>
    </row>
    <row r="3155" spans="24:24" x14ac:dyDescent="0.35">
      <c r="X3155" s="116"/>
    </row>
    <row r="3156" spans="24:24" x14ac:dyDescent="0.35">
      <c r="X3156" s="116"/>
    </row>
    <row r="3157" spans="24:24" x14ac:dyDescent="0.35">
      <c r="X3157" s="116"/>
    </row>
    <row r="3158" spans="24:24" x14ac:dyDescent="0.35">
      <c r="X3158" s="116"/>
    </row>
    <row r="3159" spans="24:24" x14ac:dyDescent="0.35">
      <c r="X3159" s="116"/>
    </row>
    <row r="3160" spans="24:24" x14ac:dyDescent="0.35">
      <c r="X3160" s="116"/>
    </row>
    <row r="3161" spans="24:24" x14ac:dyDescent="0.35">
      <c r="X3161" s="116"/>
    </row>
    <row r="3162" spans="24:24" x14ac:dyDescent="0.35">
      <c r="X3162" s="116"/>
    </row>
    <row r="3163" spans="24:24" x14ac:dyDescent="0.35">
      <c r="X3163" s="116"/>
    </row>
    <row r="3164" spans="24:24" x14ac:dyDescent="0.35">
      <c r="X3164" s="116"/>
    </row>
    <row r="3165" spans="24:24" x14ac:dyDescent="0.35">
      <c r="X3165" s="116"/>
    </row>
    <row r="3166" spans="24:24" x14ac:dyDescent="0.35">
      <c r="X3166" s="116"/>
    </row>
    <row r="3167" spans="24:24" x14ac:dyDescent="0.35">
      <c r="X3167" s="116"/>
    </row>
    <row r="3168" spans="24:24" x14ac:dyDescent="0.35">
      <c r="X3168" s="116"/>
    </row>
    <row r="3169" spans="24:24" x14ac:dyDescent="0.35">
      <c r="X3169" s="116"/>
    </row>
    <row r="3170" spans="24:24" x14ac:dyDescent="0.35">
      <c r="X3170" s="116"/>
    </row>
    <row r="3171" spans="24:24" x14ac:dyDescent="0.35">
      <c r="X3171" s="116"/>
    </row>
    <row r="3172" spans="24:24" x14ac:dyDescent="0.35">
      <c r="X3172" s="116"/>
    </row>
    <row r="3173" spans="24:24" x14ac:dyDescent="0.35">
      <c r="X3173" s="116"/>
    </row>
    <row r="3174" spans="24:24" x14ac:dyDescent="0.35">
      <c r="X3174" s="116"/>
    </row>
    <row r="3175" spans="24:24" x14ac:dyDescent="0.35">
      <c r="X3175" s="116"/>
    </row>
    <row r="3176" spans="24:24" x14ac:dyDescent="0.35">
      <c r="X3176" s="116"/>
    </row>
    <row r="3177" spans="24:24" x14ac:dyDescent="0.35">
      <c r="X3177" s="116"/>
    </row>
    <row r="3178" spans="24:24" x14ac:dyDescent="0.35">
      <c r="X3178" s="116"/>
    </row>
    <row r="3179" spans="24:24" x14ac:dyDescent="0.35">
      <c r="X3179" s="116"/>
    </row>
    <row r="3180" spans="24:24" x14ac:dyDescent="0.35">
      <c r="X3180" s="116"/>
    </row>
    <row r="3181" spans="24:24" x14ac:dyDescent="0.35">
      <c r="X3181" s="116"/>
    </row>
    <row r="3182" spans="24:24" x14ac:dyDescent="0.35">
      <c r="X3182" s="116"/>
    </row>
    <row r="3183" spans="24:24" x14ac:dyDescent="0.35">
      <c r="X3183" s="116"/>
    </row>
    <row r="3184" spans="24:24" x14ac:dyDescent="0.35">
      <c r="X3184" s="116"/>
    </row>
    <row r="3185" spans="24:24" x14ac:dyDescent="0.35">
      <c r="X3185" s="116"/>
    </row>
    <row r="3186" spans="24:24" x14ac:dyDescent="0.35">
      <c r="X3186" s="116"/>
    </row>
    <row r="3187" spans="24:24" x14ac:dyDescent="0.35">
      <c r="X3187" s="116"/>
    </row>
    <row r="3188" spans="24:24" x14ac:dyDescent="0.35">
      <c r="X3188" s="116"/>
    </row>
    <row r="3189" spans="24:24" x14ac:dyDescent="0.35">
      <c r="X3189" s="116"/>
    </row>
    <row r="3190" spans="24:24" x14ac:dyDescent="0.35">
      <c r="X3190" s="116"/>
    </row>
    <row r="3191" spans="24:24" x14ac:dyDescent="0.35">
      <c r="X3191" s="116"/>
    </row>
    <row r="3192" spans="24:24" x14ac:dyDescent="0.35">
      <c r="X3192" s="116"/>
    </row>
    <row r="3193" spans="24:24" x14ac:dyDescent="0.35">
      <c r="X3193" s="116"/>
    </row>
    <row r="3194" spans="24:24" x14ac:dyDescent="0.35">
      <c r="X3194" s="116"/>
    </row>
    <row r="3195" spans="24:24" x14ac:dyDescent="0.35">
      <c r="X3195" s="116"/>
    </row>
    <row r="3196" spans="24:24" x14ac:dyDescent="0.35">
      <c r="X3196" s="116"/>
    </row>
    <row r="3197" spans="24:24" x14ac:dyDescent="0.35">
      <c r="X3197" s="116"/>
    </row>
    <row r="3198" spans="24:24" x14ac:dyDescent="0.35">
      <c r="X3198" s="116"/>
    </row>
    <row r="3199" spans="24:24" x14ac:dyDescent="0.35">
      <c r="X3199" s="116"/>
    </row>
    <row r="3200" spans="24:24" x14ac:dyDescent="0.35">
      <c r="X3200" s="116"/>
    </row>
    <row r="3201" spans="24:24" x14ac:dyDescent="0.35">
      <c r="X3201" s="116"/>
    </row>
    <row r="3202" spans="24:24" x14ac:dyDescent="0.35">
      <c r="X3202" s="116"/>
    </row>
    <row r="3203" spans="24:24" x14ac:dyDescent="0.35">
      <c r="X3203" s="116"/>
    </row>
    <row r="3204" spans="24:24" x14ac:dyDescent="0.35">
      <c r="X3204" s="116"/>
    </row>
    <row r="3205" spans="24:24" x14ac:dyDescent="0.35">
      <c r="X3205" s="116"/>
    </row>
    <row r="3206" spans="24:24" x14ac:dyDescent="0.35">
      <c r="X3206" s="116"/>
    </row>
    <row r="3207" spans="24:24" x14ac:dyDescent="0.35">
      <c r="X3207" s="116"/>
    </row>
    <row r="3208" spans="24:24" x14ac:dyDescent="0.35">
      <c r="X3208" s="116"/>
    </row>
    <row r="3209" spans="24:24" x14ac:dyDescent="0.35">
      <c r="X3209" s="116"/>
    </row>
    <row r="3210" spans="24:24" x14ac:dyDescent="0.35">
      <c r="X3210" s="116"/>
    </row>
    <row r="3211" spans="24:24" x14ac:dyDescent="0.35">
      <c r="X3211" s="116"/>
    </row>
    <row r="3212" spans="24:24" x14ac:dyDescent="0.35">
      <c r="X3212" s="116"/>
    </row>
    <row r="3213" spans="24:24" x14ac:dyDescent="0.35">
      <c r="X3213" s="116"/>
    </row>
    <row r="3214" spans="24:24" x14ac:dyDescent="0.35">
      <c r="X3214" s="116"/>
    </row>
    <row r="3215" spans="24:24" x14ac:dyDescent="0.35">
      <c r="X3215" s="116"/>
    </row>
    <row r="3216" spans="24:24" x14ac:dyDescent="0.35">
      <c r="X3216" s="116"/>
    </row>
    <row r="3217" spans="24:24" x14ac:dyDescent="0.35">
      <c r="X3217" s="116"/>
    </row>
    <row r="3218" spans="24:24" x14ac:dyDescent="0.35">
      <c r="X3218" s="116"/>
    </row>
    <row r="3219" spans="24:24" x14ac:dyDescent="0.35">
      <c r="X3219" s="116"/>
    </row>
    <row r="3220" spans="24:24" x14ac:dyDescent="0.35">
      <c r="X3220" s="116"/>
    </row>
    <row r="3221" spans="24:24" x14ac:dyDescent="0.35">
      <c r="X3221" s="116"/>
    </row>
    <row r="3222" spans="24:24" x14ac:dyDescent="0.35">
      <c r="X3222" s="116"/>
    </row>
    <row r="3223" spans="24:24" x14ac:dyDescent="0.35">
      <c r="X3223" s="116"/>
    </row>
    <row r="3224" spans="24:24" x14ac:dyDescent="0.35">
      <c r="X3224" s="116"/>
    </row>
    <row r="3225" spans="24:24" x14ac:dyDescent="0.35">
      <c r="X3225" s="116"/>
    </row>
    <row r="3226" spans="24:24" x14ac:dyDescent="0.35">
      <c r="X3226" s="116"/>
    </row>
    <row r="3227" spans="24:24" x14ac:dyDescent="0.35">
      <c r="X3227" s="116"/>
    </row>
    <row r="3228" spans="24:24" x14ac:dyDescent="0.35">
      <c r="X3228" s="116"/>
    </row>
    <row r="3229" spans="24:24" x14ac:dyDescent="0.35">
      <c r="X3229" s="116"/>
    </row>
    <row r="3230" spans="24:24" x14ac:dyDescent="0.35">
      <c r="X3230" s="116"/>
    </row>
    <row r="3231" spans="24:24" x14ac:dyDescent="0.35">
      <c r="X3231" s="116"/>
    </row>
    <row r="3232" spans="24:24" x14ac:dyDescent="0.35">
      <c r="X3232" s="116"/>
    </row>
    <row r="3233" spans="24:24" x14ac:dyDescent="0.35">
      <c r="X3233" s="116"/>
    </row>
    <row r="3234" spans="24:24" x14ac:dyDescent="0.35">
      <c r="X3234" s="116"/>
    </row>
    <row r="3235" spans="24:24" x14ac:dyDescent="0.35">
      <c r="X3235" s="116"/>
    </row>
    <row r="3236" spans="24:24" x14ac:dyDescent="0.35">
      <c r="X3236" s="116"/>
    </row>
    <row r="3237" spans="24:24" x14ac:dyDescent="0.35">
      <c r="X3237" s="116"/>
    </row>
    <row r="3238" spans="24:24" x14ac:dyDescent="0.35">
      <c r="X3238" s="116"/>
    </row>
    <row r="3239" spans="24:24" x14ac:dyDescent="0.35">
      <c r="X3239" s="116"/>
    </row>
    <row r="3240" spans="24:24" x14ac:dyDescent="0.35">
      <c r="X3240" s="116"/>
    </row>
    <row r="3241" spans="24:24" x14ac:dyDescent="0.35">
      <c r="X3241" s="116"/>
    </row>
    <row r="3242" spans="24:24" x14ac:dyDescent="0.35">
      <c r="X3242" s="116"/>
    </row>
    <row r="3243" spans="24:24" x14ac:dyDescent="0.35">
      <c r="X3243" s="116"/>
    </row>
    <row r="3244" spans="24:24" x14ac:dyDescent="0.35">
      <c r="X3244" s="116"/>
    </row>
    <row r="3245" spans="24:24" x14ac:dyDescent="0.35">
      <c r="X3245" s="116"/>
    </row>
    <row r="3246" spans="24:24" x14ac:dyDescent="0.35">
      <c r="X3246" s="116"/>
    </row>
    <row r="3247" spans="24:24" x14ac:dyDescent="0.35">
      <c r="X3247" s="116"/>
    </row>
    <row r="3248" spans="24:24" x14ac:dyDescent="0.35">
      <c r="X3248" s="116"/>
    </row>
    <row r="3249" spans="24:24" x14ac:dyDescent="0.35">
      <c r="X3249" s="116"/>
    </row>
    <row r="3250" spans="24:24" x14ac:dyDescent="0.35">
      <c r="X3250" s="116"/>
    </row>
    <row r="3251" spans="24:24" x14ac:dyDescent="0.35">
      <c r="X3251" s="116"/>
    </row>
    <row r="3252" spans="24:24" x14ac:dyDescent="0.35">
      <c r="X3252" s="116"/>
    </row>
    <row r="3253" spans="24:24" x14ac:dyDescent="0.35">
      <c r="X3253" s="116"/>
    </row>
    <row r="3254" spans="24:24" x14ac:dyDescent="0.35">
      <c r="X3254" s="116"/>
    </row>
    <row r="3255" spans="24:24" x14ac:dyDescent="0.35">
      <c r="X3255" s="116"/>
    </row>
    <row r="3256" spans="24:24" x14ac:dyDescent="0.35">
      <c r="X3256" s="116"/>
    </row>
    <row r="3257" spans="24:24" x14ac:dyDescent="0.35">
      <c r="X3257" s="116"/>
    </row>
    <row r="3258" spans="24:24" x14ac:dyDescent="0.35">
      <c r="X3258" s="116"/>
    </row>
    <row r="3259" spans="24:24" x14ac:dyDescent="0.35">
      <c r="X3259" s="116"/>
    </row>
    <row r="3260" spans="24:24" x14ac:dyDescent="0.35">
      <c r="X3260" s="116"/>
    </row>
    <row r="3261" spans="24:24" x14ac:dyDescent="0.35">
      <c r="X3261" s="116"/>
    </row>
    <row r="3262" spans="24:24" x14ac:dyDescent="0.35">
      <c r="X3262" s="116"/>
    </row>
    <row r="3263" spans="24:24" x14ac:dyDescent="0.35">
      <c r="X3263" s="116"/>
    </row>
    <row r="3264" spans="24:24" x14ac:dyDescent="0.35">
      <c r="X3264" s="116"/>
    </row>
    <row r="3265" spans="24:24" x14ac:dyDescent="0.35">
      <c r="X3265" s="116"/>
    </row>
    <row r="3266" spans="24:24" x14ac:dyDescent="0.35">
      <c r="X3266" s="116"/>
    </row>
    <row r="3267" spans="24:24" x14ac:dyDescent="0.35">
      <c r="X3267" s="116"/>
    </row>
    <row r="3268" spans="24:24" x14ac:dyDescent="0.35">
      <c r="X3268" s="116"/>
    </row>
    <row r="3269" spans="24:24" x14ac:dyDescent="0.35">
      <c r="X3269" s="116"/>
    </row>
    <row r="3270" spans="24:24" x14ac:dyDescent="0.35">
      <c r="X3270" s="116"/>
    </row>
    <row r="3271" spans="24:24" x14ac:dyDescent="0.35">
      <c r="X3271" s="116"/>
    </row>
    <row r="3272" spans="24:24" x14ac:dyDescent="0.35">
      <c r="X3272" s="116"/>
    </row>
    <row r="3273" spans="24:24" x14ac:dyDescent="0.35">
      <c r="X3273" s="116"/>
    </row>
    <row r="3274" spans="24:24" x14ac:dyDescent="0.35">
      <c r="X3274" s="116"/>
    </row>
    <row r="3275" spans="24:24" x14ac:dyDescent="0.35">
      <c r="X3275" s="116"/>
    </row>
    <row r="3276" spans="24:24" x14ac:dyDescent="0.35">
      <c r="X3276" s="116"/>
    </row>
    <row r="3277" spans="24:24" x14ac:dyDescent="0.35">
      <c r="X3277" s="116"/>
    </row>
    <row r="3278" spans="24:24" x14ac:dyDescent="0.35">
      <c r="X3278" s="116"/>
    </row>
    <row r="3279" spans="24:24" x14ac:dyDescent="0.35">
      <c r="X3279" s="116"/>
    </row>
    <row r="3280" spans="24:24" x14ac:dyDescent="0.35">
      <c r="X3280" s="116"/>
    </row>
    <row r="3281" spans="24:24" x14ac:dyDescent="0.35">
      <c r="X3281" s="116"/>
    </row>
    <row r="3282" spans="24:24" x14ac:dyDescent="0.35">
      <c r="X3282" s="116"/>
    </row>
    <row r="3283" spans="24:24" x14ac:dyDescent="0.35">
      <c r="X3283" s="116"/>
    </row>
    <row r="3284" spans="24:24" x14ac:dyDescent="0.35">
      <c r="X3284" s="116"/>
    </row>
    <row r="3285" spans="24:24" x14ac:dyDescent="0.35">
      <c r="X3285" s="116"/>
    </row>
    <row r="3286" spans="24:24" x14ac:dyDescent="0.35">
      <c r="X3286" s="116"/>
    </row>
    <row r="3287" spans="24:24" x14ac:dyDescent="0.35">
      <c r="X3287" s="116"/>
    </row>
    <row r="3288" spans="24:24" x14ac:dyDescent="0.35">
      <c r="X3288" s="116"/>
    </row>
    <row r="3289" spans="24:24" x14ac:dyDescent="0.35">
      <c r="X3289" s="116"/>
    </row>
    <row r="3290" spans="24:24" x14ac:dyDescent="0.35">
      <c r="X3290" s="116"/>
    </row>
    <row r="3291" spans="24:24" x14ac:dyDescent="0.35">
      <c r="X3291" s="116"/>
    </row>
    <row r="3292" spans="24:24" x14ac:dyDescent="0.35">
      <c r="X3292" s="116"/>
    </row>
    <row r="3293" spans="24:24" x14ac:dyDescent="0.35">
      <c r="X3293" s="116"/>
    </row>
    <row r="3294" spans="24:24" x14ac:dyDescent="0.35">
      <c r="X3294" s="116"/>
    </row>
    <row r="3295" spans="24:24" x14ac:dyDescent="0.35">
      <c r="X3295" s="116"/>
    </row>
    <row r="3296" spans="24:24" x14ac:dyDescent="0.35">
      <c r="X3296" s="116"/>
    </row>
    <row r="3297" spans="24:24" x14ac:dyDescent="0.35">
      <c r="X3297" s="116"/>
    </row>
    <row r="3298" spans="24:24" x14ac:dyDescent="0.35">
      <c r="X3298" s="116"/>
    </row>
    <row r="3299" spans="24:24" x14ac:dyDescent="0.35">
      <c r="X3299" s="116"/>
    </row>
    <row r="3300" spans="24:24" x14ac:dyDescent="0.35">
      <c r="X3300" s="116"/>
    </row>
    <row r="3301" spans="24:24" x14ac:dyDescent="0.35">
      <c r="X3301" s="116"/>
    </row>
    <row r="3302" spans="24:24" x14ac:dyDescent="0.35">
      <c r="X3302" s="116"/>
    </row>
    <row r="3303" spans="24:24" x14ac:dyDescent="0.35">
      <c r="X3303" s="116"/>
    </row>
    <row r="3304" spans="24:24" x14ac:dyDescent="0.35">
      <c r="X3304" s="116"/>
    </row>
    <row r="3305" spans="24:24" x14ac:dyDescent="0.35">
      <c r="X3305" s="116"/>
    </row>
    <row r="3306" spans="24:24" x14ac:dyDescent="0.35">
      <c r="X3306" s="116"/>
    </row>
    <row r="3307" spans="24:24" x14ac:dyDescent="0.35">
      <c r="X3307" s="116"/>
    </row>
    <row r="3308" spans="24:24" x14ac:dyDescent="0.35">
      <c r="X3308" s="116"/>
    </row>
    <row r="3309" spans="24:24" x14ac:dyDescent="0.35">
      <c r="X3309" s="116"/>
    </row>
    <row r="3310" spans="24:24" x14ac:dyDescent="0.35">
      <c r="X3310" s="116"/>
    </row>
    <row r="3311" spans="24:24" x14ac:dyDescent="0.35">
      <c r="X3311" s="116"/>
    </row>
    <row r="3312" spans="24:24" x14ac:dyDescent="0.35">
      <c r="X3312" s="116"/>
    </row>
    <row r="3313" spans="24:24" x14ac:dyDescent="0.35">
      <c r="X3313" s="116"/>
    </row>
    <row r="3314" spans="24:24" x14ac:dyDescent="0.35">
      <c r="X3314" s="116"/>
    </row>
    <row r="3315" spans="24:24" x14ac:dyDescent="0.35">
      <c r="X3315" s="116"/>
    </row>
    <row r="3316" spans="24:24" x14ac:dyDescent="0.35">
      <c r="X3316" s="116"/>
    </row>
    <row r="3317" spans="24:24" x14ac:dyDescent="0.35">
      <c r="X3317" s="116"/>
    </row>
    <row r="3318" spans="24:24" x14ac:dyDescent="0.35">
      <c r="X3318" s="116"/>
    </row>
    <row r="3319" spans="24:24" x14ac:dyDescent="0.35">
      <c r="X3319" s="116"/>
    </row>
    <row r="3320" spans="24:24" x14ac:dyDescent="0.35">
      <c r="X3320" s="116"/>
    </row>
    <row r="3321" spans="24:24" x14ac:dyDescent="0.35">
      <c r="X3321" s="116"/>
    </row>
    <row r="3322" spans="24:24" x14ac:dyDescent="0.35">
      <c r="X3322" s="116"/>
    </row>
    <row r="3323" spans="24:24" x14ac:dyDescent="0.35">
      <c r="X3323" s="116"/>
    </row>
    <row r="3324" spans="24:24" x14ac:dyDescent="0.35">
      <c r="X3324" s="116"/>
    </row>
    <row r="3325" spans="24:24" x14ac:dyDescent="0.35">
      <c r="X3325" s="116"/>
    </row>
    <row r="3326" spans="24:24" x14ac:dyDescent="0.35">
      <c r="X3326" s="116"/>
    </row>
    <row r="3327" spans="24:24" x14ac:dyDescent="0.35">
      <c r="X3327" s="116"/>
    </row>
    <row r="3328" spans="24:24" x14ac:dyDescent="0.35">
      <c r="X3328" s="116"/>
    </row>
    <row r="3329" spans="24:24" x14ac:dyDescent="0.35">
      <c r="X3329" s="116"/>
    </row>
    <row r="3330" spans="24:24" x14ac:dyDescent="0.35">
      <c r="X3330" s="116"/>
    </row>
    <row r="3331" spans="24:24" x14ac:dyDescent="0.35">
      <c r="X3331" s="116"/>
    </row>
    <row r="3332" spans="24:24" x14ac:dyDescent="0.35">
      <c r="X3332" s="116"/>
    </row>
    <row r="3333" spans="24:24" x14ac:dyDescent="0.35">
      <c r="X3333" s="116"/>
    </row>
    <row r="3334" spans="24:24" x14ac:dyDescent="0.35">
      <c r="X3334" s="116"/>
    </row>
    <row r="3335" spans="24:24" x14ac:dyDescent="0.35">
      <c r="X3335" s="116"/>
    </row>
    <row r="3336" spans="24:24" x14ac:dyDescent="0.35">
      <c r="X3336" s="116"/>
    </row>
    <row r="3337" spans="24:24" x14ac:dyDescent="0.35">
      <c r="X3337" s="116"/>
    </row>
    <row r="3338" spans="24:24" x14ac:dyDescent="0.35">
      <c r="X3338" s="116"/>
    </row>
    <row r="3339" spans="24:24" x14ac:dyDescent="0.35">
      <c r="X3339" s="116"/>
    </row>
    <row r="3340" spans="24:24" x14ac:dyDescent="0.35">
      <c r="X3340" s="116"/>
    </row>
    <row r="3341" spans="24:24" x14ac:dyDescent="0.35">
      <c r="X3341" s="116"/>
    </row>
    <row r="3342" spans="24:24" x14ac:dyDescent="0.35">
      <c r="X3342" s="116"/>
    </row>
    <row r="3343" spans="24:24" x14ac:dyDescent="0.35">
      <c r="X3343" s="116"/>
    </row>
    <row r="3344" spans="24:24" x14ac:dyDescent="0.35">
      <c r="X3344" s="116"/>
    </row>
    <row r="3345" spans="24:24" x14ac:dyDescent="0.35">
      <c r="X3345" s="116"/>
    </row>
    <row r="3346" spans="24:24" x14ac:dyDescent="0.35">
      <c r="X3346" s="116"/>
    </row>
    <row r="3347" spans="24:24" x14ac:dyDescent="0.35">
      <c r="X3347" s="116"/>
    </row>
    <row r="3348" spans="24:24" x14ac:dyDescent="0.35">
      <c r="X3348" s="116"/>
    </row>
    <row r="3349" spans="24:24" x14ac:dyDescent="0.35">
      <c r="X3349" s="116"/>
    </row>
    <row r="3350" spans="24:24" x14ac:dyDescent="0.35">
      <c r="X3350" s="116"/>
    </row>
    <row r="3351" spans="24:24" x14ac:dyDescent="0.35">
      <c r="X3351" s="116"/>
    </row>
    <row r="3352" spans="24:24" x14ac:dyDescent="0.35">
      <c r="X3352" s="116"/>
    </row>
    <row r="3353" spans="24:24" x14ac:dyDescent="0.35">
      <c r="X3353" s="116"/>
    </row>
    <row r="3354" spans="24:24" x14ac:dyDescent="0.35">
      <c r="X3354" s="116"/>
    </row>
    <row r="3355" spans="24:24" x14ac:dyDescent="0.35">
      <c r="X3355" s="116"/>
    </row>
    <row r="3356" spans="24:24" x14ac:dyDescent="0.35">
      <c r="X3356" s="116"/>
    </row>
    <row r="3357" spans="24:24" x14ac:dyDescent="0.35">
      <c r="X3357" s="116"/>
    </row>
    <row r="3358" spans="24:24" x14ac:dyDescent="0.35">
      <c r="X3358" s="116"/>
    </row>
    <row r="3359" spans="24:24" x14ac:dyDescent="0.35">
      <c r="X3359" s="116"/>
    </row>
    <row r="3360" spans="24:24" x14ac:dyDescent="0.35">
      <c r="X3360" s="116"/>
    </row>
    <row r="3361" spans="24:24" x14ac:dyDescent="0.35">
      <c r="X3361" s="116"/>
    </row>
    <row r="3362" spans="24:24" x14ac:dyDescent="0.35">
      <c r="X3362" s="116"/>
    </row>
    <row r="3363" spans="24:24" x14ac:dyDescent="0.35">
      <c r="X3363" s="116"/>
    </row>
    <row r="3364" spans="24:24" x14ac:dyDescent="0.35">
      <c r="X3364" s="116"/>
    </row>
    <row r="3365" spans="24:24" x14ac:dyDescent="0.35">
      <c r="X3365" s="116"/>
    </row>
    <row r="3366" spans="24:24" x14ac:dyDescent="0.35">
      <c r="X3366" s="116"/>
    </row>
    <row r="3367" spans="24:24" x14ac:dyDescent="0.35">
      <c r="X3367" s="116"/>
    </row>
    <row r="3368" spans="24:24" x14ac:dyDescent="0.35">
      <c r="X3368" s="116"/>
    </row>
    <row r="3369" spans="24:24" x14ac:dyDescent="0.35">
      <c r="X3369" s="116"/>
    </row>
    <row r="3370" spans="24:24" x14ac:dyDescent="0.35">
      <c r="X3370" s="116"/>
    </row>
    <row r="3371" spans="24:24" x14ac:dyDescent="0.35">
      <c r="X3371" s="116"/>
    </row>
    <row r="3372" spans="24:24" x14ac:dyDescent="0.35">
      <c r="X3372" s="116"/>
    </row>
    <row r="3373" spans="24:24" x14ac:dyDescent="0.35">
      <c r="X3373" s="116"/>
    </row>
    <row r="3374" spans="24:24" x14ac:dyDescent="0.35">
      <c r="X3374" s="116"/>
    </row>
    <row r="3375" spans="24:24" x14ac:dyDescent="0.35">
      <c r="X3375" s="116"/>
    </row>
    <row r="3376" spans="24:24" x14ac:dyDescent="0.35">
      <c r="X3376" s="116"/>
    </row>
    <row r="3377" spans="24:24" x14ac:dyDescent="0.35">
      <c r="X3377" s="116"/>
    </row>
    <row r="3378" spans="24:24" x14ac:dyDescent="0.35">
      <c r="X3378" s="116"/>
    </row>
    <row r="3379" spans="24:24" x14ac:dyDescent="0.35">
      <c r="X3379" s="116"/>
    </row>
    <row r="3380" spans="24:24" x14ac:dyDescent="0.35">
      <c r="X3380" s="116"/>
    </row>
    <row r="3381" spans="24:24" x14ac:dyDescent="0.35">
      <c r="X3381" s="116"/>
    </row>
    <row r="3382" spans="24:24" x14ac:dyDescent="0.35">
      <c r="X3382" s="116"/>
    </row>
    <row r="3383" spans="24:24" x14ac:dyDescent="0.35">
      <c r="X3383" s="116"/>
    </row>
    <row r="3384" spans="24:24" x14ac:dyDescent="0.35">
      <c r="X3384" s="116"/>
    </row>
    <row r="3385" spans="24:24" x14ac:dyDescent="0.35">
      <c r="X3385" s="116"/>
    </row>
    <row r="3386" spans="24:24" x14ac:dyDescent="0.35">
      <c r="X3386" s="116"/>
    </row>
    <row r="3387" spans="24:24" x14ac:dyDescent="0.35">
      <c r="X3387" s="116"/>
    </row>
    <row r="3388" spans="24:24" x14ac:dyDescent="0.35">
      <c r="X3388" s="116"/>
    </row>
    <row r="3389" spans="24:24" x14ac:dyDescent="0.35">
      <c r="X3389" s="116"/>
    </row>
    <row r="3390" spans="24:24" x14ac:dyDescent="0.35">
      <c r="X3390" s="116"/>
    </row>
    <row r="3391" spans="24:24" x14ac:dyDescent="0.35">
      <c r="X3391" s="116"/>
    </row>
    <row r="3392" spans="24:24" x14ac:dyDescent="0.35">
      <c r="X3392" s="116"/>
    </row>
    <row r="3393" spans="24:24" x14ac:dyDescent="0.35">
      <c r="X3393" s="116"/>
    </row>
    <row r="3394" spans="24:24" x14ac:dyDescent="0.35">
      <c r="X3394" s="116"/>
    </row>
    <row r="3395" spans="24:24" x14ac:dyDescent="0.35">
      <c r="X3395" s="116"/>
    </row>
    <row r="3396" spans="24:24" x14ac:dyDescent="0.35">
      <c r="X3396" s="116"/>
    </row>
    <row r="3397" spans="24:24" x14ac:dyDescent="0.35">
      <c r="X3397" s="116"/>
    </row>
    <row r="3398" spans="24:24" x14ac:dyDescent="0.35">
      <c r="X3398" s="116"/>
    </row>
    <row r="3399" spans="24:24" x14ac:dyDescent="0.35">
      <c r="X3399" s="116"/>
    </row>
    <row r="3400" spans="24:24" x14ac:dyDescent="0.35">
      <c r="X3400" s="116"/>
    </row>
    <row r="3401" spans="24:24" x14ac:dyDescent="0.35">
      <c r="X3401" s="116"/>
    </row>
    <row r="3402" spans="24:24" x14ac:dyDescent="0.35">
      <c r="X3402" s="116"/>
    </row>
    <row r="3403" spans="24:24" x14ac:dyDescent="0.35">
      <c r="X3403" s="116"/>
    </row>
    <row r="3404" spans="24:24" x14ac:dyDescent="0.35">
      <c r="X3404" s="116"/>
    </row>
    <row r="3405" spans="24:24" x14ac:dyDescent="0.35">
      <c r="X3405" s="116"/>
    </row>
    <row r="3406" spans="24:24" x14ac:dyDescent="0.35">
      <c r="X3406" s="116"/>
    </row>
    <row r="3407" spans="24:24" x14ac:dyDescent="0.35">
      <c r="X3407" s="116"/>
    </row>
    <row r="3408" spans="24:24" x14ac:dyDescent="0.35">
      <c r="X3408" s="116"/>
    </row>
    <row r="3409" spans="24:24" x14ac:dyDescent="0.35">
      <c r="X3409" s="116"/>
    </row>
    <row r="3410" spans="24:24" x14ac:dyDescent="0.35">
      <c r="X3410" s="116"/>
    </row>
    <row r="3411" spans="24:24" x14ac:dyDescent="0.35">
      <c r="X3411" s="116"/>
    </row>
    <row r="3412" spans="24:24" x14ac:dyDescent="0.35">
      <c r="X3412" s="116"/>
    </row>
    <row r="3413" spans="24:24" x14ac:dyDescent="0.35">
      <c r="X3413" s="116"/>
    </row>
    <row r="3414" spans="24:24" x14ac:dyDescent="0.35">
      <c r="X3414" s="116"/>
    </row>
    <row r="3415" spans="24:24" x14ac:dyDescent="0.35">
      <c r="X3415" s="116"/>
    </row>
    <row r="3416" spans="24:24" x14ac:dyDescent="0.35">
      <c r="X3416" s="116"/>
    </row>
    <row r="3417" spans="24:24" x14ac:dyDescent="0.35">
      <c r="X3417" s="116"/>
    </row>
    <row r="3418" spans="24:24" x14ac:dyDescent="0.35">
      <c r="X3418" s="116"/>
    </row>
    <row r="3419" spans="24:24" x14ac:dyDescent="0.35">
      <c r="X3419" s="116"/>
    </row>
    <row r="3420" spans="24:24" x14ac:dyDescent="0.35">
      <c r="X3420" s="116"/>
    </row>
    <row r="3421" spans="24:24" x14ac:dyDescent="0.35">
      <c r="X3421" s="116"/>
    </row>
    <row r="3422" spans="24:24" x14ac:dyDescent="0.35">
      <c r="X3422" s="116"/>
    </row>
    <row r="3423" spans="24:24" x14ac:dyDescent="0.35">
      <c r="X3423" s="116"/>
    </row>
    <row r="3424" spans="24:24" x14ac:dyDescent="0.35">
      <c r="X3424" s="116"/>
    </row>
    <row r="3425" spans="24:24" x14ac:dyDescent="0.35">
      <c r="X3425" s="116"/>
    </row>
    <row r="3426" spans="24:24" x14ac:dyDescent="0.35">
      <c r="X3426" s="116"/>
    </row>
    <row r="3427" spans="24:24" x14ac:dyDescent="0.35">
      <c r="X3427" s="116"/>
    </row>
    <row r="3428" spans="24:24" x14ac:dyDescent="0.35">
      <c r="X3428" s="116"/>
    </row>
    <row r="3429" spans="24:24" x14ac:dyDescent="0.35">
      <c r="X3429" s="116"/>
    </row>
    <row r="3430" spans="24:24" x14ac:dyDescent="0.35">
      <c r="X3430" s="116"/>
    </row>
    <row r="3431" spans="24:24" x14ac:dyDescent="0.35">
      <c r="X3431" s="116"/>
    </row>
    <row r="3432" spans="24:24" x14ac:dyDescent="0.35">
      <c r="X3432" s="116"/>
    </row>
    <row r="3433" spans="24:24" x14ac:dyDescent="0.35">
      <c r="X3433" s="116"/>
    </row>
    <row r="3434" spans="24:24" x14ac:dyDescent="0.35">
      <c r="X3434" s="116"/>
    </row>
    <row r="3435" spans="24:24" x14ac:dyDescent="0.35">
      <c r="X3435" s="116"/>
    </row>
    <row r="3436" spans="24:24" x14ac:dyDescent="0.35">
      <c r="X3436" s="116"/>
    </row>
    <row r="3437" spans="24:24" x14ac:dyDescent="0.35">
      <c r="X3437" s="116"/>
    </row>
    <row r="3438" spans="24:24" x14ac:dyDescent="0.35">
      <c r="X3438" s="116"/>
    </row>
    <row r="3439" spans="24:24" x14ac:dyDescent="0.35">
      <c r="X3439" s="116"/>
    </row>
    <row r="3440" spans="24:24" x14ac:dyDescent="0.35">
      <c r="X3440" s="116"/>
    </row>
    <row r="3441" spans="24:24" x14ac:dyDescent="0.35">
      <c r="X3441" s="116"/>
    </row>
    <row r="3442" spans="24:24" x14ac:dyDescent="0.35">
      <c r="X3442" s="116"/>
    </row>
    <row r="3443" spans="24:24" x14ac:dyDescent="0.35">
      <c r="X3443" s="116"/>
    </row>
    <row r="3444" spans="24:24" x14ac:dyDescent="0.35">
      <c r="X3444" s="116"/>
    </row>
    <row r="3445" spans="24:24" x14ac:dyDescent="0.35">
      <c r="X3445" s="116"/>
    </row>
    <row r="3446" spans="24:24" x14ac:dyDescent="0.35">
      <c r="X3446" s="116"/>
    </row>
    <row r="3447" spans="24:24" x14ac:dyDescent="0.35">
      <c r="X3447" s="116"/>
    </row>
    <row r="3448" spans="24:24" x14ac:dyDescent="0.35">
      <c r="X3448" s="116"/>
    </row>
    <row r="3449" spans="24:24" x14ac:dyDescent="0.35">
      <c r="X3449" s="116"/>
    </row>
    <row r="3450" spans="24:24" x14ac:dyDescent="0.35">
      <c r="X3450" s="116"/>
    </row>
    <row r="3451" spans="24:24" x14ac:dyDescent="0.35">
      <c r="X3451" s="116"/>
    </row>
    <row r="3452" spans="24:24" x14ac:dyDescent="0.35">
      <c r="X3452" s="116"/>
    </row>
    <row r="3453" spans="24:24" x14ac:dyDescent="0.35">
      <c r="X3453" s="116"/>
    </row>
    <row r="3454" spans="24:24" x14ac:dyDescent="0.35">
      <c r="X3454" s="116"/>
    </row>
    <row r="3455" spans="24:24" x14ac:dyDescent="0.35">
      <c r="X3455" s="116"/>
    </row>
    <row r="3456" spans="24:24" x14ac:dyDescent="0.35">
      <c r="X3456" s="116"/>
    </row>
    <row r="3457" spans="24:24" x14ac:dyDescent="0.35">
      <c r="X3457" s="116"/>
    </row>
    <row r="3458" spans="24:24" x14ac:dyDescent="0.35">
      <c r="X3458" s="116"/>
    </row>
    <row r="3459" spans="24:24" x14ac:dyDescent="0.35">
      <c r="X3459" s="116"/>
    </row>
    <row r="3460" spans="24:24" x14ac:dyDescent="0.35">
      <c r="X3460" s="116"/>
    </row>
    <row r="3461" spans="24:24" x14ac:dyDescent="0.35">
      <c r="X3461" s="116"/>
    </row>
    <row r="3462" spans="24:24" x14ac:dyDescent="0.35">
      <c r="X3462" s="116"/>
    </row>
    <row r="3463" spans="24:24" x14ac:dyDescent="0.35">
      <c r="X3463" s="116"/>
    </row>
    <row r="3464" spans="24:24" x14ac:dyDescent="0.35">
      <c r="X3464" s="116"/>
    </row>
    <row r="3465" spans="24:24" x14ac:dyDescent="0.35">
      <c r="X3465" s="116"/>
    </row>
    <row r="3466" spans="24:24" x14ac:dyDescent="0.35">
      <c r="X3466" s="116"/>
    </row>
    <row r="3467" spans="24:24" x14ac:dyDescent="0.35">
      <c r="X3467" s="116"/>
    </row>
    <row r="3468" spans="24:24" x14ac:dyDescent="0.35">
      <c r="X3468" s="116"/>
    </row>
    <row r="3469" spans="24:24" x14ac:dyDescent="0.35">
      <c r="X3469" s="116"/>
    </row>
    <row r="3470" spans="24:24" x14ac:dyDescent="0.35">
      <c r="X3470" s="116"/>
    </row>
    <row r="3471" spans="24:24" x14ac:dyDescent="0.35">
      <c r="X3471" s="116"/>
    </row>
    <row r="3472" spans="24:24" x14ac:dyDescent="0.35">
      <c r="X3472" s="116"/>
    </row>
    <row r="3473" spans="24:24" x14ac:dyDescent="0.35">
      <c r="X3473" s="116"/>
    </row>
    <row r="3474" spans="24:24" x14ac:dyDescent="0.35">
      <c r="X3474" s="116"/>
    </row>
    <row r="3475" spans="24:24" x14ac:dyDescent="0.35">
      <c r="X3475" s="116"/>
    </row>
    <row r="3476" spans="24:24" x14ac:dyDescent="0.35">
      <c r="X3476" s="116"/>
    </row>
    <row r="3477" spans="24:24" x14ac:dyDescent="0.35">
      <c r="X3477" s="116"/>
    </row>
    <row r="3478" spans="24:24" x14ac:dyDescent="0.35">
      <c r="X3478" s="116"/>
    </row>
    <row r="3479" spans="24:24" x14ac:dyDescent="0.35">
      <c r="X3479" s="116"/>
    </row>
    <row r="3480" spans="24:24" x14ac:dyDescent="0.35">
      <c r="X3480" s="116"/>
    </row>
    <row r="3481" spans="24:24" x14ac:dyDescent="0.35">
      <c r="X3481" s="116"/>
    </row>
    <row r="3482" spans="24:24" x14ac:dyDescent="0.35">
      <c r="X3482" s="116"/>
    </row>
    <row r="3483" spans="24:24" x14ac:dyDescent="0.35">
      <c r="X3483" s="116"/>
    </row>
    <row r="3484" spans="24:24" x14ac:dyDescent="0.35">
      <c r="X3484" s="116"/>
    </row>
    <row r="3485" spans="24:24" x14ac:dyDescent="0.35">
      <c r="X3485" s="116"/>
    </row>
    <row r="3486" spans="24:24" x14ac:dyDescent="0.35">
      <c r="X3486" s="116"/>
    </row>
    <row r="3487" spans="24:24" x14ac:dyDescent="0.35">
      <c r="X3487" s="116"/>
    </row>
    <row r="3488" spans="24:24" x14ac:dyDescent="0.35">
      <c r="X3488" s="116"/>
    </row>
    <row r="3489" spans="24:24" x14ac:dyDescent="0.35">
      <c r="X3489" s="116"/>
    </row>
    <row r="3490" spans="24:24" x14ac:dyDescent="0.35">
      <c r="X3490" s="116"/>
    </row>
    <row r="3491" spans="24:24" x14ac:dyDescent="0.35">
      <c r="X3491" s="116"/>
    </row>
    <row r="3492" spans="24:24" x14ac:dyDescent="0.35">
      <c r="X3492" s="116"/>
    </row>
    <row r="3493" spans="24:24" x14ac:dyDescent="0.35">
      <c r="X3493" s="116"/>
    </row>
    <row r="3494" spans="24:24" x14ac:dyDescent="0.35">
      <c r="X3494" s="116"/>
    </row>
    <row r="3495" spans="24:24" x14ac:dyDescent="0.35">
      <c r="X3495" s="116"/>
    </row>
    <row r="3496" spans="24:24" x14ac:dyDescent="0.35">
      <c r="X3496" s="116"/>
    </row>
    <row r="3497" spans="24:24" x14ac:dyDescent="0.35">
      <c r="X3497" s="116"/>
    </row>
    <row r="3498" spans="24:24" x14ac:dyDescent="0.35">
      <c r="X3498" s="116"/>
    </row>
    <row r="3499" spans="24:24" x14ac:dyDescent="0.35">
      <c r="X3499" s="116"/>
    </row>
    <row r="3500" spans="24:24" x14ac:dyDescent="0.35">
      <c r="X3500" s="116"/>
    </row>
    <row r="3501" spans="24:24" x14ac:dyDescent="0.35">
      <c r="X3501" s="116"/>
    </row>
    <row r="3502" spans="24:24" x14ac:dyDescent="0.35">
      <c r="X3502" s="116"/>
    </row>
    <row r="3503" spans="24:24" x14ac:dyDescent="0.35">
      <c r="X3503" s="116"/>
    </row>
    <row r="3504" spans="24:24" x14ac:dyDescent="0.35">
      <c r="X3504" s="116"/>
    </row>
    <row r="3505" spans="24:24" x14ac:dyDescent="0.35">
      <c r="X3505" s="116"/>
    </row>
    <row r="3506" spans="24:24" x14ac:dyDescent="0.35">
      <c r="X3506" s="116"/>
    </row>
    <row r="3507" spans="24:24" x14ac:dyDescent="0.35">
      <c r="X3507" s="116"/>
    </row>
    <row r="3508" spans="24:24" x14ac:dyDescent="0.35">
      <c r="X3508" s="116"/>
    </row>
    <row r="3509" spans="24:24" x14ac:dyDescent="0.35">
      <c r="X3509" s="116"/>
    </row>
    <row r="3510" spans="24:24" x14ac:dyDescent="0.35">
      <c r="X3510" s="116"/>
    </row>
    <row r="3511" spans="24:24" x14ac:dyDescent="0.35">
      <c r="X3511" s="116"/>
    </row>
    <row r="3512" spans="24:24" x14ac:dyDescent="0.35">
      <c r="X3512" s="116"/>
    </row>
    <row r="3513" spans="24:24" x14ac:dyDescent="0.35">
      <c r="X3513" s="116"/>
    </row>
    <row r="3514" spans="24:24" x14ac:dyDescent="0.35">
      <c r="X3514" s="116"/>
    </row>
    <row r="3515" spans="24:24" x14ac:dyDescent="0.35">
      <c r="X3515" s="116"/>
    </row>
    <row r="3516" spans="24:24" x14ac:dyDescent="0.35">
      <c r="X3516" s="116"/>
    </row>
    <row r="3517" spans="24:24" x14ac:dyDescent="0.35">
      <c r="X3517" s="116"/>
    </row>
    <row r="3518" spans="24:24" x14ac:dyDescent="0.35">
      <c r="X3518" s="116"/>
    </row>
    <row r="3519" spans="24:24" x14ac:dyDescent="0.35">
      <c r="X3519" s="116"/>
    </row>
    <row r="3520" spans="24:24" x14ac:dyDescent="0.35">
      <c r="X3520" s="116"/>
    </row>
    <row r="3521" spans="24:24" x14ac:dyDescent="0.35">
      <c r="X3521" s="116"/>
    </row>
    <row r="3522" spans="24:24" x14ac:dyDescent="0.35">
      <c r="X3522" s="116"/>
    </row>
    <row r="3523" spans="24:24" x14ac:dyDescent="0.35">
      <c r="X3523" s="116"/>
    </row>
    <row r="3524" spans="24:24" x14ac:dyDescent="0.35">
      <c r="X3524" s="116"/>
    </row>
    <row r="3525" spans="24:24" x14ac:dyDescent="0.35">
      <c r="X3525" s="116"/>
    </row>
    <row r="3526" spans="24:24" x14ac:dyDescent="0.35">
      <c r="X3526" s="116"/>
    </row>
    <row r="3527" spans="24:24" x14ac:dyDescent="0.35">
      <c r="X3527" s="116"/>
    </row>
    <row r="3528" spans="24:24" x14ac:dyDescent="0.35">
      <c r="X3528" s="116"/>
    </row>
    <row r="3529" spans="24:24" x14ac:dyDescent="0.35">
      <c r="X3529" s="116"/>
    </row>
    <row r="3530" spans="24:24" x14ac:dyDescent="0.35">
      <c r="X3530" s="116"/>
    </row>
    <row r="3531" spans="24:24" x14ac:dyDescent="0.35">
      <c r="X3531" s="116"/>
    </row>
    <row r="3532" spans="24:24" x14ac:dyDescent="0.35">
      <c r="X3532" s="116"/>
    </row>
    <row r="3533" spans="24:24" x14ac:dyDescent="0.35">
      <c r="X3533" s="116"/>
    </row>
    <row r="3534" spans="24:24" x14ac:dyDescent="0.35">
      <c r="X3534" s="116"/>
    </row>
    <row r="3535" spans="24:24" x14ac:dyDescent="0.35">
      <c r="X3535" s="116"/>
    </row>
    <row r="3536" spans="24:24" x14ac:dyDescent="0.35">
      <c r="X3536" s="116"/>
    </row>
    <row r="3537" spans="24:24" x14ac:dyDescent="0.35">
      <c r="X3537" s="116"/>
    </row>
    <row r="3538" spans="24:24" x14ac:dyDescent="0.35">
      <c r="X3538" s="116"/>
    </row>
    <row r="3539" spans="24:24" x14ac:dyDescent="0.35">
      <c r="X3539" s="116"/>
    </row>
    <row r="3540" spans="24:24" x14ac:dyDescent="0.35">
      <c r="X3540" s="116"/>
    </row>
    <row r="3541" spans="24:24" x14ac:dyDescent="0.35">
      <c r="X3541" s="116"/>
    </row>
    <row r="3542" spans="24:24" x14ac:dyDescent="0.35">
      <c r="X3542" s="116"/>
    </row>
    <row r="3543" spans="24:24" x14ac:dyDescent="0.35">
      <c r="X3543" s="116"/>
    </row>
    <row r="3544" spans="24:24" x14ac:dyDescent="0.35">
      <c r="X3544" s="116"/>
    </row>
    <row r="3545" spans="24:24" x14ac:dyDescent="0.35">
      <c r="X3545" s="116"/>
    </row>
    <row r="3546" spans="24:24" x14ac:dyDescent="0.35">
      <c r="X3546" s="116"/>
    </row>
    <row r="3547" spans="24:24" x14ac:dyDescent="0.35">
      <c r="X3547" s="116"/>
    </row>
    <row r="3548" spans="24:24" x14ac:dyDescent="0.35">
      <c r="X3548" s="116"/>
    </row>
    <row r="3549" spans="24:24" x14ac:dyDescent="0.35">
      <c r="X3549" s="116"/>
    </row>
    <row r="3550" spans="24:24" x14ac:dyDescent="0.35">
      <c r="X3550" s="116"/>
    </row>
    <row r="3551" spans="24:24" x14ac:dyDescent="0.35">
      <c r="X3551" s="116"/>
    </row>
    <row r="3552" spans="24:24" x14ac:dyDescent="0.35">
      <c r="X3552" s="116"/>
    </row>
    <row r="3553" spans="24:24" x14ac:dyDescent="0.35">
      <c r="X3553" s="116"/>
    </row>
    <row r="3554" spans="24:24" x14ac:dyDescent="0.35">
      <c r="X3554" s="116"/>
    </row>
    <row r="3555" spans="24:24" x14ac:dyDescent="0.35">
      <c r="X3555" s="116"/>
    </row>
    <row r="3556" spans="24:24" x14ac:dyDescent="0.35">
      <c r="X3556" s="116"/>
    </row>
    <row r="3557" spans="24:24" x14ac:dyDescent="0.35">
      <c r="X3557" s="116"/>
    </row>
    <row r="3558" spans="24:24" x14ac:dyDescent="0.35">
      <c r="X3558" s="116"/>
    </row>
    <row r="3559" spans="24:24" x14ac:dyDescent="0.35">
      <c r="X3559" s="116"/>
    </row>
    <row r="3560" spans="24:24" x14ac:dyDescent="0.35">
      <c r="X3560" s="116"/>
    </row>
    <row r="3561" spans="24:24" x14ac:dyDescent="0.35">
      <c r="X3561" s="116"/>
    </row>
    <row r="3562" spans="24:24" x14ac:dyDescent="0.35">
      <c r="X3562" s="116"/>
    </row>
    <row r="3563" spans="24:24" x14ac:dyDescent="0.35">
      <c r="X3563" s="116"/>
    </row>
    <row r="3564" spans="24:24" x14ac:dyDescent="0.35">
      <c r="X3564" s="116"/>
    </row>
    <row r="3565" spans="24:24" x14ac:dyDescent="0.35">
      <c r="X3565" s="116"/>
    </row>
    <row r="3566" spans="24:24" x14ac:dyDescent="0.35">
      <c r="X3566" s="116"/>
    </row>
    <row r="3567" spans="24:24" x14ac:dyDescent="0.35">
      <c r="X3567" s="116"/>
    </row>
    <row r="3568" spans="24:24" x14ac:dyDescent="0.35">
      <c r="X3568" s="116"/>
    </row>
    <row r="3569" spans="24:24" x14ac:dyDescent="0.35">
      <c r="X3569" s="116"/>
    </row>
    <row r="3570" spans="24:24" x14ac:dyDescent="0.35">
      <c r="X3570" s="116"/>
    </row>
    <row r="3571" spans="24:24" x14ac:dyDescent="0.35">
      <c r="X3571" s="116"/>
    </row>
    <row r="3572" spans="24:24" x14ac:dyDescent="0.35">
      <c r="X3572" s="116"/>
    </row>
    <row r="3573" spans="24:24" x14ac:dyDescent="0.35">
      <c r="X3573" s="116"/>
    </row>
    <row r="3574" spans="24:24" x14ac:dyDescent="0.35">
      <c r="X3574" s="116"/>
    </row>
    <row r="3575" spans="24:24" x14ac:dyDescent="0.35">
      <c r="X3575" s="116"/>
    </row>
    <row r="3576" spans="24:24" x14ac:dyDescent="0.35">
      <c r="X3576" s="116"/>
    </row>
    <row r="3577" spans="24:24" x14ac:dyDescent="0.35">
      <c r="X3577" s="116"/>
    </row>
    <row r="3578" spans="24:24" x14ac:dyDescent="0.35">
      <c r="X3578" s="116"/>
    </row>
    <row r="3579" spans="24:24" x14ac:dyDescent="0.35">
      <c r="X3579" s="116"/>
    </row>
    <row r="3580" spans="24:24" x14ac:dyDescent="0.35">
      <c r="X3580" s="116"/>
    </row>
    <row r="3581" spans="24:24" x14ac:dyDescent="0.35">
      <c r="X3581" s="116"/>
    </row>
    <row r="3582" spans="24:24" x14ac:dyDescent="0.35">
      <c r="X3582" s="116"/>
    </row>
    <row r="3583" spans="24:24" x14ac:dyDescent="0.35">
      <c r="X3583" s="116"/>
    </row>
    <row r="3584" spans="24:24" x14ac:dyDescent="0.35">
      <c r="X3584" s="116"/>
    </row>
    <row r="3585" spans="24:24" x14ac:dyDescent="0.35">
      <c r="X3585" s="116"/>
    </row>
    <row r="3586" spans="24:24" x14ac:dyDescent="0.35">
      <c r="X3586" s="116"/>
    </row>
    <row r="3587" spans="24:24" x14ac:dyDescent="0.35">
      <c r="X3587" s="116"/>
    </row>
    <row r="3588" spans="24:24" x14ac:dyDescent="0.35">
      <c r="X3588" s="116"/>
    </row>
    <row r="3589" spans="24:24" x14ac:dyDescent="0.35">
      <c r="X3589" s="116"/>
    </row>
    <row r="3590" spans="24:24" x14ac:dyDescent="0.35">
      <c r="X3590" s="116"/>
    </row>
    <row r="3591" spans="24:24" x14ac:dyDescent="0.35">
      <c r="X3591" s="116"/>
    </row>
    <row r="3592" spans="24:24" x14ac:dyDescent="0.35">
      <c r="X3592" s="116"/>
    </row>
    <row r="3593" spans="24:24" x14ac:dyDescent="0.35">
      <c r="X3593" s="116"/>
    </row>
    <row r="3594" spans="24:24" x14ac:dyDescent="0.35">
      <c r="X3594" s="116"/>
    </row>
    <row r="3595" spans="24:24" x14ac:dyDescent="0.35">
      <c r="X3595" s="116"/>
    </row>
    <row r="3596" spans="24:24" x14ac:dyDescent="0.35">
      <c r="X3596" s="116"/>
    </row>
    <row r="3597" spans="24:24" x14ac:dyDescent="0.35">
      <c r="X3597" s="116"/>
    </row>
    <row r="3598" spans="24:24" x14ac:dyDescent="0.35">
      <c r="X3598" s="116"/>
    </row>
    <row r="3599" spans="24:24" x14ac:dyDescent="0.35">
      <c r="X3599" s="116"/>
    </row>
    <row r="3600" spans="24:24" x14ac:dyDescent="0.35">
      <c r="X3600" s="116"/>
    </row>
    <row r="3601" spans="24:24" x14ac:dyDescent="0.35">
      <c r="X3601" s="116"/>
    </row>
    <row r="3602" spans="24:24" x14ac:dyDescent="0.35">
      <c r="X3602" s="116"/>
    </row>
    <row r="3603" spans="24:24" x14ac:dyDescent="0.35">
      <c r="X3603" s="116"/>
    </row>
    <row r="3604" spans="24:24" x14ac:dyDescent="0.35">
      <c r="X3604" s="116"/>
    </row>
    <row r="3605" spans="24:24" x14ac:dyDescent="0.35">
      <c r="X3605" s="116"/>
    </row>
    <row r="3606" spans="24:24" x14ac:dyDescent="0.35">
      <c r="X3606" s="116"/>
    </row>
    <row r="3607" spans="24:24" x14ac:dyDescent="0.35">
      <c r="X3607" s="116"/>
    </row>
    <row r="3608" spans="24:24" x14ac:dyDescent="0.35">
      <c r="X3608" s="116"/>
    </row>
    <row r="3609" spans="24:24" x14ac:dyDescent="0.35">
      <c r="X3609" s="116"/>
    </row>
    <row r="3610" spans="24:24" x14ac:dyDescent="0.35">
      <c r="X3610" s="116"/>
    </row>
    <row r="3611" spans="24:24" x14ac:dyDescent="0.35">
      <c r="X3611" s="116"/>
    </row>
    <row r="3612" spans="24:24" x14ac:dyDescent="0.35">
      <c r="X3612" s="116"/>
    </row>
    <row r="3613" spans="24:24" x14ac:dyDescent="0.35">
      <c r="X3613" s="116"/>
    </row>
    <row r="3614" spans="24:24" x14ac:dyDescent="0.35">
      <c r="X3614" s="116"/>
    </row>
    <row r="3615" spans="24:24" x14ac:dyDescent="0.35">
      <c r="X3615" s="116"/>
    </row>
    <row r="3616" spans="24:24" x14ac:dyDescent="0.35">
      <c r="X3616" s="116"/>
    </row>
    <row r="3617" spans="24:24" x14ac:dyDescent="0.35">
      <c r="X3617" s="116"/>
    </row>
    <row r="3618" spans="24:24" x14ac:dyDescent="0.35">
      <c r="X3618" s="116"/>
    </row>
    <row r="3619" spans="24:24" x14ac:dyDescent="0.35">
      <c r="X3619" s="116"/>
    </row>
    <row r="3620" spans="24:24" x14ac:dyDescent="0.35">
      <c r="X3620" s="116"/>
    </row>
    <row r="3621" spans="24:24" x14ac:dyDescent="0.35">
      <c r="X3621" s="116"/>
    </row>
    <row r="3622" spans="24:24" x14ac:dyDescent="0.35">
      <c r="X3622" s="116"/>
    </row>
    <row r="3623" spans="24:24" x14ac:dyDescent="0.35">
      <c r="X3623" s="116"/>
    </row>
    <row r="3624" spans="24:24" x14ac:dyDescent="0.35">
      <c r="X3624" s="116"/>
    </row>
    <row r="3625" spans="24:24" x14ac:dyDescent="0.35">
      <c r="X3625" s="116"/>
    </row>
    <row r="3626" spans="24:24" x14ac:dyDescent="0.35">
      <c r="X3626" s="116"/>
    </row>
    <row r="3627" spans="24:24" x14ac:dyDescent="0.35">
      <c r="X3627" s="116"/>
    </row>
    <row r="3628" spans="24:24" x14ac:dyDescent="0.35">
      <c r="X3628" s="116"/>
    </row>
    <row r="3629" spans="24:24" x14ac:dyDescent="0.35">
      <c r="X3629" s="116"/>
    </row>
    <row r="3630" spans="24:24" x14ac:dyDescent="0.35">
      <c r="X3630" s="116"/>
    </row>
    <row r="3631" spans="24:24" x14ac:dyDescent="0.35">
      <c r="X3631" s="116"/>
    </row>
    <row r="3632" spans="24:24" x14ac:dyDescent="0.35">
      <c r="X3632" s="116"/>
    </row>
    <row r="3633" spans="24:24" x14ac:dyDescent="0.35">
      <c r="X3633" s="116"/>
    </row>
    <row r="3634" spans="24:24" x14ac:dyDescent="0.35">
      <c r="X3634" s="116"/>
    </row>
    <row r="3635" spans="24:24" x14ac:dyDescent="0.35">
      <c r="X3635" s="116"/>
    </row>
    <row r="3636" spans="24:24" x14ac:dyDescent="0.35">
      <c r="X3636" s="116"/>
    </row>
    <row r="3637" spans="24:24" x14ac:dyDescent="0.35">
      <c r="X3637" s="116"/>
    </row>
    <row r="3638" spans="24:24" x14ac:dyDescent="0.35">
      <c r="X3638" s="116"/>
    </row>
    <row r="3639" spans="24:24" x14ac:dyDescent="0.35">
      <c r="X3639" s="116"/>
    </row>
    <row r="3640" spans="24:24" x14ac:dyDescent="0.35">
      <c r="X3640" s="116"/>
    </row>
    <row r="3641" spans="24:24" x14ac:dyDescent="0.35">
      <c r="X3641" s="116"/>
    </row>
    <row r="3642" spans="24:24" x14ac:dyDescent="0.35">
      <c r="X3642" s="116"/>
    </row>
    <row r="3643" spans="24:24" x14ac:dyDescent="0.35">
      <c r="X3643" s="116"/>
    </row>
    <row r="3644" spans="24:24" x14ac:dyDescent="0.35">
      <c r="X3644" s="116"/>
    </row>
    <row r="3645" spans="24:24" x14ac:dyDescent="0.35">
      <c r="X3645" s="116"/>
    </row>
    <row r="3646" spans="24:24" x14ac:dyDescent="0.35">
      <c r="X3646" s="116"/>
    </row>
    <row r="3647" spans="24:24" x14ac:dyDescent="0.35">
      <c r="X3647" s="116"/>
    </row>
    <row r="3648" spans="24:24" x14ac:dyDescent="0.35">
      <c r="X3648" s="116"/>
    </row>
    <row r="3649" spans="24:24" x14ac:dyDescent="0.35">
      <c r="X3649" s="116"/>
    </row>
    <row r="3650" spans="24:24" x14ac:dyDescent="0.35">
      <c r="X3650" s="116"/>
    </row>
    <row r="3651" spans="24:24" x14ac:dyDescent="0.35">
      <c r="X3651" s="116"/>
    </row>
    <row r="3652" spans="24:24" x14ac:dyDescent="0.35">
      <c r="X3652" s="116"/>
    </row>
    <row r="3653" spans="24:24" x14ac:dyDescent="0.35">
      <c r="X3653" s="116"/>
    </row>
    <row r="3654" spans="24:24" x14ac:dyDescent="0.35">
      <c r="X3654" s="116"/>
    </row>
    <row r="3655" spans="24:24" x14ac:dyDescent="0.35">
      <c r="X3655" s="116"/>
    </row>
    <row r="3656" spans="24:24" x14ac:dyDescent="0.35">
      <c r="X3656" s="116"/>
    </row>
    <row r="3657" spans="24:24" x14ac:dyDescent="0.35">
      <c r="X3657" s="116"/>
    </row>
    <row r="3658" spans="24:24" x14ac:dyDescent="0.35">
      <c r="X3658" s="116"/>
    </row>
    <row r="3659" spans="24:24" x14ac:dyDescent="0.35">
      <c r="X3659" s="116"/>
    </row>
    <row r="3660" spans="24:24" x14ac:dyDescent="0.35">
      <c r="X3660" s="116"/>
    </row>
    <row r="3661" spans="24:24" x14ac:dyDescent="0.35">
      <c r="X3661" s="116"/>
    </row>
    <row r="3662" spans="24:24" x14ac:dyDescent="0.35">
      <c r="X3662" s="116"/>
    </row>
    <row r="3663" spans="24:24" x14ac:dyDescent="0.35">
      <c r="X3663" s="116"/>
    </row>
    <row r="3664" spans="24:24" x14ac:dyDescent="0.35">
      <c r="X3664" s="116"/>
    </row>
    <row r="3665" spans="24:24" x14ac:dyDescent="0.35">
      <c r="X3665" s="116"/>
    </row>
    <row r="3666" spans="24:24" x14ac:dyDescent="0.35">
      <c r="X3666" s="116"/>
    </row>
    <row r="3667" spans="24:24" x14ac:dyDescent="0.35">
      <c r="X3667" s="116"/>
    </row>
    <row r="3668" spans="24:24" x14ac:dyDescent="0.35">
      <c r="X3668" s="116"/>
    </row>
    <row r="3669" spans="24:24" x14ac:dyDescent="0.35">
      <c r="X3669" s="116"/>
    </row>
    <row r="3670" spans="24:24" x14ac:dyDescent="0.35">
      <c r="X3670" s="116"/>
    </row>
    <row r="3671" spans="24:24" x14ac:dyDescent="0.35">
      <c r="X3671" s="116"/>
    </row>
    <row r="3672" spans="24:24" x14ac:dyDescent="0.35">
      <c r="X3672" s="116"/>
    </row>
    <row r="3673" spans="24:24" x14ac:dyDescent="0.35">
      <c r="X3673" s="116"/>
    </row>
    <row r="3674" spans="24:24" x14ac:dyDescent="0.35">
      <c r="X3674" s="116"/>
    </row>
    <row r="3675" spans="24:24" x14ac:dyDescent="0.35">
      <c r="X3675" s="116"/>
    </row>
    <row r="3676" spans="24:24" x14ac:dyDescent="0.35">
      <c r="X3676" s="116"/>
    </row>
    <row r="3677" spans="24:24" x14ac:dyDescent="0.35">
      <c r="X3677" s="116"/>
    </row>
    <row r="3678" spans="24:24" x14ac:dyDescent="0.35">
      <c r="X3678" s="116"/>
    </row>
    <row r="3679" spans="24:24" x14ac:dyDescent="0.35">
      <c r="X3679" s="116"/>
    </row>
    <row r="3680" spans="24:24" x14ac:dyDescent="0.35">
      <c r="X3680" s="116"/>
    </row>
    <row r="3681" spans="24:24" x14ac:dyDescent="0.35">
      <c r="X3681" s="116"/>
    </row>
    <row r="3682" spans="24:24" x14ac:dyDescent="0.35">
      <c r="X3682" s="116"/>
    </row>
    <row r="3683" spans="24:24" x14ac:dyDescent="0.35">
      <c r="X3683" s="116"/>
    </row>
    <row r="3684" spans="24:24" x14ac:dyDescent="0.35">
      <c r="X3684" s="116"/>
    </row>
    <row r="3685" spans="24:24" x14ac:dyDescent="0.35">
      <c r="X3685" s="116"/>
    </row>
    <row r="3686" spans="24:24" x14ac:dyDescent="0.35">
      <c r="X3686" s="116"/>
    </row>
    <row r="3687" spans="24:24" x14ac:dyDescent="0.35">
      <c r="X3687" s="116"/>
    </row>
    <row r="3688" spans="24:24" x14ac:dyDescent="0.35">
      <c r="X3688" s="116"/>
    </row>
    <row r="3689" spans="24:24" x14ac:dyDescent="0.35">
      <c r="X3689" s="116"/>
    </row>
    <row r="3690" spans="24:24" x14ac:dyDescent="0.35">
      <c r="X3690" s="116"/>
    </row>
    <row r="3691" spans="24:24" x14ac:dyDescent="0.35">
      <c r="X3691" s="116"/>
    </row>
    <row r="3692" spans="24:24" x14ac:dyDescent="0.35">
      <c r="X3692" s="116"/>
    </row>
    <row r="3693" spans="24:24" x14ac:dyDescent="0.35">
      <c r="X3693" s="116"/>
    </row>
    <row r="3694" spans="24:24" x14ac:dyDescent="0.35">
      <c r="X3694" s="116"/>
    </row>
    <row r="3695" spans="24:24" x14ac:dyDescent="0.35">
      <c r="X3695" s="116"/>
    </row>
    <row r="3696" spans="24:24" x14ac:dyDescent="0.35">
      <c r="X3696" s="116"/>
    </row>
    <row r="3697" spans="24:24" x14ac:dyDescent="0.35">
      <c r="X3697" s="116"/>
    </row>
    <row r="3698" spans="24:24" x14ac:dyDescent="0.35">
      <c r="X3698" s="116"/>
    </row>
    <row r="3699" spans="24:24" x14ac:dyDescent="0.35">
      <c r="X3699" s="116"/>
    </row>
    <row r="3700" spans="24:24" x14ac:dyDescent="0.35">
      <c r="X3700" s="116"/>
    </row>
    <row r="3701" spans="24:24" x14ac:dyDescent="0.35">
      <c r="X3701" s="116"/>
    </row>
    <row r="3702" spans="24:24" x14ac:dyDescent="0.35">
      <c r="X3702" s="116"/>
    </row>
    <row r="3703" spans="24:24" x14ac:dyDescent="0.35">
      <c r="X3703" s="116"/>
    </row>
    <row r="3704" spans="24:24" x14ac:dyDescent="0.35">
      <c r="X3704" s="116"/>
    </row>
    <row r="3705" spans="24:24" x14ac:dyDescent="0.35">
      <c r="X3705" s="116"/>
    </row>
    <row r="3706" spans="24:24" x14ac:dyDescent="0.35">
      <c r="X3706" s="116"/>
    </row>
    <row r="3707" spans="24:24" x14ac:dyDescent="0.35">
      <c r="X3707" s="116"/>
    </row>
    <row r="3708" spans="24:24" x14ac:dyDescent="0.35">
      <c r="X3708" s="116"/>
    </row>
    <row r="3709" spans="24:24" x14ac:dyDescent="0.35">
      <c r="X3709" s="116"/>
    </row>
    <row r="3710" spans="24:24" x14ac:dyDescent="0.35">
      <c r="X3710" s="116"/>
    </row>
    <row r="3711" spans="24:24" x14ac:dyDescent="0.35">
      <c r="X3711" s="116"/>
    </row>
    <row r="3712" spans="24:24" x14ac:dyDescent="0.35">
      <c r="X3712" s="116"/>
    </row>
    <row r="3713" spans="24:24" x14ac:dyDescent="0.35">
      <c r="X3713" s="116"/>
    </row>
    <row r="3714" spans="24:24" x14ac:dyDescent="0.35">
      <c r="X3714" s="116"/>
    </row>
    <row r="3715" spans="24:24" x14ac:dyDescent="0.35">
      <c r="X3715" s="116"/>
    </row>
    <row r="3716" spans="24:24" x14ac:dyDescent="0.35">
      <c r="X3716" s="116"/>
    </row>
    <row r="3717" spans="24:24" x14ac:dyDescent="0.35">
      <c r="X3717" s="116"/>
    </row>
    <row r="3718" spans="24:24" x14ac:dyDescent="0.35">
      <c r="X3718" s="116"/>
    </row>
    <row r="3719" spans="24:24" x14ac:dyDescent="0.35">
      <c r="X3719" s="116"/>
    </row>
    <row r="3720" spans="24:24" x14ac:dyDescent="0.35">
      <c r="X3720" s="116"/>
    </row>
    <row r="3721" spans="24:24" x14ac:dyDescent="0.35">
      <c r="X3721" s="116"/>
    </row>
    <row r="3722" spans="24:24" x14ac:dyDescent="0.35">
      <c r="X3722" s="116"/>
    </row>
    <row r="3723" spans="24:24" x14ac:dyDescent="0.35">
      <c r="X3723" s="116"/>
    </row>
    <row r="3724" spans="24:24" x14ac:dyDescent="0.35">
      <c r="X3724" s="116"/>
    </row>
    <row r="3725" spans="24:24" x14ac:dyDescent="0.35">
      <c r="X3725" s="116"/>
    </row>
    <row r="3726" spans="24:24" x14ac:dyDescent="0.35">
      <c r="X3726" s="116"/>
    </row>
    <row r="3727" spans="24:24" x14ac:dyDescent="0.35">
      <c r="X3727" s="116"/>
    </row>
    <row r="3728" spans="24:24" x14ac:dyDescent="0.35">
      <c r="X3728" s="116"/>
    </row>
    <row r="3729" spans="24:24" x14ac:dyDescent="0.35">
      <c r="X3729" s="116"/>
    </row>
    <row r="3730" spans="24:24" x14ac:dyDescent="0.35">
      <c r="X3730" s="116"/>
    </row>
    <row r="3731" spans="24:24" x14ac:dyDescent="0.35">
      <c r="X3731" s="116"/>
    </row>
    <row r="3732" spans="24:24" x14ac:dyDescent="0.35">
      <c r="X3732" s="116"/>
    </row>
    <row r="3733" spans="24:24" x14ac:dyDescent="0.35">
      <c r="X3733" s="116"/>
    </row>
    <row r="3734" spans="24:24" x14ac:dyDescent="0.35">
      <c r="X3734" s="116"/>
    </row>
    <row r="3735" spans="24:24" x14ac:dyDescent="0.35">
      <c r="X3735" s="116"/>
    </row>
    <row r="3736" spans="24:24" x14ac:dyDescent="0.35">
      <c r="X3736" s="116"/>
    </row>
    <row r="3737" spans="24:24" x14ac:dyDescent="0.35">
      <c r="X3737" s="116"/>
    </row>
    <row r="3738" spans="24:24" x14ac:dyDescent="0.35">
      <c r="X3738" s="116"/>
    </row>
    <row r="3739" spans="24:24" x14ac:dyDescent="0.35">
      <c r="X3739" s="116"/>
    </row>
    <row r="3740" spans="24:24" x14ac:dyDescent="0.35">
      <c r="X3740" s="116"/>
    </row>
    <row r="3741" spans="24:24" x14ac:dyDescent="0.35">
      <c r="X3741" s="116"/>
    </row>
    <row r="3742" spans="24:24" x14ac:dyDescent="0.35">
      <c r="X3742" s="116"/>
    </row>
    <row r="3743" spans="24:24" x14ac:dyDescent="0.35">
      <c r="X3743" s="116"/>
    </row>
    <row r="3744" spans="24:24" x14ac:dyDescent="0.35">
      <c r="X3744" s="116"/>
    </row>
    <row r="3745" spans="24:24" x14ac:dyDescent="0.35">
      <c r="X3745" s="116"/>
    </row>
    <row r="3746" spans="24:24" x14ac:dyDescent="0.35">
      <c r="X3746" s="116"/>
    </row>
    <row r="3747" spans="24:24" x14ac:dyDescent="0.35">
      <c r="X3747" s="116"/>
    </row>
    <row r="3748" spans="24:24" x14ac:dyDescent="0.35">
      <c r="X3748" s="116"/>
    </row>
    <row r="3749" spans="24:24" x14ac:dyDescent="0.35">
      <c r="X3749" s="116"/>
    </row>
    <row r="3750" spans="24:24" x14ac:dyDescent="0.35">
      <c r="X3750" s="116"/>
    </row>
    <row r="3751" spans="24:24" x14ac:dyDescent="0.35">
      <c r="X3751" s="116"/>
    </row>
    <row r="3752" spans="24:24" x14ac:dyDescent="0.35">
      <c r="X3752" s="116"/>
    </row>
    <row r="3753" spans="24:24" x14ac:dyDescent="0.35">
      <c r="X3753" s="116"/>
    </row>
    <row r="3754" spans="24:24" x14ac:dyDescent="0.35">
      <c r="X3754" s="116"/>
    </row>
    <row r="3755" spans="24:24" x14ac:dyDescent="0.35">
      <c r="X3755" s="116"/>
    </row>
    <row r="3756" spans="24:24" x14ac:dyDescent="0.35">
      <c r="X3756" s="116"/>
    </row>
    <row r="3757" spans="24:24" x14ac:dyDescent="0.35">
      <c r="X3757" s="116"/>
    </row>
    <row r="3758" spans="24:24" x14ac:dyDescent="0.35">
      <c r="X3758" s="116"/>
    </row>
    <row r="3759" spans="24:24" x14ac:dyDescent="0.35">
      <c r="X3759" s="116"/>
    </row>
    <row r="3760" spans="24:24" x14ac:dyDescent="0.35">
      <c r="X3760" s="116"/>
    </row>
    <row r="3761" spans="24:24" x14ac:dyDescent="0.35">
      <c r="X3761" s="116"/>
    </row>
    <row r="3762" spans="24:24" x14ac:dyDescent="0.35">
      <c r="X3762" s="116"/>
    </row>
    <row r="3763" spans="24:24" x14ac:dyDescent="0.35">
      <c r="X3763" s="116"/>
    </row>
    <row r="3764" spans="24:24" x14ac:dyDescent="0.35">
      <c r="X3764" s="116"/>
    </row>
    <row r="3765" spans="24:24" x14ac:dyDescent="0.35">
      <c r="X3765" s="116"/>
    </row>
    <row r="3766" spans="24:24" x14ac:dyDescent="0.35">
      <c r="X3766" s="116"/>
    </row>
    <row r="3767" spans="24:24" x14ac:dyDescent="0.35">
      <c r="X3767" s="116"/>
    </row>
    <row r="3768" spans="24:24" x14ac:dyDescent="0.35">
      <c r="X3768" s="116"/>
    </row>
    <row r="3769" spans="24:24" x14ac:dyDescent="0.35">
      <c r="X3769" s="116"/>
    </row>
    <row r="3770" spans="24:24" x14ac:dyDescent="0.35">
      <c r="X3770" s="116"/>
    </row>
    <row r="3771" spans="24:24" x14ac:dyDescent="0.35">
      <c r="X3771" s="116"/>
    </row>
    <row r="3772" spans="24:24" x14ac:dyDescent="0.35">
      <c r="X3772" s="116"/>
    </row>
    <row r="3773" spans="24:24" x14ac:dyDescent="0.35">
      <c r="X3773" s="116"/>
    </row>
    <row r="3774" spans="24:24" x14ac:dyDescent="0.35">
      <c r="X3774" s="116"/>
    </row>
    <row r="3775" spans="24:24" x14ac:dyDescent="0.35">
      <c r="X3775" s="116"/>
    </row>
    <row r="3776" spans="24:24" x14ac:dyDescent="0.35">
      <c r="X3776" s="116"/>
    </row>
    <row r="3777" spans="24:24" x14ac:dyDescent="0.35">
      <c r="X3777" s="116"/>
    </row>
    <row r="3778" spans="24:24" x14ac:dyDescent="0.35">
      <c r="X3778" s="116"/>
    </row>
    <row r="3779" spans="24:24" x14ac:dyDescent="0.35">
      <c r="X3779" s="116"/>
    </row>
    <row r="3780" spans="24:24" x14ac:dyDescent="0.35">
      <c r="X3780" s="116"/>
    </row>
    <row r="3781" spans="24:24" x14ac:dyDescent="0.35">
      <c r="X3781" s="116"/>
    </row>
    <row r="3782" spans="24:24" x14ac:dyDescent="0.35">
      <c r="X3782" s="116"/>
    </row>
    <row r="3783" spans="24:24" x14ac:dyDescent="0.35">
      <c r="X3783" s="116"/>
    </row>
    <row r="3784" spans="24:24" x14ac:dyDescent="0.35">
      <c r="X3784" s="116"/>
    </row>
    <row r="3785" spans="24:24" x14ac:dyDescent="0.35">
      <c r="X3785" s="116"/>
    </row>
    <row r="3786" spans="24:24" x14ac:dyDescent="0.35">
      <c r="X3786" s="116"/>
    </row>
    <row r="3787" spans="24:24" x14ac:dyDescent="0.35">
      <c r="X3787" s="116"/>
    </row>
    <row r="3788" spans="24:24" x14ac:dyDescent="0.35">
      <c r="X3788" s="116"/>
    </row>
    <row r="3789" spans="24:24" x14ac:dyDescent="0.35">
      <c r="X3789" s="116"/>
    </row>
    <row r="3790" spans="24:24" x14ac:dyDescent="0.35">
      <c r="X3790" s="116"/>
    </row>
    <row r="3791" spans="24:24" x14ac:dyDescent="0.35">
      <c r="X3791" s="116"/>
    </row>
    <row r="3792" spans="24:24" x14ac:dyDescent="0.35">
      <c r="X3792" s="116"/>
    </row>
    <row r="3793" spans="24:24" x14ac:dyDescent="0.35">
      <c r="X3793" s="116"/>
    </row>
    <row r="3794" spans="24:24" x14ac:dyDescent="0.35">
      <c r="X3794" s="116"/>
    </row>
    <row r="3795" spans="24:24" x14ac:dyDescent="0.35">
      <c r="X3795" s="116"/>
    </row>
    <row r="3796" spans="24:24" x14ac:dyDescent="0.35">
      <c r="X3796" s="116"/>
    </row>
    <row r="3797" spans="24:24" x14ac:dyDescent="0.35">
      <c r="X3797" s="116"/>
    </row>
    <row r="3798" spans="24:24" x14ac:dyDescent="0.35">
      <c r="X3798" s="116"/>
    </row>
    <row r="3799" spans="24:24" x14ac:dyDescent="0.35">
      <c r="X3799" s="116"/>
    </row>
    <row r="3800" spans="24:24" x14ac:dyDescent="0.35">
      <c r="X3800" s="116"/>
    </row>
    <row r="3801" spans="24:24" x14ac:dyDescent="0.35">
      <c r="X3801" s="116"/>
    </row>
    <row r="3802" spans="24:24" x14ac:dyDescent="0.35">
      <c r="X3802" s="116"/>
    </row>
    <row r="3803" spans="24:24" x14ac:dyDescent="0.35">
      <c r="X3803" s="116"/>
    </row>
    <row r="3804" spans="24:24" x14ac:dyDescent="0.35">
      <c r="X3804" s="116"/>
    </row>
    <row r="3805" spans="24:24" x14ac:dyDescent="0.35">
      <c r="X3805" s="116"/>
    </row>
    <row r="3806" spans="24:24" x14ac:dyDescent="0.35">
      <c r="X3806" s="116"/>
    </row>
    <row r="3807" spans="24:24" x14ac:dyDescent="0.35">
      <c r="X3807" s="116"/>
    </row>
    <row r="3808" spans="24:24" x14ac:dyDescent="0.35">
      <c r="X3808" s="116"/>
    </row>
    <row r="3809" spans="24:24" x14ac:dyDescent="0.35">
      <c r="X3809" s="116"/>
    </row>
    <row r="3810" spans="24:24" x14ac:dyDescent="0.35">
      <c r="X3810" s="116"/>
    </row>
    <row r="3811" spans="24:24" x14ac:dyDescent="0.35">
      <c r="X3811" s="116"/>
    </row>
    <row r="3812" spans="24:24" x14ac:dyDescent="0.35">
      <c r="X3812" s="116"/>
    </row>
    <row r="3813" spans="24:24" x14ac:dyDescent="0.35">
      <c r="X3813" s="116"/>
    </row>
    <row r="3814" spans="24:24" x14ac:dyDescent="0.35">
      <c r="X3814" s="116"/>
    </row>
    <row r="3815" spans="24:24" x14ac:dyDescent="0.35">
      <c r="X3815" s="116"/>
    </row>
    <row r="3816" spans="24:24" x14ac:dyDescent="0.35">
      <c r="X3816" s="116"/>
    </row>
    <row r="3817" spans="24:24" x14ac:dyDescent="0.35">
      <c r="X3817" s="116"/>
    </row>
    <row r="3818" spans="24:24" x14ac:dyDescent="0.35">
      <c r="X3818" s="116"/>
    </row>
    <row r="3819" spans="24:24" x14ac:dyDescent="0.35">
      <c r="X3819" s="116"/>
    </row>
    <row r="3820" spans="24:24" x14ac:dyDescent="0.35">
      <c r="X3820" s="116"/>
    </row>
    <row r="3821" spans="24:24" x14ac:dyDescent="0.35">
      <c r="X3821" s="116"/>
    </row>
    <row r="3822" spans="24:24" x14ac:dyDescent="0.35">
      <c r="X3822" s="116"/>
    </row>
    <row r="3823" spans="24:24" x14ac:dyDescent="0.35">
      <c r="X3823" s="116"/>
    </row>
    <row r="3824" spans="24:24" x14ac:dyDescent="0.35">
      <c r="X3824" s="116"/>
    </row>
    <row r="3825" spans="24:24" x14ac:dyDescent="0.35">
      <c r="X3825" s="116"/>
    </row>
    <row r="3826" spans="24:24" x14ac:dyDescent="0.35">
      <c r="X3826" s="116"/>
    </row>
    <row r="3827" spans="24:24" x14ac:dyDescent="0.35">
      <c r="X3827" s="116"/>
    </row>
    <row r="3828" spans="24:24" x14ac:dyDescent="0.35">
      <c r="X3828" s="116"/>
    </row>
    <row r="3829" spans="24:24" x14ac:dyDescent="0.35">
      <c r="X3829" s="116"/>
    </row>
    <row r="3830" spans="24:24" x14ac:dyDescent="0.35">
      <c r="X3830" s="116"/>
    </row>
    <row r="3831" spans="24:24" x14ac:dyDescent="0.35">
      <c r="X3831" s="116"/>
    </row>
    <row r="3832" spans="24:24" x14ac:dyDescent="0.35">
      <c r="X3832" s="116"/>
    </row>
    <row r="3833" spans="24:24" x14ac:dyDescent="0.35">
      <c r="X3833" s="116"/>
    </row>
    <row r="3834" spans="24:24" x14ac:dyDescent="0.35">
      <c r="X3834" s="116"/>
    </row>
    <row r="3835" spans="24:24" x14ac:dyDescent="0.35">
      <c r="X3835" s="116"/>
    </row>
    <row r="3836" spans="24:24" x14ac:dyDescent="0.35">
      <c r="X3836" s="116"/>
    </row>
    <row r="3837" spans="24:24" x14ac:dyDescent="0.35">
      <c r="X3837" s="116"/>
    </row>
    <row r="3838" spans="24:24" x14ac:dyDescent="0.35">
      <c r="X3838" s="116"/>
    </row>
    <row r="3839" spans="24:24" x14ac:dyDescent="0.35">
      <c r="X3839" s="116"/>
    </row>
    <row r="3840" spans="24:24" x14ac:dyDescent="0.35">
      <c r="X3840" s="116"/>
    </row>
    <row r="3841" spans="24:24" x14ac:dyDescent="0.35">
      <c r="X3841" s="116"/>
    </row>
    <row r="3842" spans="24:24" x14ac:dyDescent="0.35">
      <c r="X3842" s="116"/>
    </row>
    <row r="3843" spans="24:24" x14ac:dyDescent="0.35">
      <c r="X3843" s="116"/>
    </row>
    <row r="3844" spans="24:24" x14ac:dyDescent="0.35">
      <c r="X3844" s="116"/>
    </row>
    <row r="3845" spans="24:24" x14ac:dyDescent="0.35">
      <c r="X3845" s="116"/>
    </row>
    <row r="3846" spans="24:24" x14ac:dyDescent="0.35">
      <c r="X3846" s="116"/>
    </row>
    <row r="3847" spans="24:24" x14ac:dyDescent="0.35">
      <c r="X3847" s="116"/>
    </row>
    <row r="3848" spans="24:24" x14ac:dyDescent="0.35">
      <c r="X3848" s="116"/>
    </row>
    <row r="3849" spans="24:24" x14ac:dyDescent="0.35">
      <c r="X3849" s="116"/>
    </row>
    <row r="3850" spans="24:24" x14ac:dyDescent="0.35">
      <c r="X3850" s="116"/>
    </row>
    <row r="3851" spans="24:24" x14ac:dyDescent="0.35">
      <c r="X3851" s="116"/>
    </row>
    <row r="3852" spans="24:24" x14ac:dyDescent="0.35">
      <c r="X3852" s="116"/>
    </row>
    <row r="3853" spans="24:24" x14ac:dyDescent="0.35">
      <c r="X3853" s="116"/>
    </row>
    <row r="3854" spans="24:24" x14ac:dyDescent="0.35">
      <c r="X3854" s="116"/>
    </row>
    <row r="3855" spans="24:24" x14ac:dyDescent="0.35">
      <c r="X3855" s="116"/>
    </row>
    <row r="3856" spans="24:24" x14ac:dyDescent="0.35">
      <c r="X3856" s="116"/>
    </row>
    <row r="3857" spans="24:24" x14ac:dyDescent="0.35">
      <c r="X3857" s="116"/>
    </row>
    <row r="3858" spans="24:24" x14ac:dyDescent="0.35">
      <c r="X3858" s="116"/>
    </row>
    <row r="3859" spans="24:24" x14ac:dyDescent="0.35">
      <c r="X3859" s="116"/>
    </row>
    <row r="3860" spans="24:24" x14ac:dyDescent="0.35">
      <c r="X3860" s="116"/>
    </row>
    <row r="3861" spans="24:24" x14ac:dyDescent="0.35">
      <c r="X3861" s="116"/>
    </row>
    <row r="3862" spans="24:24" x14ac:dyDescent="0.35">
      <c r="X3862" s="116"/>
    </row>
    <row r="3863" spans="24:24" x14ac:dyDescent="0.35">
      <c r="X3863" s="116"/>
    </row>
    <row r="3864" spans="24:24" x14ac:dyDescent="0.35">
      <c r="X3864" s="116"/>
    </row>
    <row r="3865" spans="24:24" x14ac:dyDescent="0.35">
      <c r="X3865" s="116"/>
    </row>
    <row r="3866" spans="24:24" x14ac:dyDescent="0.35">
      <c r="X3866" s="116"/>
    </row>
    <row r="3867" spans="24:24" x14ac:dyDescent="0.35">
      <c r="X3867" s="116"/>
    </row>
    <row r="3868" spans="24:24" x14ac:dyDescent="0.35">
      <c r="X3868" s="116"/>
    </row>
    <row r="3869" spans="24:24" x14ac:dyDescent="0.35">
      <c r="X3869" s="116"/>
    </row>
    <row r="3870" spans="24:24" x14ac:dyDescent="0.35">
      <c r="X3870" s="116"/>
    </row>
    <row r="3871" spans="24:24" x14ac:dyDescent="0.35">
      <c r="X3871" s="116"/>
    </row>
    <row r="3872" spans="24:24" x14ac:dyDescent="0.35">
      <c r="X3872" s="116"/>
    </row>
    <row r="3873" spans="24:24" x14ac:dyDescent="0.35">
      <c r="X3873" s="116"/>
    </row>
    <row r="3874" spans="24:24" x14ac:dyDescent="0.35">
      <c r="X3874" s="116"/>
    </row>
    <row r="3875" spans="24:24" x14ac:dyDescent="0.35">
      <c r="X3875" s="116"/>
    </row>
    <row r="3876" spans="24:24" x14ac:dyDescent="0.35">
      <c r="X3876" s="116"/>
    </row>
    <row r="3877" spans="24:24" x14ac:dyDescent="0.35">
      <c r="X3877" s="116"/>
    </row>
    <row r="3878" spans="24:24" x14ac:dyDescent="0.35">
      <c r="X3878" s="116"/>
    </row>
    <row r="3879" spans="24:24" x14ac:dyDescent="0.35">
      <c r="X3879" s="116"/>
    </row>
    <row r="3880" spans="24:24" x14ac:dyDescent="0.35">
      <c r="X3880" s="116"/>
    </row>
    <row r="3881" spans="24:24" x14ac:dyDescent="0.35">
      <c r="X3881" s="116"/>
    </row>
    <row r="3882" spans="24:24" x14ac:dyDescent="0.35">
      <c r="X3882" s="116"/>
    </row>
    <row r="3883" spans="24:24" x14ac:dyDescent="0.35">
      <c r="X3883" s="116"/>
    </row>
    <row r="3884" spans="24:24" x14ac:dyDescent="0.35">
      <c r="X3884" s="116"/>
    </row>
    <row r="3885" spans="24:24" x14ac:dyDescent="0.35">
      <c r="X3885" s="116"/>
    </row>
    <row r="3886" spans="24:24" x14ac:dyDescent="0.35">
      <c r="X3886" s="116"/>
    </row>
    <row r="3887" spans="24:24" x14ac:dyDescent="0.35">
      <c r="X3887" s="116"/>
    </row>
    <row r="3888" spans="24:24" x14ac:dyDescent="0.35">
      <c r="X3888" s="116"/>
    </row>
    <row r="3889" spans="24:24" x14ac:dyDescent="0.35">
      <c r="X3889" s="116"/>
    </row>
    <row r="3890" spans="24:24" x14ac:dyDescent="0.35">
      <c r="X3890" s="116"/>
    </row>
    <row r="3891" spans="24:24" x14ac:dyDescent="0.35">
      <c r="X3891" s="116"/>
    </row>
    <row r="3892" spans="24:24" x14ac:dyDescent="0.35">
      <c r="X3892" s="116"/>
    </row>
    <row r="3893" spans="24:24" x14ac:dyDescent="0.35">
      <c r="X3893" s="116"/>
    </row>
    <row r="3894" spans="24:24" x14ac:dyDescent="0.35">
      <c r="X3894" s="116"/>
    </row>
    <row r="3895" spans="24:24" x14ac:dyDescent="0.35">
      <c r="X3895" s="116"/>
    </row>
    <row r="3896" spans="24:24" x14ac:dyDescent="0.35">
      <c r="X3896" s="116"/>
    </row>
    <row r="3897" spans="24:24" x14ac:dyDescent="0.35">
      <c r="X3897" s="116"/>
    </row>
    <row r="3898" spans="24:24" x14ac:dyDescent="0.35">
      <c r="X3898" s="116"/>
    </row>
    <row r="3899" spans="24:24" x14ac:dyDescent="0.35">
      <c r="X3899" s="116"/>
    </row>
    <row r="3900" spans="24:24" x14ac:dyDescent="0.35">
      <c r="X3900" s="116"/>
    </row>
    <row r="3901" spans="24:24" x14ac:dyDescent="0.35">
      <c r="X3901" s="116"/>
    </row>
    <row r="3902" spans="24:24" x14ac:dyDescent="0.35">
      <c r="X3902" s="116"/>
    </row>
    <row r="3903" spans="24:24" x14ac:dyDescent="0.35">
      <c r="X3903" s="116"/>
    </row>
    <row r="3904" spans="24:24" x14ac:dyDescent="0.35">
      <c r="X3904" s="116"/>
    </row>
    <row r="3905" spans="24:24" x14ac:dyDescent="0.35">
      <c r="X3905" s="116"/>
    </row>
    <row r="3906" spans="24:24" x14ac:dyDescent="0.35">
      <c r="X3906" s="116"/>
    </row>
    <row r="3907" spans="24:24" x14ac:dyDescent="0.35">
      <c r="X3907" s="116"/>
    </row>
    <row r="3908" spans="24:24" x14ac:dyDescent="0.35">
      <c r="X3908" s="116"/>
    </row>
    <row r="3909" spans="24:24" x14ac:dyDescent="0.35">
      <c r="X3909" s="116"/>
    </row>
    <row r="3910" spans="24:24" x14ac:dyDescent="0.35">
      <c r="X3910" s="116"/>
    </row>
    <row r="3911" spans="24:24" x14ac:dyDescent="0.35">
      <c r="X3911" s="116"/>
    </row>
    <row r="3912" spans="24:24" x14ac:dyDescent="0.35">
      <c r="X3912" s="116"/>
    </row>
    <row r="3913" spans="24:24" x14ac:dyDescent="0.35">
      <c r="X3913" s="116"/>
    </row>
    <row r="3914" spans="24:24" x14ac:dyDescent="0.35">
      <c r="X3914" s="116"/>
    </row>
    <row r="3915" spans="24:24" x14ac:dyDescent="0.35">
      <c r="X3915" s="116"/>
    </row>
    <row r="3916" spans="24:24" x14ac:dyDescent="0.35">
      <c r="X3916" s="116"/>
    </row>
    <row r="3917" spans="24:24" x14ac:dyDescent="0.35">
      <c r="X3917" s="116"/>
    </row>
    <row r="3918" spans="24:24" x14ac:dyDescent="0.35">
      <c r="X3918" s="116"/>
    </row>
    <row r="3919" spans="24:24" x14ac:dyDescent="0.35">
      <c r="X3919" s="116"/>
    </row>
    <row r="3920" spans="24:24" x14ac:dyDescent="0.35">
      <c r="X3920" s="116"/>
    </row>
    <row r="3921" spans="24:24" x14ac:dyDescent="0.35">
      <c r="X3921" s="116"/>
    </row>
    <row r="3922" spans="24:24" x14ac:dyDescent="0.35">
      <c r="X3922" s="116"/>
    </row>
    <row r="3923" spans="24:24" x14ac:dyDescent="0.35">
      <c r="X3923" s="116"/>
    </row>
    <row r="3924" spans="24:24" x14ac:dyDescent="0.35">
      <c r="X3924" s="116"/>
    </row>
    <row r="3925" spans="24:24" x14ac:dyDescent="0.35">
      <c r="X3925" s="116"/>
    </row>
    <row r="3926" spans="24:24" x14ac:dyDescent="0.35">
      <c r="X3926" s="116"/>
    </row>
    <row r="3927" spans="24:24" x14ac:dyDescent="0.35">
      <c r="X3927" s="116"/>
    </row>
    <row r="3928" spans="24:24" x14ac:dyDescent="0.35">
      <c r="X3928" s="116"/>
    </row>
    <row r="3929" spans="24:24" x14ac:dyDescent="0.35">
      <c r="X3929" s="116"/>
    </row>
    <row r="3930" spans="24:24" x14ac:dyDescent="0.35">
      <c r="X3930" s="116"/>
    </row>
    <row r="3931" spans="24:24" x14ac:dyDescent="0.35">
      <c r="X3931" s="116"/>
    </row>
    <row r="3932" spans="24:24" x14ac:dyDescent="0.35">
      <c r="X3932" s="116"/>
    </row>
    <row r="3933" spans="24:24" x14ac:dyDescent="0.35">
      <c r="X3933" s="116"/>
    </row>
    <row r="3934" spans="24:24" x14ac:dyDescent="0.35">
      <c r="X3934" s="116"/>
    </row>
    <row r="3935" spans="24:24" x14ac:dyDescent="0.35">
      <c r="X3935" s="116"/>
    </row>
    <row r="3936" spans="24:24" x14ac:dyDescent="0.35">
      <c r="X3936" s="116"/>
    </row>
    <row r="3937" spans="24:24" x14ac:dyDescent="0.35">
      <c r="X3937" s="116"/>
    </row>
    <row r="3938" spans="24:24" x14ac:dyDescent="0.35">
      <c r="X3938" s="116"/>
    </row>
    <row r="3939" spans="24:24" x14ac:dyDescent="0.35">
      <c r="X3939" s="116"/>
    </row>
    <row r="3940" spans="24:24" x14ac:dyDescent="0.35">
      <c r="X3940" s="116"/>
    </row>
    <row r="3941" spans="24:24" x14ac:dyDescent="0.35">
      <c r="X3941" s="116"/>
    </row>
    <row r="3942" spans="24:24" x14ac:dyDescent="0.35">
      <c r="X3942" s="116"/>
    </row>
    <row r="3943" spans="24:24" x14ac:dyDescent="0.35">
      <c r="X3943" s="116"/>
    </row>
    <row r="3944" spans="24:24" x14ac:dyDescent="0.35">
      <c r="X3944" s="116"/>
    </row>
    <row r="3945" spans="24:24" x14ac:dyDescent="0.35">
      <c r="X3945" s="116"/>
    </row>
    <row r="3946" spans="24:24" x14ac:dyDescent="0.35">
      <c r="X3946" s="116"/>
    </row>
    <row r="3947" spans="24:24" x14ac:dyDescent="0.35">
      <c r="X3947" s="116"/>
    </row>
    <row r="3948" spans="24:24" x14ac:dyDescent="0.35">
      <c r="X3948" s="116"/>
    </row>
    <row r="3949" spans="24:24" x14ac:dyDescent="0.35">
      <c r="X3949" s="116"/>
    </row>
    <row r="3950" spans="24:24" x14ac:dyDescent="0.35">
      <c r="X3950" s="116"/>
    </row>
    <row r="3951" spans="24:24" x14ac:dyDescent="0.35">
      <c r="X3951" s="116"/>
    </row>
    <row r="3952" spans="24:24" x14ac:dyDescent="0.35">
      <c r="X3952" s="116"/>
    </row>
    <row r="3953" spans="24:24" x14ac:dyDescent="0.35">
      <c r="X3953" s="116"/>
    </row>
    <row r="3954" spans="24:24" x14ac:dyDescent="0.35">
      <c r="X3954" s="116"/>
    </row>
    <row r="3955" spans="24:24" x14ac:dyDescent="0.35">
      <c r="X3955" s="116"/>
    </row>
    <row r="3956" spans="24:24" x14ac:dyDescent="0.35">
      <c r="X3956" s="116"/>
    </row>
    <row r="3957" spans="24:24" x14ac:dyDescent="0.35">
      <c r="X3957" s="116"/>
    </row>
    <row r="3958" spans="24:24" x14ac:dyDescent="0.35">
      <c r="X3958" s="116"/>
    </row>
    <row r="3959" spans="24:24" x14ac:dyDescent="0.35">
      <c r="X3959" s="116"/>
    </row>
    <row r="3960" spans="24:24" x14ac:dyDescent="0.35">
      <c r="X3960" s="116"/>
    </row>
    <row r="3961" spans="24:24" x14ac:dyDescent="0.35">
      <c r="X3961" s="116"/>
    </row>
    <row r="3962" spans="24:24" x14ac:dyDescent="0.35">
      <c r="X3962" s="116"/>
    </row>
    <row r="3963" spans="24:24" x14ac:dyDescent="0.35">
      <c r="X3963" s="116"/>
    </row>
    <row r="3964" spans="24:24" x14ac:dyDescent="0.35">
      <c r="X3964" s="116"/>
    </row>
    <row r="3965" spans="24:24" x14ac:dyDescent="0.35">
      <c r="X3965" s="116"/>
    </row>
    <row r="3966" spans="24:24" x14ac:dyDescent="0.35">
      <c r="X3966" s="116"/>
    </row>
    <row r="3967" spans="24:24" x14ac:dyDescent="0.35">
      <c r="X3967" s="116"/>
    </row>
    <row r="3968" spans="24:24" x14ac:dyDescent="0.35">
      <c r="X3968" s="116"/>
    </row>
    <row r="3969" spans="24:24" x14ac:dyDescent="0.35">
      <c r="X3969" s="116"/>
    </row>
    <row r="3970" spans="24:24" x14ac:dyDescent="0.35">
      <c r="X3970" s="116"/>
    </row>
    <row r="3971" spans="24:24" x14ac:dyDescent="0.35">
      <c r="X3971" s="116"/>
    </row>
    <row r="3972" spans="24:24" x14ac:dyDescent="0.35">
      <c r="X3972" s="116"/>
    </row>
    <row r="3973" spans="24:24" x14ac:dyDescent="0.35">
      <c r="X3973" s="116"/>
    </row>
    <row r="3974" spans="24:24" x14ac:dyDescent="0.35">
      <c r="X3974" s="116"/>
    </row>
    <row r="3975" spans="24:24" x14ac:dyDescent="0.35">
      <c r="X3975" s="116"/>
    </row>
    <row r="3976" spans="24:24" x14ac:dyDescent="0.35">
      <c r="X3976" s="116"/>
    </row>
    <row r="3977" spans="24:24" x14ac:dyDescent="0.35">
      <c r="X3977" s="116"/>
    </row>
    <row r="3978" spans="24:24" x14ac:dyDescent="0.35">
      <c r="X3978" s="116"/>
    </row>
    <row r="3979" spans="24:24" x14ac:dyDescent="0.35">
      <c r="X3979" s="116"/>
    </row>
    <row r="3980" spans="24:24" x14ac:dyDescent="0.35">
      <c r="X3980" s="116"/>
    </row>
    <row r="3981" spans="24:24" x14ac:dyDescent="0.35">
      <c r="X3981" s="116"/>
    </row>
    <row r="3982" spans="24:24" x14ac:dyDescent="0.35">
      <c r="X3982" s="116"/>
    </row>
    <row r="3983" spans="24:24" x14ac:dyDescent="0.35">
      <c r="X3983" s="116"/>
    </row>
    <row r="3984" spans="24:24" x14ac:dyDescent="0.35">
      <c r="X3984" s="116"/>
    </row>
    <row r="3985" spans="24:24" x14ac:dyDescent="0.35">
      <c r="X3985" s="116"/>
    </row>
    <row r="3986" spans="24:24" x14ac:dyDescent="0.35">
      <c r="X3986" s="116"/>
    </row>
    <row r="3987" spans="24:24" x14ac:dyDescent="0.35">
      <c r="X3987" s="116"/>
    </row>
    <row r="3988" spans="24:24" x14ac:dyDescent="0.35">
      <c r="X3988" s="116"/>
    </row>
    <row r="3989" spans="24:24" x14ac:dyDescent="0.35">
      <c r="X3989" s="116"/>
    </row>
    <row r="3990" spans="24:24" x14ac:dyDescent="0.35">
      <c r="X3990" s="116"/>
    </row>
    <row r="3991" spans="24:24" x14ac:dyDescent="0.35">
      <c r="X3991" s="116"/>
    </row>
    <row r="3992" spans="24:24" x14ac:dyDescent="0.35">
      <c r="X3992" s="116"/>
    </row>
    <row r="3993" spans="24:24" x14ac:dyDescent="0.35">
      <c r="X3993" s="116"/>
    </row>
    <row r="3994" spans="24:24" x14ac:dyDescent="0.35">
      <c r="X3994" s="116"/>
    </row>
    <row r="3995" spans="24:24" x14ac:dyDescent="0.35">
      <c r="X3995" s="116"/>
    </row>
    <row r="3996" spans="24:24" x14ac:dyDescent="0.35">
      <c r="X3996" s="116"/>
    </row>
    <row r="3997" spans="24:24" x14ac:dyDescent="0.35">
      <c r="X3997" s="116"/>
    </row>
    <row r="3998" spans="24:24" x14ac:dyDescent="0.35">
      <c r="X3998" s="116"/>
    </row>
    <row r="3999" spans="24:24" x14ac:dyDescent="0.35">
      <c r="X3999" s="116"/>
    </row>
    <row r="4000" spans="24:24" x14ac:dyDescent="0.35">
      <c r="X4000" s="116"/>
    </row>
    <row r="4001" spans="24:24" x14ac:dyDescent="0.35">
      <c r="X4001" s="116"/>
    </row>
    <row r="4002" spans="24:24" x14ac:dyDescent="0.35">
      <c r="X4002" s="116"/>
    </row>
    <row r="4003" spans="24:24" x14ac:dyDescent="0.35">
      <c r="X4003" s="116"/>
    </row>
    <row r="4004" spans="24:24" x14ac:dyDescent="0.35">
      <c r="X4004" s="116"/>
    </row>
    <row r="4005" spans="24:24" x14ac:dyDescent="0.35">
      <c r="X4005" s="116"/>
    </row>
    <row r="4006" spans="24:24" x14ac:dyDescent="0.35">
      <c r="X4006" s="116"/>
    </row>
    <row r="4007" spans="24:24" x14ac:dyDescent="0.35">
      <c r="X4007" s="116"/>
    </row>
    <row r="4008" spans="24:24" x14ac:dyDescent="0.35">
      <c r="X4008" s="116"/>
    </row>
    <row r="4009" spans="24:24" x14ac:dyDescent="0.35">
      <c r="X4009" s="116"/>
    </row>
    <row r="4010" spans="24:24" x14ac:dyDescent="0.35">
      <c r="X4010" s="116"/>
    </row>
    <row r="4011" spans="24:24" x14ac:dyDescent="0.35">
      <c r="X4011" s="116"/>
    </row>
    <row r="4012" spans="24:24" x14ac:dyDescent="0.35">
      <c r="X4012" s="116"/>
    </row>
    <row r="4013" spans="24:24" x14ac:dyDescent="0.35">
      <c r="X4013" s="116"/>
    </row>
    <row r="4014" spans="24:24" x14ac:dyDescent="0.35">
      <c r="X4014" s="116"/>
    </row>
    <row r="4015" spans="24:24" x14ac:dyDescent="0.35">
      <c r="X4015" s="116"/>
    </row>
    <row r="4016" spans="24:24" x14ac:dyDescent="0.35">
      <c r="X4016" s="116"/>
    </row>
    <row r="4017" spans="24:24" x14ac:dyDescent="0.35">
      <c r="X4017" s="116"/>
    </row>
    <row r="4018" spans="24:24" x14ac:dyDescent="0.35">
      <c r="X4018" s="116"/>
    </row>
    <row r="4019" spans="24:24" x14ac:dyDescent="0.35">
      <c r="X4019" s="116"/>
    </row>
    <row r="4020" spans="24:24" x14ac:dyDescent="0.35">
      <c r="X4020" s="116"/>
    </row>
    <row r="4021" spans="24:24" x14ac:dyDescent="0.35">
      <c r="X4021" s="116"/>
    </row>
    <row r="4022" spans="24:24" x14ac:dyDescent="0.35">
      <c r="X4022" s="116"/>
    </row>
    <row r="4023" spans="24:24" x14ac:dyDescent="0.35">
      <c r="X4023" s="116"/>
    </row>
    <row r="4024" spans="24:24" x14ac:dyDescent="0.35">
      <c r="X4024" s="116"/>
    </row>
    <row r="4025" spans="24:24" x14ac:dyDescent="0.35">
      <c r="X4025" s="116"/>
    </row>
    <row r="4026" spans="24:24" x14ac:dyDescent="0.35">
      <c r="X4026" s="116"/>
    </row>
    <row r="4027" spans="24:24" x14ac:dyDescent="0.35">
      <c r="X4027" s="116"/>
    </row>
    <row r="4028" spans="24:24" x14ac:dyDescent="0.35">
      <c r="X4028" s="116"/>
    </row>
    <row r="4029" spans="24:24" x14ac:dyDescent="0.35">
      <c r="X4029" s="116"/>
    </row>
    <row r="4030" spans="24:24" x14ac:dyDescent="0.35">
      <c r="X4030" s="116"/>
    </row>
    <row r="4031" spans="24:24" x14ac:dyDescent="0.35">
      <c r="X4031" s="116"/>
    </row>
    <row r="4032" spans="24:24" x14ac:dyDescent="0.35">
      <c r="X4032" s="116"/>
    </row>
    <row r="4033" spans="24:24" x14ac:dyDescent="0.35">
      <c r="X4033" s="116"/>
    </row>
    <row r="4034" spans="24:24" x14ac:dyDescent="0.35">
      <c r="X4034" s="116"/>
    </row>
    <row r="4035" spans="24:24" x14ac:dyDescent="0.35">
      <c r="X4035" s="116"/>
    </row>
    <row r="4036" spans="24:24" x14ac:dyDescent="0.35">
      <c r="X4036" s="116"/>
    </row>
    <row r="4037" spans="24:24" x14ac:dyDescent="0.35">
      <c r="X4037" s="116"/>
    </row>
    <row r="4038" spans="24:24" x14ac:dyDescent="0.35">
      <c r="X4038" s="116"/>
    </row>
    <row r="4039" spans="24:24" x14ac:dyDescent="0.35">
      <c r="X4039" s="116"/>
    </row>
    <row r="4040" spans="24:24" x14ac:dyDescent="0.35">
      <c r="X4040" s="116"/>
    </row>
    <row r="4041" spans="24:24" x14ac:dyDescent="0.35">
      <c r="X4041" s="116"/>
    </row>
    <row r="4042" spans="24:24" x14ac:dyDescent="0.35">
      <c r="X4042" s="116"/>
    </row>
    <row r="4043" spans="24:24" x14ac:dyDescent="0.35">
      <c r="X4043" s="116"/>
    </row>
    <row r="4044" spans="24:24" x14ac:dyDescent="0.35">
      <c r="X4044" s="116"/>
    </row>
    <row r="4045" spans="24:24" x14ac:dyDescent="0.35">
      <c r="X4045" s="116"/>
    </row>
    <row r="4046" spans="24:24" x14ac:dyDescent="0.35">
      <c r="X4046" s="116"/>
    </row>
    <row r="4047" spans="24:24" x14ac:dyDescent="0.35">
      <c r="X4047" s="116"/>
    </row>
    <row r="4048" spans="24:24" x14ac:dyDescent="0.35">
      <c r="X4048" s="116"/>
    </row>
    <row r="4049" spans="24:24" x14ac:dyDescent="0.35">
      <c r="X4049" s="116"/>
    </row>
    <row r="4050" spans="24:24" x14ac:dyDescent="0.35">
      <c r="X4050" s="116"/>
    </row>
    <row r="4051" spans="24:24" x14ac:dyDescent="0.35">
      <c r="X4051" s="116"/>
    </row>
    <row r="4052" spans="24:24" x14ac:dyDescent="0.35">
      <c r="X4052" s="116"/>
    </row>
    <row r="4053" spans="24:24" x14ac:dyDescent="0.35">
      <c r="X4053" s="116"/>
    </row>
    <row r="4054" spans="24:24" x14ac:dyDescent="0.35">
      <c r="X4054" s="116"/>
    </row>
    <row r="4055" spans="24:24" x14ac:dyDescent="0.35">
      <c r="X4055" s="116"/>
    </row>
    <row r="4056" spans="24:24" x14ac:dyDescent="0.35">
      <c r="X4056" s="116"/>
    </row>
    <row r="4057" spans="24:24" x14ac:dyDescent="0.35">
      <c r="X4057" s="116"/>
    </row>
    <row r="4058" spans="24:24" x14ac:dyDescent="0.35">
      <c r="X4058" s="116"/>
    </row>
    <row r="4059" spans="24:24" x14ac:dyDescent="0.35">
      <c r="X4059" s="116"/>
    </row>
    <row r="4060" spans="24:24" x14ac:dyDescent="0.35">
      <c r="X4060" s="116"/>
    </row>
    <row r="4061" spans="24:24" x14ac:dyDescent="0.35">
      <c r="X4061" s="116"/>
    </row>
    <row r="4062" spans="24:24" x14ac:dyDescent="0.35">
      <c r="X4062" s="116"/>
    </row>
    <row r="4063" spans="24:24" x14ac:dyDescent="0.35">
      <c r="X4063" s="116"/>
    </row>
    <row r="4064" spans="24:24" x14ac:dyDescent="0.35">
      <c r="X4064" s="116"/>
    </row>
    <row r="4065" spans="24:24" x14ac:dyDescent="0.35">
      <c r="X4065" s="116"/>
    </row>
    <row r="4066" spans="24:24" x14ac:dyDescent="0.35">
      <c r="X4066" s="116"/>
    </row>
    <row r="4067" spans="24:24" x14ac:dyDescent="0.35">
      <c r="X4067" s="116"/>
    </row>
    <row r="4068" spans="24:24" x14ac:dyDescent="0.35">
      <c r="X4068" s="116"/>
    </row>
    <row r="4069" spans="24:24" x14ac:dyDescent="0.35">
      <c r="X4069" s="116"/>
    </row>
    <row r="4070" spans="24:24" x14ac:dyDescent="0.35">
      <c r="X4070" s="116"/>
    </row>
    <row r="4071" spans="24:24" x14ac:dyDescent="0.35">
      <c r="X4071" s="116"/>
    </row>
    <row r="4072" spans="24:24" x14ac:dyDescent="0.35">
      <c r="X4072" s="116"/>
    </row>
    <row r="4073" spans="24:24" x14ac:dyDescent="0.35">
      <c r="X4073" s="116"/>
    </row>
    <row r="4074" spans="24:24" x14ac:dyDescent="0.35">
      <c r="X4074" s="116"/>
    </row>
    <row r="4075" spans="24:24" x14ac:dyDescent="0.35">
      <c r="X4075" s="116"/>
    </row>
    <row r="4076" spans="24:24" x14ac:dyDescent="0.35">
      <c r="X4076" s="116"/>
    </row>
    <row r="4077" spans="24:24" x14ac:dyDescent="0.35">
      <c r="X4077" s="116"/>
    </row>
    <row r="4078" spans="24:24" x14ac:dyDescent="0.35">
      <c r="X4078" s="116"/>
    </row>
    <row r="4079" spans="24:24" x14ac:dyDescent="0.35">
      <c r="X4079" s="116"/>
    </row>
    <row r="4080" spans="24:24" x14ac:dyDescent="0.35">
      <c r="X4080" s="116"/>
    </row>
    <row r="4081" spans="24:24" x14ac:dyDescent="0.35">
      <c r="X4081" s="116"/>
    </row>
    <row r="4082" spans="24:24" x14ac:dyDescent="0.35">
      <c r="X4082" s="116"/>
    </row>
    <row r="4083" spans="24:24" x14ac:dyDescent="0.35">
      <c r="X4083" s="116"/>
    </row>
    <row r="4084" spans="24:24" x14ac:dyDescent="0.35">
      <c r="X4084" s="116"/>
    </row>
    <row r="4085" spans="24:24" x14ac:dyDescent="0.35">
      <c r="X4085" s="116"/>
    </row>
    <row r="4086" spans="24:24" x14ac:dyDescent="0.35">
      <c r="X4086" s="116"/>
    </row>
    <row r="4087" spans="24:24" x14ac:dyDescent="0.35">
      <c r="X4087" s="116"/>
    </row>
    <row r="4088" spans="24:24" x14ac:dyDescent="0.35">
      <c r="X4088" s="116"/>
    </row>
    <row r="4089" spans="24:24" x14ac:dyDescent="0.35">
      <c r="X4089" s="116"/>
    </row>
    <row r="4090" spans="24:24" x14ac:dyDescent="0.35">
      <c r="X4090" s="116"/>
    </row>
    <row r="4091" spans="24:24" x14ac:dyDescent="0.35">
      <c r="X4091" s="116"/>
    </row>
    <row r="4092" spans="24:24" x14ac:dyDescent="0.35">
      <c r="X4092" s="116"/>
    </row>
    <row r="4093" spans="24:24" x14ac:dyDescent="0.35">
      <c r="X4093" s="116"/>
    </row>
    <row r="4094" spans="24:24" x14ac:dyDescent="0.35">
      <c r="X4094" s="116"/>
    </row>
    <row r="4095" spans="24:24" x14ac:dyDescent="0.35">
      <c r="X4095" s="116"/>
    </row>
    <row r="4096" spans="24:24" x14ac:dyDescent="0.35">
      <c r="X4096" s="116"/>
    </row>
    <row r="4097" spans="24:24" x14ac:dyDescent="0.35">
      <c r="X4097" s="116"/>
    </row>
    <row r="4098" spans="24:24" x14ac:dyDescent="0.35">
      <c r="X4098" s="116"/>
    </row>
    <row r="4099" spans="24:24" x14ac:dyDescent="0.35">
      <c r="X4099" s="116"/>
    </row>
    <row r="4100" spans="24:24" x14ac:dyDescent="0.35">
      <c r="X4100" s="116"/>
    </row>
    <row r="4101" spans="24:24" x14ac:dyDescent="0.35">
      <c r="X4101" s="116"/>
    </row>
    <row r="4102" spans="24:24" x14ac:dyDescent="0.35">
      <c r="X4102" s="116"/>
    </row>
    <row r="4103" spans="24:24" x14ac:dyDescent="0.35">
      <c r="X4103" s="116"/>
    </row>
    <row r="4104" spans="24:24" x14ac:dyDescent="0.35">
      <c r="X4104" s="116"/>
    </row>
    <row r="4105" spans="24:24" x14ac:dyDescent="0.35">
      <c r="X4105" s="116"/>
    </row>
    <row r="4106" spans="24:24" x14ac:dyDescent="0.35">
      <c r="X4106" s="116"/>
    </row>
    <row r="4107" spans="24:24" x14ac:dyDescent="0.35">
      <c r="X4107" s="116"/>
    </row>
    <row r="4108" spans="24:24" x14ac:dyDescent="0.35">
      <c r="X4108" s="116"/>
    </row>
    <row r="4109" spans="24:24" x14ac:dyDescent="0.35">
      <c r="X4109" s="116"/>
    </row>
    <row r="4110" spans="24:24" x14ac:dyDescent="0.35">
      <c r="X4110" s="116"/>
    </row>
    <row r="4111" spans="24:24" x14ac:dyDescent="0.35">
      <c r="X4111" s="116"/>
    </row>
    <row r="4112" spans="24:24" x14ac:dyDescent="0.35">
      <c r="X4112" s="116"/>
    </row>
    <row r="4113" spans="24:24" x14ac:dyDescent="0.35">
      <c r="X4113" s="116"/>
    </row>
    <row r="4114" spans="24:24" x14ac:dyDescent="0.35">
      <c r="X4114" s="116"/>
    </row>
    <row r="4115" spans="24:24" x14ac:dyDescent="0.35">
      <c r="X4115" s="116"/>
    </row>
    <row r="4116" spans="24:24" x14ac:dyDescent="0.35">
      <c r="X4116" s="116"/>
    </row>
    <row r="4117" spans="24:24" x14ac:dyDescent="0.35">
      <c r="X4117" s="116"/>
    </row>
    <row r="4118" spans="24:24" x14ac:dyDescent="0.35">
      <c r="X4118" s="116"/>
    </row>
    <row r="4119" spans="24:24" x14ac:dyDescent="0.35">
      <c r="X4119" s="116"/>
    </row>
    <row r="4120" spans="24:24" x14ac:dyDescent="0.35">
      <c r="X4120" s="116"/>
    </row>
    <row r="4121" spans="24:24" x14ac:dyDescent="0.35">
      <c r="X4121" s="116"/>
    </row>
    <row r="4122" spans="24:24" x14ac:dyDescent="0.35">
      <c r="X4122" s="116"/>
    </row>
    <row r="4123" spans="24:24" x14ac:dyDescent="0.35">
      <c r="X4123" s="116"/>
    </row>
    <row r="4124" spans="24:24" x14ac:dyDescent="0.35">
      <c r="X4124" s="116"/>
    </row>
    <row r="4125" spans="24:24" x14ac:dyDescent="0.35">
      <c r="X4125" s="116"/>
    </row>
    <row r="4126" spans="24:24" x14ac:dyDescent="0.35">
      <c r="X4126" s="116"/>
    </row>
    <row r="4127" spans="24:24" x14ac:dyDescent="0.35">
      <c r="X4127" s="116"/>
    </row>
    <row r="4128" spans="24:24" x14ac:dyDescent="0.35">
      <c r="X4128" s="116"/>
    </row>
    <row r="4129" spans="24:24" x14ac:dyDescent="0.35">
      <c r="X4129" s="116"/>
    </row>
    <row r="4130" spans="24:24" x14ac:dyDescent="0.35">
      <c r="X4130" s="116"/>
    </row>
    <row r="4131" spans="24:24" x14ac:dyDescent="0.35">
      <c r="X4131" s="116"/>
    </row>
    <row r="4132" spans="24:24" x14ac:dyDescent="0.35">
      <c r="X4132" s="116"/>
    </row>
    <row r="4133" spans="24:24" x14ac:dyDescent="0.35">
      <c r="X4133" s="116"/>
    </row>
    <row r="4134" spans="24:24" x14ac:dyDescent="0.35">
      <c r="X4134" s="116"/>
    </row>
    <row r="4135" spans="24:24" x14ac:dyDescent="0.35">
      <c r="X4135" s="116"/>
    </row>
    <row r="4136" spans="24:24" x14ac:dyDescent="0.35">
      <c r="X4136" s="116"/>
    </row>
    <row r="4137" spans="24:24" x14ac:dyDescent="0.35">
      <c r="X4137" s="116"/>
    </row>
    <row r="4138" spans="24:24" x14ac:dyDescent="0.35">
      <c r="X4138" s="116"/>
    </row>
    <row r="4139" spans="24:24" x14ac:dyDescent="0.35">
      <c r="X4139" s="116"/>
    </row>
    <row r="4140" spans="24:24" x14ac:dyDescent="0.35">
      <c r="X4140" s="116"/>
    </row>
    <row r="4141" spans="24:24" x14ac:dyDescent="0.35">
      <c r="X4141" s="116"/>
    </row>
    <row r="4142" spans="24:24" x14ac:dyDescent="0.35">
      <c r="X4142" s="116"/>
    </row>
    <row r="4143" spans="24:24" x14ac:dyDescent="0.35">
      <c r="X4143" s="116"/>
    </row>
    <row r="4144" spans="24:24" x14ac:dyDescent="0.35">
      <c r="X4144" s="116"/>
    </row>
    <row r="4145" spans="24:24" x14ac:dyDescent="0.35">
      <c r="X4145" s="116"/>
    </row>
    <row r="4146" spans="24:24" x14ac:dyDescent="0.35">
      <c r="X4146" s="116"/>
    </row>
    <row r="4147" spans="24:24" x14ac:dyDescent="0.35">
      <c r="X4147" s="116"/>
    </row>
    <row r="4148" spans="24:24" x14ac:dyDescent="0.35">
      <c r="X4148" s="116"/>
    </row>
    <row r="4149" spans="24:24" x14ac:dyDescent="0.35">
      <c r="X4149" s="116"/>
    </row>
    <row r="4150" spans="24:24" x14ac:dyDescent="0.35">
      <c r="X4150" s="116"/>
    </row>
    <row r="4151" spans="24:24" x14ac:dyDescent="0.35">
      <c r="X4151" s="116"/>
    </row>
    <row r="4152" spans="24:24" x14ac:dyDescent="0.35">
      <c r="X4152" s="116"/>
    </row>
    <row r="4153" spans="24:24" x14ac:dyDescent="0.35">
      <c r="X4153" s="116"/>
    </row>
    <row r="4154" spans="24:24" x14ac:dyDescent="0.35">
      <c r="X4154" s="116"/>
    </row>
    <row r="4155" spans="24:24" x14ac:dyDescent="0.35">
      <c r="X4155" s="116"/>
    </row>
    <row r="4156" spans="24:24" x14ac:dyDescent="0.35">
      <c r="X4156" s="116"/>
    </row>
    <row r="4157" spans="24:24" x14ac:dyDescent="0.35">
      <c r="X4157" s="116"/>
    </row>
    <row r="4158" spans="24:24" x14ac:dyDescent="0.35">
      <c r="X4158" s="116"/>
    </row>
    <row r="4159" spans="24:24" x14ac:dyDescent="0.35">
      <c r="X4159" s="116"/>
    </row>
    <row r="4160" spans="24:24" x14ac:dyDescent="0.35">
      <c r="X4160" s="116"/>
    </row>
    <row r="4161" spans="24:24" x14ac:dyDescent="0.35">
      <c r="X4161" s="116"/>
    </row>
    <row r="4162" spans="24:24" x14ac:dyDescent="0.35">
      <c r="X4162" s="116"/>
    </row>
    <row r="4163" spans="24:24" x14ac:dyDescent="0.35">
      <c r="X4163" s="116"/>
    </row>
    <row r="4164" spans="24:24" x14ac:dyDescent="0.35">
      <c r="X4164" s="116"/>
    </row>
    <row r="4165" spans="24:24" x14ac:dyDescent="0.35">
      <c r="X4165" s="116"/>
    </row>
    <row r="4166" spans="24:24" x14ac:dyDescent="0.35">
      <c r="X4166" s="116"/>
    </row>
    <row r="4167" spans="24:24" x14ac:dyDescent="0.35">
      <c r="X4167" s="116"/>
    </row>
    <row r="4168" spans="24:24" x14ac:dyDescent="0.35">
      <c r="X4168" s="116"/>
    </row>
    <row r="4169" spans="24:24" x14ac:dyDescent="0.35">
      <c r="X4169" s="116"/>
    </row>
    <row r="4170" spans="24:24" x14ac:dyDescent="0.35">
      <c r="X4170" s="116"/>
    </row>
    <row r="4171" spans="24:24" x14ac:dyDescent="0.35">
      <c r="X4171" s="116"/>
    </row>
    <row r="4172" spans="24:24" x14ac:dyDescent="0.35">
      <c r="X4172" s="116"/>
    </row>
    <row r="4173" spans="24:24" x14ac:dyDescent="0.35">
      <c r="X4173" s="116"/>
    </row>
    <row r="4174" spans="24:24" x14ac:dyDescent="0.35">
      <c r="X4174" s="116"/>
    </row>
    <row r="4175" spans="24:24" x14ac:dyDescent="0.35">
      <c r="X4175" s="116"/>
    </row>
    <row r="4176" spans="24:24" x14ac:dyDescent="0.35">
      <c r="X4176" s="116"/>
    </row>
    <row r="4177" spans="24:24" x14ac:dyDescent="0.35">
      <c r="X4177" s="116"/>
    </row>
    <row r="4178" spans="24:24" x14ac:dyDescent="0.35">
      <c r="X4178" s="116"/>
    </row>
    <row r="4179" spans="24:24" x14ac:dyDescent="0.35">
      <c r="X4179" s="116"/>
    </row>
    <row r="4180" spans="24:24" x14ac:dyDescent="0.35">
      <c r="X4180" s="116"/>
    </row>
    <row r="4181" spans="24:24" x14ac:dyDescent="0.35">
      <c r="X4181" s="116"/>
    </row>
    <row r="4182" spans="24:24" x14ac:dyDescent="0.35">
      <c r="X4182" s="116"/>
    </row>
    <row r="4183" spans="24:24" x14ac:dyDescent="0.35">
      <c r="X4183" s="116"/>
    </row>
    <row r="4184" spans="24:24" x14ac:dyDescent="0.35">
      <c r="X4184" s="116"/>
    </row>
    <row r="4185" spans="24:24" x14ac:dyDescent="0.35">
      <c r="X4185" s="116"/>
    </row>
    <row r="4186" spans="24:24" x14ac:dyDescent="0.35">
      <c r="X4186" s="116"/>
    </row>
    <row r="4187" spans="24:24" x14ac:dyDescent="0.35">
      <c r="X4187" s="116"/>
    </row>
    <row r="4188" spans="24:24" x14ac:dyDescent="0.35">
      <c r="X4188" s="116"/>
    </row>
    <row r="4189" spans="24:24" x14ac:dyDescent="0.35">
      <c r="X4189" s="116"/>
    </row>
    <row r="4190" spans="24:24" x14ac:dyDescent="0.35">
      <c r="X4190" s="116"/>
    </row>
    <row r="4191" spans="24:24" x14ac:dyDescent="0.35">
      <c r="X4191" s="116"/>
    </row>
    <row r="4192" spans="24:24" x14ac:dyDescent="0.35">
      <c r="X4192" s="116"/>
    </row>
    <row r="4193" spans="24:24" x14ac:dyDescent="0.35">
      <c r="X4193" s="116"/>
    </row>
    <row r="4194" spans="24:24" x14ac:dyDescent="0.35">
      <c r="X4194" s="116"/>
    </row>
    <row r="4195" spans="24:24" x14ac:dyDescent="0.35">
      <c r="X4195" s="116"/>
    </row>
    <row r="4196" spans="24:24" x14ac:dyDescent="0.35">
      <c r="X4196" s="116"/>
    </row>
    <row r="4197" spans="24:24" x14ac:dyDescent="0.35">
      <c r="X4197" s="116"/>
    </row>
    <row r="4198" spans="24:24" x14ac:dyDescent="0.35">
      <c r="X4198" s="116"/>
    </row>
    <row r="4199" spans="24:24" x14ac:dyDescent="0.35">
      <c r="X4199" s="116"/>
    </row>
    <row r="4200" spans="24:24" x14ac:dyDescent="0.35">
      <c r="X4200" s="116"/>
    </row>
    <row r="4201" spans="24:24" x14ac:dyDescent="0.35">
      <c r="X4201" s="116"/>
    </row>
    <row r="4202" spans="24:24" x14ac:dyDescent="0.35">
      <c r="X4202" s="116"/>
    </row>
    <row r="4203" spans="24:24" x14ac:dyDescent="0.35">
      <c r="X4203" s="116"/>
    </row>
    <row r="4204" spans="24:24" x14ac:dyDescent="0.35">
      <c r="X4204" s="116"/>
    </row>
    <row r="4205" spans="24:24" x14ac:dyDescent="0.35">
      <c r="X4205" s="116"/>
    </row>
    <row r="4206" spans="24:24" x14ac:dyDescent="0.35">
      <c r="X4206" s="116"/>
    </row>
    <row r="4207" spans="24:24" x14ac:dyDescent="0.35">
      <c r="X4207" s="116"/>
    </row>
    <row r="4208" spans="24:24" x14ac:dyDescent="0.35">
      <c r="X4208" s="116"/>
    </row>
    <row r="4209" spans="24:24" x14ac:dyDescent="0.35">
      <c r="X4209" s="116"/>
    </row>
    <row r="4210" spans="24:24" x14ac:dyDescent="0.35">
      <c r="X4210" s="116"/>
    </row>
    <row r="4211" spans="24:24" x14ac:dyDescent="0.35">
      <c r="X4211" s="116"/>
    </row>
    <row r="4212" spans="24:24" x14ac:dyDescent="0.35">
      <c r="X4212" s="116"/>
    </row>
    <row r="4213" spans="24:24" x14ac:dyDescent="0.35">
      <c r="X4213" s="116"/>
    </row>
    <row r="4214" spans="24:24" x14ac:dyDescent="0.35">
      <c r="X4214" s="116"/>
    </row>
    <row r="4215" spans="24:24" x14ac:dyDescent="0.35">
      <c r="X4215" s="116"/>
    </row>
    <row r="4216" spans="24:24" x14ac:dyDescent="0.35">
      <c r="X4216" s="116"/>
    </row>
    <row r="4217" spans="24:24" x14ac:dyDescent="0.35">
      <c r="X4217" s="116"/>
    </row>
    <row r="4218" spans="24:24" x14ac:dyDescent="0.35">
      <c r="X4218" s="116"/>
    </row>
    <row r="4219" spans="24:24" x14ac:dyDescent="0.35">
      <c r="X4219" s="116"/>
    </row>
    <row r="4220" spans="24:24" x14ac:dyDescent="0.35">
      <c r="X4220" s="116"/>
    </row>
    <row r="4221" spans="24:24" x14ac:dyDescent="0.35">
      <c r="X4221" s="116"/>
    </row>
    <row r="4222" spans="24:24" x14ac:dyDescent="0.35">
      <c r="X4222" s="116"/>
    </row>
    <row r="4223" spans="24:24" x14ac:dyDescent="0.35">
      <c r="X4223" s="116"/>
    </row>
    <row r="4224" spans="24:24" x14ac:dyDescent="0.35">
      <c r="X4224" s="116"/>
    </row>
    <row r="4225" spans="24:24" x14ac:dyDescent="0.35">
      <c r="X4225" s="116"/>
    </row>
    <row r="4226" spans="24:24" x14ac:dyDescent="0.35">
      <c r="X4226" s="116"/>
    </row>
    <row r="4227" spans="24:24" x14ac:dyDescent="0.35">
      <c r="X4227" s="116"/>
    </row>
    <row r="4228" spans="24:24" x14ac:dyDescent="0.35">
      <c r="X4228" s="116"/>
    </row>
    <row r="4229" spans="24:24" x14ac:dyDescent="0.35">
      <c r="X4229" s="116"/>
    </row>
    <row r="4230" spans="24:24" x14ac:dyDescent="0.35">
      <c r="X4230" s="116"/>
    </row>
    <row r="4231" spans="24:24" x14ac:dyDescent="0.35">
      <c r="X4231" s="116"/>
    </row>
    <row r="4232" spans="24:24" x14ac:dyDescent="0.35">
      <c r="X4232" s="116"/>
    </row>
    <row r="4233" spans="24:24" x14ac:dyDescent="0.35">
      <c r="X4233" s="116"/>
    </row>
    <row r="4234" spans="24:24" x14ac:dyDescent="0.35">
      <c r="X4234" s="116"/>
    </row>
    <row r="4235" spans="24:24" x14ac:dyDescent="0.35">
      <c r="X4235" s="116"/>
    </row>
    <row r="4236" spans="24:24" x14ac:dyDescent="0.35">
      <c r="X4236" s="116"/>
    </row>
    <row r="4237" spans="24:24" x14ac:dyDescent="0.35">
      <c r="X4237" s="116"/>
    </row>
    <row r="4238" spans="24:24" x14ac:dyDescent="0.35">
      <c r="X4238" s="116"/>
    </row>
    <row r="4239" spans="24:24" x14ac:dyDescent="0.35">
      <c r="X4239" s="116"/>
    </row>
    <row r="4240" spans="24:24" x14ac:dyDescent="0.35">
      <c r="X4240" s="116"/>
    </row>
    <row r="4241" spans="24:24" x14ac:dyDescent="0.35">
      <c r="X4241" s="116"/>
    </row>
    <row r="4242" spans="24:24" x14ac:dyDescent="0.35">
      <c r="X4242" s="116"/>
    </row>
    <row r="4243" spans="24:24" x14ac:dyDescent="0.35">
      <c r="X4243" s="116"/>
    </row>
    <row r="4244" spans="24:24" x14ac:dyDescent="0.35">
      <c r="X4244" s="116"/>
    </row>
    <row r="4245" spans="24:24" x14ac:dyDescent="0.35">
      <c r="X4245" s="116"/>
    </row>
    <row r="4246" spans="24:24" x14ac:dyDescent="0.35">
      <c r="X4246" s="116"/>
    </row>
    <row r="4247" spans="24:24" x14ac:dyDescent="0.35">
      <c r="X4247" s="116"/>
    </row>
    <row r="4248" spans="24:24" x14ac:dyDescent="0.35">
      <c r="X4248" s="116"/>
    </row>
    <row r="4249" spans="24:24" x14ac:dyDescent="0.35">
      <c r="X4249" s="116"/>
    </row>
    <row r="4250" spans="24:24" x14ac:dyDescent="0.35">
      <c r="X4250" s="116"/>
    </row>
    <row r="4251" spans="24:24" x14ac:dyDescent="0.35">
      <c r="X4251" s="116"/>
    </row>
    <row r="4252" spans="24:24" x14ac:dyDescent="0.35">
      <c r="X4252" s="116"/>
    </row>
    <row r="4253" spans="24:24" x14ac:dyDescent="0.35">
      <c r="X4253" s="116"/>
    </row>
    <row r="4254" spans="24:24" x14ac:dyDescent="0.35">
      <c r="X4254" s="116"/>
    </row>
    <row r="4255" spans="24:24" x14ac:dyDescent="0.35">
      <c r="X4255" s="116"/>
    </row>
    <row r="4256" spans="24:24" x14ac:dyDescent="0.35">
      <c r="X4256" s="116"/>
    </row>
    <row r="4257" spans="24:24" x14ac:dyDescent="0.35">
      <c r="X4257" s="116"/>
    </row>
    <row r="4258" spans="24:24" x14ac:dyDescent="0.35">
      <c r="X4258" s="116"/>
    </row>
    <row r="4259" spans="24:24" x14ac:dyDescent="0.35">
      <c r="X4259" s="116"/>
    </row>
    <row r="4260" spans="24:24" x14ac:dyDescent="0.35">
      <c r="X4260" s="116"/>
    </row>
    <row r="4261" spans="24:24" x14ac:dyDescent="0.35">
      <c r="X4261" s="116"/>
    </row>
    <row r="4262" spans="24:24" x14ac:dyDescent="0.35">
      <c r="X4262" s="116"/>
    </row>
    <row r="4263" spans="24:24" x14ac:dyDescent="0.35">
      <c r="X4263" s="116"/>
    </row>
    <row r="4264" spans="24:24" x14ac:dyDescent="0.35">
      <c r="X4264" s="116"/>
    </row>
    <row r="4265" spans="24:24" x14ac:dyDescent="0.35">
      <c r="X4265" s="116"/>
    </row>
    <row r="4266" spans="24:24" x14ac:dyDescent="0.35">
      <c r="X4266" s="116"/>
    </row>
    <row r="4267" spans="24:24" x14ac:dyDescent="0.35">
      <c r="X4267" s="116"/>
    </row>
    <row r="4268" spans="24:24" x14ac:dyDescent="0.35">
      <c r="X4268" s="116"/>
    </row>
    <row r="4269" spans="24:24" x14ac:dyDescent="0.35">
      <c r="X4269" s="116"/>
    </row>
    <row r="4270" spans="24:24" x14ac:dyDescent="0.35">
      <c r="X4270" s="116"/>
    </row>
    <row r="4271" spans="24:24" x14ac:dyDescent="0.35">
      <c r="X4271" s="116"/>
    </row>
    <row r="4272" spans="24:24" x14ac:dyDescent="0.35">
      <c r="X4272" s="116"/>
    </row>
    <row r="4273" spans="24:24" x14ac:dyDescent="0.35">
      <c r="X4273" s="116"/>
    </row>
    <row r="4274" spans="24:24" x14ac:dyDescent="0.35">
      <c r="X4274" s="116"/>
    </row>
    <row r="4275" spans="24:24" x14ac:dyDescent="0.35">
      <c r="X4275" s="116"/>
    </row>
    <row r="4276" spans="24:24" x14ac:dyDescent="0.35">
      <c r="X4276" s="116"/>
    </row>
    <row r="4277" spans="24:24" x14ac:dyDescent="0.35">
      <c r="X4277" s="116"/>
    </row>
    <row r="4278" spans="24:24" x14ac:dyDescent="0.35">
      <c r="X4278" s="116"/>
    </row>
    <row r="4279" spans="24:24" x14ac:dyDescent="0.35">
      <c r="X4279" s="116"/>
    </row>
    <row r="4280" spans="24:24" x14ac:dyDescent="0.35">
      <c r="X4280" s="116"/>
    </row>
    <row r="4281" spans="24:24" x14ac:dyDescent="0.35">
      <c r="X4281" s="116"/>
    </row>
    <row r="4282" spans="24:24" x14ac:dyDescent="0.35">
      <c r="X4282" s="116"/>
    </row>
    <row r="4283" spans="24:24" x14ac:dyDescent="0.35">
      <c r="X4283" s="116"/>
    </row>
    <row r="4284" spans="24:24" x14ac:dyDescent="0.35">
      <c r="X4284" s="116"/>
    </row>
    <row r="4285" spans="24:24" x14ac:dyDescent="0.35">
      <c r="X4285" s="116"/>
    </row>
    <row r="4286" spans="24:24" x14ac:dyDescent="0.35">
      <c r="X4286" s="116"/>
    </row>
    <row r="4287" spans="24:24" x14ac:dyDescent="0.35">
      <c r="X4287" s="116"/>
    </row>
    <row r="4288" spans="24:24" x14ac:dyDescent="0.35">
      <c r="X4288" s="116"/>
    </row>
    <row r="4289" spans="24:24" x14ac:dyDescent="0.35">
      <c r="X4289" s="116"/>
    </row>
    <row r="4290" spans="24:24" x14ac:dyDescent="0.35">
      <c r="X4290" s="116"/>
    </row>
    <row r="4291" spans="24:24" x14ac:dyDescent="0.35">
      <c r="X4291" s="116"/>
    </row>
    <row r="4292" spans="24:24" x14ac:dyDescent="0.35">
      <c r="X4292" s="116"/>
    </row>
    <row r="4293" spans="24:24" x14ac:dyDescent="0.35">
      <c r="X4293" s="116"/>
    </row>
    <row r="4294" spans="24:24" x14ac:dyDescent="0.35">
      <c r="X4294" s="116"/>
    </row>
    <row r="4295" spans="24:24" x14ac:dyDescent="0.35">
      <c r="X4295" s="116"/>
    </row>
    <row r="4296" spans="24:24" x14ac:dyDescent="0.35">
      <c r="X4296" s="116"/>
    </row>
    <row r="4297" spans="24:24" x14ac:dyDescent="0.35">
      <c r="X4297" s="116"/>
    </row>
    <row r="4298" spans="24:24" x14ac:dyDescent="0.35">
      <c r="X4298" s="116"/>
    </row>
    <row r="4299" spans="24:24" x14ac:dyDescent="0.35">
      <c r="X4299" s="116"/>
    </row>
    <row r="4300" spans="24:24" x14ac:dyDescent="0.35">
      <c r="X4300" s="116"/>
    </row>
    <row r="4301" spans="24:24" x14ac:dyDescent="0.35">
      <c r="X4301" s="116"/>
    </row>
    <row r="4302" spans="24:24" x14ac:dyDescent="0.35">
      <c r="X4302" s="116"/>
    </row>
    <row r="4303" spans="24:24" x14ac:dyDescent="0.35">
      <c r="X4303" s="116"/>
    </row>
    <row r="4304" spans="24:24" x14ac:dyDescent="0.35">
      <c r="X4304" s="116"/>
    </row>
    <row r="4305" spans="24:24" x14ac:dyDescent="0.35">
      <c r="X4305" s="116"/>
    </row>
    <row r="4306" spans="24:24" x14ac:dyDescent="0.35">
      <c r="X4306" s="116"/>
    </row>
    <row r="4307" spans="24:24" x14ac:dyDescent="0.35">
      <c r="X4307" s="116"/>
    </row>
    <row r="4308" spans="24:24" x14ac:dyDescent="0.35">
      <c r="X4308" s="116"/>
    </row>
    <row r="4309" spans="24:24" x14ac:dyDescent="0.35">
      <c r="X4309" s="116"/>
    </row>
    <row r="4310" spans="24:24" x14ac:dyDescent="0.35">
      <c r="X4310" s="116"/>
    </row>
    <row r="4311" spans="24:24" x14ac:dyDescent="0.35">
      <c r="X4311" s="116"/>
    </row>
    <row r="4312" spans="24:24" x14ac:dyDescent="0.35">
      <c r="X4312" s="116"/>
    </row>
    <row r="4313" spans="24:24" x14ac:dyDescent="0.35">
      <c r="X4313" s="116"/>
    </row>
    <row r="4314" spans="24:24" x14ac:dyDescent="0.35">
      <c r="X4314" s="116"/>
    </row>
    <row r="4315" spans="24:24" x14ac:dyDescent="0.35">
      <c r="X4315" s="116"/>
    </row>
    <row r="4316" spans="24:24" x14ac:dyDescent="0.35">
      <c r="X4316" s="116"/>
    </row>
    <row r="4317" spans="24:24" x14ac:dyDescent="0.35">
      <c r="X4317" s="116"/>
    </row>
    <row r="4318" spans="24:24" x14ac:dyDescent="0.35">
      <c r="X4318" s="116"/>
    </row>
    <row r="4319" spans="24:24" x14ac:dyDescent="0.35">
      <c r="X4319" s="116"/>
    </row>
    <row r="4320" spans="24:24" x14ac:dyDescent="0.35">
      <c r="X4320" s="116"/>
    </row>
    <row r="4321" spans="24:24" x14ac:dyDescent="0.35">
      <c r="X4321" s="116"/>
    </row>
    <row r="4322" spans="24:24" x14ac:dyDescent="0.35">
      <c r="X4322" s="116"/>
    </row>
    <row r="4323" spans="24:24" x14ac:dyDescent="0.35">
      <c r="X4323" s="116"/>
    </row>
    <row r="4324" spans="24:24" x14ac:dyDescent="0.35">
      <c r="X4324" s="116"/>
    </row>
    <row r="4325" spans="24:24" x14ac:dyDescent="0.35">
      <c r="X4325" s="116"/>
    </row>
    <row r="4326" spans="24:24" x14ac:dyDescent="0.35">
      <c r="X4326" s="116"/>
    </row>
    <row r="4327" spans="24:24" x14ac:dyDescent="0.35">
      <c r="X4327" s="116"/>
    </row>
    <row r="4328" spans="24:24" x14ac:dyDescent="0.35">
      <c r="X4328" s="116"/>
    </row>
    <row r="4329" spans="24:24" x14ac:dyDescent="0.35">
      <c r="X4329" s="116"/>
    </row>
    <row r="4330" spans="24:24" x14ac:dyDescent="0.35">
      <c r="X4330" s="116"/>
    </row>
    <row r="4331" spans="24:24" x14ac:dyDescent="0.35">
      <c r="X4331" s="116"/>
    </row>
    <row r="4332" spans="24:24" x14ac:dyDescent="0.35">
      <c r="X4332" s="116"/>
    </row>
    <row r="4333" spans="24:24" x14ac:dyDescent="0.35">
      <c r="X4333" s="116"/>
    </row>
    <row r="4334" spans="24:24" x14ac:dyDescent="0.35">
      <c r="X4334" s="116"/>
    </row>
    <row r="4335" spans="24:24" x14ac:dyDescent="0.35">
      <c r="X4335" s="116"/>
    </row>
    <row r="4336" spans="24:24" x14ac:dyDescent="0.35">
      <c r="X4336" s="116"/>
    </row>
    <row r="4337" spans="24:24" x14ac:dyDescent="0.35">
      <c r="X4337" s="116"/>
    </row>
    <row r="4338" spans="24:24" x14ac:dyDescent="0.35">
      <c r="X4338" s="116"/>
    </row>
    <row r="4339" spans="24:24" x14ac:dyDescent="0.35">
      <c r="X4339" s="116"/>
    </row>
    <row r="4340" spans="24:24" x14ac:dyDescent="0.35">
      <c r="X4340" s="116"/>
    </row>
    <row r="4341" spans="24:24" x14ac:dyDescent="0.35">
      <c r="X4341" s="116"/>
    </row>
    <row r="4342" spans="24:24" x14ac:dyDescent="0.35">
      <c r="X4342" s="116"/>
    </row>
    <row r="4343" spans="24:24" x14ac:dyDescent="0.35">
      <c r="X4343" s="116"/>
    </row>
    <row r="4344" spans="24:24" x14ac:dyDescent="0.35">
      <c r="X4344" s="116"/>
    </row>
    <row r="4345" spans="24:24" x14ac:dyDescent="0.35">
      <c r="X4345" s="116"/>
    </row>
    <row r="4346" spans="24:24" x14ac:dyDescent="0.35">
      <c r="X4346" s="116"/>
    </row>
    <row r="4347" spans="24:24" x14ac:dyDescent="0.35">
      <c r="X4347" s="116"/>
    </row>
    <row r="4348" spans="24:24" x14ac:dyDescent="0.35">
      <c r="X4348" s="116"/>
    </row>
    <row r="4349" spans="24:24" x14ac:dyDescent="0.35">
      <c r="X4349" s="116"/>
    </row>
    <row r="4350" spans="24:24" x14ac:dyDescent="0.35">
      <c r="X4350" s="116"/>
    </row>
    <row r="4351" spans="24:24" x14ac:dyDescent="0.35">
      <c r="X4351" s="116"/>
    </row>
    <row r="4352" spans="24:24" x14ac:dyDescent="0.35">
      <c r="X4352" s="116"/>
    </row>
    <row r="4353" spans="24:24" x14ac:dyDescent="0.35">
      <c r="X4353" s="116"/>
    </row>
    <row r="4354" spans="24:24" x14ac:dyDescent="0.35">
      <c r="X4354" s="116"/>
    </row>
    <row r="4355" spans="24:24" x14ac:dyDescent="0.35">
      <c r="X4355" s="116"/>
    </row>
    <row r="4356" spans="24:24" x14ac:dyDescent="0.35">
      <c r="X4356" s="116"/>
    </row>
    <row r="4357" spans="24:24" x14ac:dyDescent="0.35">
      <c r="X4357" s="116"/>
    </row>
    <row r="4358" spans="24:24" x14ac:dyDescent="0.35">
      <c r="X4358" s="116"/>
    </row>
    <row r="4359" spans="24:24" x14ac:dyDescent="0.35">
      <c r="X4359" s="116"/>
    </row>
    <row r="4360" spans="24:24" x14ac:dyDescent="0.35">
      <c r="X4360" s="116"/>
    </row>
    <row r="4361" spans="24:24" x14ac:dyDescent="0.35">
      <c r="X4361" s="116"/>
    </row>
    <row r="4362" spans="24:24" x14ac:dyDescent="0.35">
      <c r="X4362" s="116"/>
    </row>
    <row r="4363" spans="24:24" x14ac:dyDescent="0.35">
      <c r="X4363" s="116"/>
    </row>
    <row r="4364" spans="24:24" x14ac:dyDescent="0.35">
      <c r="X4364" s="116"/>
    </row>
    <row r="4365" spans="24:24" x14ac:dyDescent="0.35">
      <c r="X4365" s="116"/>
    </row>
    <row r="4366" spans="24:24" x14ac:dyDescent="0.35">
      <c r="X4366" s="116"/>
    </row>
    <row r="4367" spans="24:24" x14ac:dyDescent="0.35">
      <c r="X4367" s="116"/>
    </row>
    <row r="4368" spans="24:24" x14ac:dyDescent="0.35">
      <c r="X4368" s="116"/>
    </row>
    <row r="4369" spans="24:24" x14ac:dyDescent="0.35">
      <c r="X4369" s="116"/>
    </row>
    <row r="4370" spans="24:24" x14ac:dyDescent="0.35">
      <c r="X4370" s="116"/>
    </row>
    <row r="4371" spans="24:24" x14ac:dyDescent="0.35">
      <c r="X4371" s="116"/>
    </row>
    <row r="4372" spans="24:24" x14ac:dyDescent="0.35">
      <c r="X4372" s="116"/>
    </row>
    <row r="4373" spans="24:24" x14ac:dyDescent="0.35">
      <c r="X4373" s="116"/>
    </row>
    <row r="4374" spans="24:24" x14ac:dyDescent="0.35">
      <c r="X4374" s="116"/>
    </row>
    <row r="4375" spans="24:24" x14ac:dyDescent="0.35">
      <c r="X4375" s="116"/>
    </row>
    <row r="4376" spans="24:24" x14ac:dyDescent="0.35">
      <c r="X4376" s="116"/>
    </row>
    <row r="4377" spans="24:24" x14ac:dyDescent="0.35">
      <c r="X4377" s="116"/>
    </row>
    <row r="4378" spans="24:24" x14ac:dyDescent="0.35">
      <c r="X4378" s="116"/>
    </row>
    <row r="4379" spans="24:24" x14ac:dyDescent="0.35">
      <c r="X4379" s="116"/>
    </row>
    <row r="4380" spans="24:24" x14ac:dyDescent="0.35">
      <c r="X4380" s="116"/>
    </row>
    <row r="4381" spans="24:24" x14ac:dyDescent="0.35">
      <c r="X4381" s="116"/>
    </row>
    <row r="4382" spans="24:24" x14ac:dyDescent="0.35">
      <c r="X4382" s="116"/>
    </row>
    <row r="4383" spans="24:24" x14ac:dyDescent="0.35">
      <c r="X4383" s="116"/>
    </row>
    <row r="4384" spans="24:24" x14ac:dyDescent="0.35">
      <c r="X4384" s="116"/>
    </row>
    <row r="4385" spans="24:24" x14ac:dyDescent="0.35">
      <c r="X4385" s="116"/>
    </row>
    <row r="4386" spans="24:24" x14ac:dyDescent="0.35">
      <c r="X4386" s="116"/>
    </row>
    <row r="4387" spans="24:24" x14ac:dyDescent="0.35">
      <c r="X4387" s="116"/>
    </row>
    <row r="4388" spans="24:24" x14ac:dyDescent="0.35">
      <c r="X4388" s="116"/>
    </row>
    <row r="4389" spans="24:24" x14ac:dyDescent="0.35">
      <c r="X4389" s="116"/>
    </row>
    <row r="4390" spans="24:24" x14ac:dyDescent="0.35">
      <c r="X4390" s="116"/>
    </row>
    <row r="4391" spans="24:24" x14ac:dyDescent="0.35">
      <c r="X4391" s="116"/>
    </row>
    <row r="4392" spans="24:24" x14ac:dyDescent="0.35">
      <c r="X4392" s="116"/>
    </row>
    <row r="4393" spans="24:24" x14ac:dyDescent="0.35">
      <c r="X4393" s="116"/>
    </row>
    <row r="4394" spans="24:24" x14ac:dyDescent="0.35">
      <c r="X4394" s="116"/>
    </row>
    <row r="4395" spans="24:24" x14ac:dyDescent="0.35">
      <c r="X4395" s="116"/>
    </row>
    <row r="4396" spans="24:24" x14ac:dyDescent="0.35">
      <c r="X4396" s="116"/>
    </row>
    <row r="4397" spans="24:24" x14ac:dyDescent="0.35">
      <c r="X4397" s="116"/>
    </row>
    <row r="4398" spans="24:24" x14ac:dyDescent="0.35">
      <c r="X4398" s="116"/>
    </row>
    <row r="4399" spans="24:24" x14ac:dyDescent="0.35">
      <c r="X4399" s="116"/>
    </row>
    <row r="4400" spans="24:24" x14ac:dyDescent="0.35">
      <c r="X4400" s="116"/>
    </row>
    <row r="4401" spans="24:24" x14ac:dyDescent="0.35">
      <c r="X4401" s="116"/>
    </row>
    <row r="4402" spans="24:24" x14ac:dyDescent="0.35">
      <c r="X4402" s="116"/>
    </row>
    <row r="4403" spans="24:24" x14ac:dyDescent="0.35">
      <c r="X4403" s="116"/>
    </row>
    <row r="4404" spans="24:24" x14ac:dyDescent="0.35">
      <c r="X4404" s="116"/>
    </row>
    <row r="4405" spans="24:24" x14ac:dyDescent="0.35">
      <c r="X4405" s="116"/>
    </row>
    <row r="4406" spans="24:24" x14ac:dyDescent="0.35">
      <c r="X4406" s="116"/>
    </row>
    <row r="4407" spans="24:24" x14ac:dyDescent="0.35">
      <c r="X4407" s="116"/>
    </row>
    <row r="4408" spans="24:24" x14ac:dyDescent="0.35">
      <c r="X4408" s="116"/>
    </row>
    <row r="4409" spans="24:24" x14ac:dyDescent="0.35">
      <c r="X4409" s="116"/>
    </row>
    <row r="4410" spans="24:24" x14ac:dyDescent="0.35">
      <c r="X4410" s="116"/>
    </row>
    <row r="4411" spans="24:24" x14ac:dyDescent="0.35">
      <c r="X4411" s="116"/>
    </row>
    <row r="4412" spans="24:24" x14ac:dyDescent="0.35">
      <c r="X4412" s="116"/>
    </row>
    <row r="4413" spans="24:24" x14ac:dyDescent="0.35">
      <c r="X4413" s="116"/>
    </row>
    <row r="4414" spans="24:24" x14ac:dyDescent="0.35">
      <c r="X4414" s="116"/>
    </row>
    <row r="4415" spans="24:24" x14ac:dyDescent="0.35">
      <c r="X4415" s="116"/>
    </row>
    <row r="4416" spans="24:24" x14ac:dyDescent="0.35">
      <c r="X4416" s="116"/>
    </row>
    <row r="4417" spans="24:24" x14ac:dyDescent="0.35">
      <c r="X4417" s="116"/>
    </row>
    <row r="4418" spans="24:24" x14ac:dyDescent="0.35">
      <c r="X4418" s="116"/>
    </row>
    <row r="4419" spans="24:24" x14ac:dyDescent="0.35">
      <c r="X4419" s="116"/>
    </row>
    <row r="4420" spans="24:24" x14ac:dyDescent="0.35">
      <c r="X4420" s="116"/>
    </row>
    <row r="4421" spans="24:24" x14ac:dyDescent="0.35">
      <c r="X4421" s="116"/>
    </row>
    <row r="4422" spans="24:24" x14ac:dyDescent="0.35">
      <c r="X4422" s="116"/>
    </row>
    <row r="4423" spans="24:24" x14ac:dyDescent="0.35">
      <c r="X4423" s="116"/>
    </row>
    <row r="4424" spans="24:24" x14ac:dyDescent="0.35">
      <c r="X4424" s="116"/>
    </row>
    <row r="4425" spans="24:24" x14ac:dyDescent="0.35">
      <c r="X4425" s="116"/>
    </row>
    <row r="4426" spans="24:24" x14ac:dyDescent="0.35">
      <c r="X4426" s="116"/>
    </row>
    <row r="4427" spans="24:24" x14ac:dyDescent="0.35">
      <c r="X4427" s="116"/>
    </row>
    <row r="4428" spans="24:24" x14ac:dyDescent="0.35">
      <c r="X4428" s="116"/>
    </row>
    <row r="4429" spans="24:24" x14ac:dyDescent="0.35">
      <c r="X4429" s="116"/>
    </row>
    <row r="4430" spans="24:24" x14ac:dyDescent="0.35">
      <c r="X4430" s="116"/>
    </row>
    <row r="4431" spans="24:24" x14ac:dyDescent="0.35">
      <c r="X4431" s="116"/>
    </row>
    <row r="4432" spans="24:24" x14ac:dyDescent="0.35">
      <c r="X4432" s="116"/>
    </row>
    <row r="4433" spans="24:24" x14ac:dyDescent="0.35">
      <c r="X4433" s="116"/>
    </row>
    <row r="4434" spans="24:24" x14ac:dyDescent="0.35">
      <c r="X4434" s="116"/>
    </row>
    <row r="4435" spans="24:24" x14ac:dyDescent="0.35">
      <c r="X4435" s="116"/>
    </row>
    <row r="4436" spans="24:24" x14ac:dyDescent="0.35">
      <c r="X4436" s="116"/>
    </row>
    <row r="4437" spans="24:24" x14ac:dyDescent="0.35">
      <c r="X4437" s="116"/>
    </row>
    <row r="4438" spans="24:24" x14ac:dyDescent="0.35">
      <c r="X4438" s="116"/>
    </row>
    <row r="4439" spans="24:24" x14ac:dyDescent="0.35">
      <c r="X4439" s="116"/>
    </row>
    <row r="4440" spans="24:24" x14ac:dyDescent="0.35">
      <c r="X4440" s="116"/>
    </row>
    <row r="4441" spans="24:24" x14ac:dyDescent="0.35">
      <c r="X4441" s="116"/>
    </row>
    <row r="4442" spans="24:24" x14ac:dyDescent="0.35">
      <c r="X4442" s="116"/>
    </row>
    <row r="4443" spans="24:24" x14ac:dyDescent="0.35">
      <c r="X4443" s="116"/>
    </row>
    <row r="4444" spans="24:24" x14ac:dyDescent="0.35">
      <c r="X4444" s="116"/>
    </row>
    <row r="4445" spans="24:24" x14ac:dyDescent="0.35">
      <c r="X4445" s="116"/>
    </row>
    <row r="4446" spans="24:24" x14ac:dyDescent="0.35">
      <c r="X4446" s="116"/>
    </row>
    <row r="4447" spans="24:24" x14ac:dyDescent="0.35">
      <c r="X4447" s="116"/>
    </row>
    <row r="4448" spans="24:24" x14ac:dyDescent="0.35">
      <c r="X4448" s="116"/>
    </row>
    <row r="4449" spans="24:24" x14ac:dyDescent="0.35">
      <c r="X4449" s="116"/>
    </row>
    <row r="4450" spans="24:24" x14ac:dyDescent="0.35">
      <c r="X4450" s="116"/>
    </row>
    <row r="4451" spans="24:24" x14ac:dyDescent="0.35">
      <c r="X4451" s="116"/>
    </row>
    <row r="4452" spans="24:24" x14ac:dyDescent="0.35">
      <c r="X4452" s="116"/>
    </row>
    <row r="4453" spans="24:24" x14ac:dyDescent="0.35">
      <c r="X4453" s="116"/>
    </row>
    <row r="4454" spans="24:24" x14ac:dyDescent="0.35">
      <c r="X4454" s="116"/>
    </row>
    <row r="4455" spans="24:24" x14ac:dyDescent="0.35">
      <c r="X4455" s="116"/>
    </row>
    <row r="4456" spans="24:24" x14ac:dyDescent="0.35">
      <c r="X4456" s="116"/>
    </row>
    <row r="4457" spans="24:24" x14ac:dyDescent="0.35">
      <c r="X4457" s="116"/>
    </row>
    <row r="4458" spans="24:24" x14ac:dyDescent="0.35">
      <c r="X4458" s="116"/>
    </row>
    <row r="4459" spans="24:24" x14ac:dyDescent="0.35">
      <c r="X4459" s="116"/>
    </row>
    <row r="4460" spans="24:24" x14ac:dyDescent="0.35">
      <c r="X4460" s="116"/>
    </row>
    <row r="4461" spans="24:24" x14ac:dyDescent="0.35">
      <c r="X4461" s="116"/>
    </row>
    <row r="4462" spans="24:24" x14ac:dyDescent="0.35">
      <c r="X4462" s="116"/>
    </row>
    <row r="4463" spans="24:24" x14ac:dyDescent="0.35">
      <c r="X4463" s="116"/>
    </row>
    <row r="4464" spans="24:24" x14ac:dyDescent="0.35">
      <c r="X4464" s="116"/>
    </row>
    <row r="4465" spans="24:24" x14ac:dyDescent="0.35">
      <c r="X4465" s="116"/>
    </row>
    <row r="4466" spans="24:24" x14ac:dyDescent="0.35">
      <c r="X4466" s="116"/>
    </row>
    <row r="4467" spans="24:24" x14ac:dyDescent="0.35">
      <c r="X4467" s="116"/>
    </row>
    <row r="4468" spans="24:24" x14ac:dyDescent="0.35">
      <c r="X4468" s="116"/>
    </row>
    <row r="4469" spans="24:24" x14ac:dyDescent="0.35">
      <c r="X4469" s="116"/>
    </row>
    <row r="4470" spans="24:24" x14ac:dyDescent="0.35">
      <c r="X4470" s="116"/>
    </row>
    <row r="4471" spans="24:24" x14ac:dyDescent="0.35">
      <c r="X4471" s="116"/>
    </row>
    <row r="4472" spans="24:24" x14ac:dyDescent="0.35">
      <c r="X4472" s="116"/>
    </row>
    <row r="4473" spans="24:24" x14ac:dyDescent="0.35">
      <c r="X4473" s="116"/>
    </row>
    <row r="4474" spans="24:24" x14ac:dyDescent="0.35">
      <c r="X4474" s="116"/>
    </row>
    <row r="4475" spans="24:24" x14ac:dyDescent="0.35">
      <c r="X4475" s="116"/>
    </row>
    <row r="4476" spans="24:24" x14ac:dyDescent="0.35">
      <c r="X4476" s="116"/>
    </row>
    <row r="4477" spans="24:24" x14ac:dyDescent="0.35">
      <c r="X4477" s="116"/>
    </row>
    <row r="4478" spans="24:24" x14ac:dyDescent="0.35">
      <c r="X4478" s="116"/>
    </row>
    <row r="4479" spans="24:24" x14ac:dyDescent="0.35">
      <c r="X4479" s="116"/>
    </row>
    <row r="4480" spans="24:24" x14ac:dyDescent="0.35">
      <c r="X4480" s="116"/>
    </row>
    <row r="4481" spans="24:24" x14ac:dyDescent="0.35">
      <c r="X4481" s="116"/>
    </row>
    <row r="4482" spans="24:24" x14ac:dyDescent="0.35">
      <c r="X4482" s="116"/>
    </row>
    <row r="4483" spans="24:24" x14ac:dyDescent="0.35">
      <c r="X4483" s="116"/>
    </row>
    <row r="4484" spans="24:24" x14ac:dyDescent="0.35">
      <c r="X4484" s="116"/>
    </row>
    <row r="4485" spans="24:24" x14ac:dyDescent="0.35">
      <c r="X4485" s="116"/>
    </row>
    <row r="4486" spans="24:24" x14ac:dyDescent="0.35">
      <c r="X4486" s="116"/>
    </row>
    <row r="4487" spans="24:24" x14ac:dyDescent="0.35">
      <c r="X4487" s="116"/>
    </row>
    <row r="4488" spans="24:24" x14ac:dyDescent="0.35">
      <c r="X4488" s="116"/>
    </row>
    <row r="4489" spans="24:24" x14ac:dyDescent="0.35">
      <c r="X4489" s="116"/>
    </row>
    <row r="4490" spans="24:24" x14ac:dyDescent="0.35">
      <c r="X4490" s="116"/>
    </row>
    <row r="4491" spans="24:24" x14ac:dyDescent="0.35">
      <c r="X4491" s="116"/>
    </row>
    <row r="4492" spans="24:24" x14ac:dyDescent="0.35">
      <c r="X4492" s="116"/>
    </row>
    <row r="4493" spans="24:24" x14ac:dyDescent="0.35">
      <c r="X4493" s="116"/>
    </row>
    <row r="4494" spans="24:24" x14ac:dyDescent="0.35">
      <c r="X4494" s="116"/>
    </row>
    <row r="4495" spans="24:24" x14ac:dyDescent="0.35">
      <c r="X4495" s="116"/>
    </row>
    <row r="4496" spans="24:24" x14ac:dyDescent="0.35">
      <c r="X4496" s="116"/>
    </row>
    <row r="4497" spans="24:24" x14ac:dyDescent="0.35">
      <c r="X4497" s="116"/>
    </row>
    <row r="4498" spans="24:24" x14ac:dyDescent="0.35">
      <c r="X4498" s="116"/>
    </row>
    <row r="4499" spans="24:24" x14ac:dyDescent="0.35">
      <c r="X4499" s="116"/>
    </row>
    <row r="4500" spans="24:24" x14ac:dyDescent="0.35">
      <c r="X4500" s="116"/>
    </row>
    <row r="4501" spans="24:24" x14ac:dyDescent="0.35">
      <c r="X4501" s="116"/>
    </row>
    <row r="4502" spans="24:24" x14ac:dyDescent="0.35">
      <c r="X4502" s="116"/>
    </row>
    <row r="4503" spans="24:24" x14ac:dyDescent="0.35">
      <c r="X4503" s="116"/>
    </row>
    <row r="4504" spans="24:24" x14ac:dyDescent="0.35">
      <c r="X4504" s="116"/>
    </row>
    <row r="4505" spans="24:24" x14ac:dyDescent="0.35">
      <c r="X4505" s="116"/>
    </row>
    <row r="4506" spans="24:24" x14ac:dyDescent="0.35">
      <c r="X4506" s="116"/>
    </row>
    <row r="4507" spans="24:24" x14ac:dyDescent="0.35">
      <c r="X4507" s="116"/>
    </row>
    <row r="4508" spans="24:24" x14ac:dyDescent="0.35">
      <c r="X4508" s="116"/>
    </row>
    <row r="4509" spans="24:24" x14ac:dyDescent="0.35">
      <c r="X4509" s="116"/>
    </row>
    <row r="4510" spans="24:24" x14ac:dyDescent="0.35">
      <c r="X4510" s="116"/>
    </row>
    <row r="4511" spans="24:24" x14ac:dyDescent="0.35">
      <c r="X4511" s="116"/>
    </row>
    <row r="4512" spans="24:24" x14ac:dyDescent="0.35">
      <c r="X4512" s="116"/>
    </row>
    <row r="4513" spans="24:24" x14ac:dyDescent="0.35">
      <c r="X4513" s="116"/>
    </row>
    <row r="4514" spans="24:24" x14ac:dyDescent="0.35">
      <c r="X4514" s="116"/>
    </row>
    <row r="4515" spans="24:24" x14ac:dyDescent="0.35">
      <c r="X4515" s="116"/>
    </row>
    <row r="4516" spans="24:24" x14ac:dyDescent="0.35">
      <c r="X4516" s="116"/>
    </row>
    <row r="4517" spans="24:24" x14ac:dyDescent="0.35">
      <c r="X4517" s="116"/>
    </row>
    <row r="4518" spans="24:24" x14ac:dyDescent="0.35">
      <c r="X4518" s="116"/>
    </row>
    <row r="4519" spans="24:24" x14ac:dyDescent="0.35">
      <c r="X4519" s="116"/>
    </row>
    <row r="4520" spans="24:24" x14ac:dyDescent="0.35">
      <c r="X4520" s="116"/>
    </row>
    <row r="4521" spans="24:24" x14ac:dyDescent="0.35">
      <c r="X4521" s="116"/>
    </row>
    <row r="4522" spans="24:24" x14ac:dyDescent="0.35">
      <c r="X4522" s="116"/>
    </row>
    <row r="4523" spans="24:24" x14ac:dyDescent="0.35">
      <c r="X4523" s="116"/>
    </row>
    <row r="4524" spans="24:24" x14ac:dyDescent="0.35">
      <c r="X4524" s="116"/>
    </row>
    <row r="4525" spans="24:24" x14ac:dyDescent="0.35">
      <c r="X4525" s="116"/>
    </row>
    <row r="4526" spans="24:24" x14ac:dyDescent="0.35">
      <c r="X4526" s="116"/>
    </row>
    <row r="4527" spans="24:24" x14ac:dyDescent="0.35">
      <c r="X4527" s="116"/>
    </row>
    <row r="4528" spans="24:24" x14ac:dyDescent="0.35">
      <c r="X4528" s="116"/>
    </row>
    <row r="4529" spans="24:24" x14ac:dyDescent="0.35">
      <c r="X4529" s="116"/>
    </row>
    <row r="4530" spans="24:24" x14ac:dyDescent="0.35">
      <c r="X4530" s="116"/>
    </row>
    <row r="4531" spans="24:24" x14ac:dyDescent="0.35">
      <c r="X4531" s="116"/>
    </row>
    <row r="4532" spans="24:24" x14ac:dyDescent="0.35">
      <c r="X4532" s="116"/>
    </row>
    <row r="4533" spans="24:24" x14ac:dyDescent="0.35">
      <c r="X4533" s="116"/>
    </row>
    <row r="4534" spans="24:24" x14ac:dyDescent="0.35">
      <c r="X4534" s="116"/>
    </row>
    <row r="4535" spans="24:24" x14ac:dyDescent="0.35">
      <c r="X4535" s="116"/>
    </row>
    <row r="4536" spans="24:24" x14ac:dyDescent="0.35">
      <c r="X4536" s="116"/>
    </row>
    <row r="4537" spans="24:24" x14ac:dyDescent="0.35">
      <c r="X4537" s="116"/>
    </row>
    <row r="4538" spans="24:24" x14ac:dyDescent="0.35">
      <c r="X4538" s="116"/>
    </row>
    <row r="4539" spans="24:24" x14ac:dyDescent="0.35">
      <c r="X4539" s="116"/>
    </row>
    <row r="4540" spans="24:24" x14ac:dyDescent="0.35">
      <c r="X4540" s="116"/>
    </row>
    <row r="4541" spans="24:24" x14ac:dyDescent="0.35">
      <c r="X4541" s="116"/>
    </row>
    <row r="4542" spans="24:24" x14ac:dyDescent="0.35">
      <c r="X4542" s="116"/>
    </row>
    <row r="4543" spans="24:24" x14ac:dyDescent="0.35">
      <c r="X4543" s="116"/>
    </row>
    <row r="4544" spans="24:24" x14ac:dyDescent="0.35">
      <c r="X4544" s="116"/>
    </row>
    <row r="4545" spans="24:24" x14ac:dyDescent="0.35">
      <c r="X4545" s="116"/>
    </row>
    <row r="4546" spans="24:24" x14ac:dyDescent="0.35">
      <c r="X4546" s="116"/>
    </row>
    <row r="4547" spans="24:24" x14ac:dyDescent="0.35">
      <c r="X4547" s="116"/>
    </row>
    <row r="4548" spans="24:24" x14ac:dyDescent="0.35">
      <c r="X4548" s="116"/>
    </row>
    <row r="4549" spans="24:24" x14ac:dyDescent="0.35">
      <c r="X4549" s="116"/>
    </row>
    <row r="4550" spans="24:24" x14ac:dyDescent="0.35">
      <c r="X4550" s="116"/>
    </row>
    <row r="4551" spans="24:24" x14ac:dyDescent="0.35">
      <c r="X4551" s="116"/>
    </row>
    <row r="4552" spans="24:24" x14ac:dyDescent="0.35">
      <c r="X4552" s="116"/>
    </row>
    <row r="4553" spans="24:24" x14ac:dyDescent="0.35">
      <c r="X4553" s="116"/>
    </row>
    <row r="4554" spans="24:24" x14ac:dyDescent="0.35">
      <c r="X4554" s="116"/>
    </row>
    <row r="4555" spans="24:24" x14ac:dyDescent="0.35">
      <c r="X4555" s="116"/>
    </row>
    <row r="4556" spans="24:24" x14ac:dyDescent="0.35">
      <c r="X4556" s="116"/>
    </row>
    <row r="4557" spans="24:24" x14ac:dyDescent="0.35">
      <c r="X4557" s="116"/>
    </row>
    <row r="4558" spans="24:24" x14ac:dyDescent="0.35">
      <c r="X4558" s="116"/>
    </row>
    <row r="4559" spans="24:24" x14ac:dyDescent="0.35">
      <c r="X4559" s="116"/>
    </row>
    <row r="4560" spans="24:24" x14ac:dyDescent="0.35">
      <c r="X4560" s="116"/>
    </row>
    <row r="4561" spans="24:24" x14ac:dyDescent="0.35">
      <c r="X4561" s="116"/>
    </row>
    <row r="4562" spans="24:24" x14ac:dyDescent="0.35">
      <c r="X4562" s="116"/>
    </row>
    <row r="4563" spans="24:24" x14ac:dyDescent="0.35">
      <c r="X4563" s="116"/>
    </row>
    <row r="4564" spans="24:24" x14ac:dyDescent="0.35">
      <c r="X4564" s="116"/>
    </row>
    <row r="4565" spans="24:24" x14ac:dyDescent="0.35">
      <c r="X4565" s="116"/>
    </row>
    <row r="4566" spans="24:24" x14ac:dyDescent="0.35">
      <c r="X4566" s="116"/>
    </row>
    <row r="4567" spans="24:24" x14ac:dyDescent="0.35">
      <c r="X4567" s="116"/>
    </row>
    <row r="4568" spans="24:24" x14ac:dyDescent="0.35">
      <c r="X4568" s="116"/>
    </row>
    <row r="4569" spans="24:24" x14ac:dyDescent="0.35">
      <c r="X4569" s="116"/>
    </row>
    <row r="4570" spans="24:24" x14ac:dyDescent="0.35">
      <c r="X4570" s="116"/>
    </row>
    <row r="4571" spans="24:24" x14ac:dyDescent="0.35">
      <c r="X4571" s="116"/>
    </row>
    <row r="4572" spans="24:24" x14ac:dyDescent="0.35">
      <c r="X4572" s="116"/>
    </row>
    <row r="4573" spans="24:24" x14ac:dyDescent="0.35">
      <c r="X4573" s="116"/>
    </row>
    <row r="4574" spans="24:24" x14ac:dyDescent="0.35">
      <c r="X4574" s="116"/>
    </row>
    <row r="4575" spans="24:24" x14ac:dyDescent="0.35">
      <c r="X4575" s="116"/>
    </row>
    <row r="4576" spans="24:24" x14ac:dyDescent="0.35">
      <c r="X4576" s="116"/>
    </row>
    <row r="4577" spans="24:24" x14ac:dyDescent="0.35">
      <c r="X4577" s="116"/>
    </row>
    <row r="4578" spans="24:24" x14ac:dyDescent="0.35">
      <c r="X4578" s="116"/>
    </row>
    <row r="4579" spans="24:24" x14ac:dyDescent="0.35">
      <c r="X4579" s="116"/>
    </row>
    <row r="4580" spans="24:24" x14ac:dyDescent="0.35">
      <c r="X4580" s="116"/>
    </row>
    <row r="4581" spans="24:24" x14ac:dyDescent="0.35">
      <c r="X4581" s="116"/>
    </row>
    <row r="4582" spans="24:24" x14ac:dyDescent="0.35">
      <c r="X4582" s="116"/>
    </row>
    <row r="4583" spans="24:24" x14ac:dyDescent="0.35">
      <c r="X4583" s="116"/>
    </row>
    <row r="4584" spans="24:24" x14ac:dyDescent="0.35">
      <c r="X4584" s="116"/>
    </row>
    <row r="4585" spans="24:24" x14ac:dyDescent="0.35">
      <c r="X4585" s="116"/>
    </row>
    <row r="4586" spans="24:24" x14ac:dyDescent="0.35">
      <c r="X4586" s="116"/>
    </row>
    <row r="4587" spans="24:24" x14ac:dyDescent="0.35">
      <c r="X4587" s="116"/>
    </row>
    <row r="4588" spans="24:24" x14ac:dyDescent="0.35">
      <c r="X4588" s="116"/>
    </row>
    <row r="4589" spans="24:24" x14ac:dyDescent="0.35">
      <c r="X4589" s="116"/>
    </row>
    <row r="4590" spans="24:24" x14ac:dyDescent="0.35">
      <c r="X4590" s="116"/>
    </row>
    <row r="4591" spans="24:24" x14ac:dyDescent="0.35">
      <c r="X4591" s="116"/>
    </row>
    <row r="4592" spans="24:24" x14ac:dyDescent="0.35">
      <c r="X4592" s="116"/>
    </row>
    <row r="4593" spans="24:24" x14ac:dyDescent="0.35">
      <c r="X4593" s="116"/>
    </row>
    <row r="4594" spans="24:24" x14ac:dyDescent="0.35">
      <c r="X4594" s="116"/>
    </row>
    <row r="4595" spans="24:24" x14ac:dyDescent="0.35">
      <c r="X4595" s="116"/>
    </row>
    <row r="4596" spans="24:24" x14ac:dyDescent="0.35">
      <c r="X4596" s="116"/>
    </row>
    <row r="4597" spans="24:24" x14ac:dyDescent="0.35">
      <c r="X4597" s="116"/>
    </row>
    <row r="4598" spans="24:24" x14ac:dyDescent="0.35">
      <c r="X4598" s="116"/>
    </row>
    <row r="4599" spans="24:24" x14ac:dyDescent="0.35">
      <c r="X4599" s="116"/>
    </row>
    <row r="4600" spans="24:24" x14ac:dyDescent="0.35">
      <c r="X4600" s="116"/>
    </row>
    <row r="4601" spans="24:24" x14ac:dyDescent="0.35">
      <c r="X4601" s="116"/>
    </row>
    <row r="4602" spans="24:24" x14ac:dyDescent="0.35">
      <c r="X4602" s="116"/>
    </row>
    <row r="4603" spans="24:24" x14ac:dyDescent="0.35">
      <c r="X4603" s="116"/>
    </row>
    <row r="4604" spans="24:24" x14ac:dyDescent="0.35">
      <c r="X4604" s="116"/>
    </row>
    <row r="4605" spans="24:24" x14ac:dyDescent="0.35">
      <c r="X4605" s="116"/>
    </row>
    <row r="4606" spans="24:24" x14ac:dyDescent="0.35">
      <c r="X4606" s="116"/>
    </row>
    <row r="4607" spans="24:24" x14ac:dyDescent="0.35">
      <c r="X4607" s="116"/>
    </row>
    <row r="4608" spans="24:24" x14ac:dyDescent="0.35">
      <c r="X4608" s="116"/>
    </row>
    <row r="4609" spans="24:24" x14ac:dyDescent="0.35">
      <c r="X4609" s="116"/>
    </row>
    <row r="4610" spans="24:24" x14ac:dyDescent="0.35">
      <c r="X4610" s="116"/>
    </row>
    <row r="4611" spans="24:24" x14ac:dyDescent="0.35">
      <c r="X4611" s="116"/>
    </row>
    <row r="4612" spans="24:24" x14ac:dyDescent="0.35">
      <c r="X4612" s="116"/>
    </row>
    <row r="4613" spans="24:24" x14ac:dyDescent="0.35">
      <c r="X4613" s="116"/>
    </row>
    <row r="4614" spans="24:24" x14ac:dyDescent="0.35">
      <c r="X4614" s="116"/>
    </row>
    <row r="4615" spans="24:24" x14ac:dyDescent="0.35">
      <c r="X4615" s="116"/>
    </row>
    <row r="4616" spans="24:24" x14ac:dyDescent="0.35">
      <c r="X4616" s="116"/>
    </row>
    <row r="4617" spans="24:24" x14ac:dyDescent="0.35">
      <c r="X4617" s="116"/>
    </row>
    <row r="4618" spans="24:24" x14ac:dyDescent="0.35">
      <c r="X4618" s="116"/>
    </row>
    <row r="4619" spans="24:24" x14ac:dyDescent="0.35">
      <c r="X4619" s="116"/>
    </row>
    <row r="4620" spans="24:24" x14ac:dyDescent="0.35">
      <c r="X4620" s="116"/>
    </row>
    <row r="4621" spans="24:24" x14ac:dyDescent="0.35">
      <c r="X4621" s="116"/>
    </row>
    <row r="4622" spans="24:24" x14ac:dyDescent="0.35">
      <c r="X4622" s="116"/>
    </row>
    <row r="4623" spans="24:24" x14ac:dyDescent="0.35">
      <c r="X4623" s="116"/>
    </row>
    <row r="4624" spans="24:24" x14ac:dyDescent="0.35">
      <c r="X4624" s="116"/>
    </row>
    <row r="4625" spans="24:24" x14ac:dyDescent="0.35">
      <c r="X4625" s="116"/>
    </row>
    <row r="4626" spans="24:24" x14ac:dyDescent="0.35">
      <c r="X4626" s="116"/>
    </row>
    <row r="4627" spans="24:24" x14ac:dyDescent="0.35">
      <c r="X4627" s="116"/>
    </row>
    <row r="4628" spans="24:24" x14ac:dyDescent="0.35">
      <c r="X4628" s="116"/>
    </row>
    <row r="4629" spans="24:24" x14ac:dyDescent="0.35">
      <c r="X4629" s="116"/>
    </row>
    <row r="4630" spans="24:24" x14ac:dyDescent="0.35">
      <c r="X4630" s="116"/>
    </row>
    <row r="4631" spans="24:24" x14ac:dyDescent="0.35">
      <c r="X4631" s="116"/>
    </row>
    <row r="4632" spans="24:24" x14ac:dyDescent="0.35">
      <c r="X4632" s="116"/>
    </row>
    <row r="4633" spans="24:24" x14ac:dyDescent="0.35">
      <c r="X4633" s="116"/>
    </row>
    <row r="4634" spans="24:24" x14ac:dyDescent="0.35">
      <c r="X4634" s="116"/>
    </row>
    <row r="4635" spans="24:24" x14ac:dyDescent="0.35">
      <c r="X4635" s="116"/>
    </row>
    <row r="4636" spans="24:24" x14ac:dyDescent="0.35">
      <c r="X4636" s="116"/>
    </row>
    <row r="4637" spans="24:24" x14ac:dyDescent="0.35">
      <c r="X4637" s="116"/>
    </row>
    <row r="4638" spans="24:24" x14ac:dyDescent="0.35">
      <c r="X4638" s="116"/>
    </row>
    <row r="4639" spans="24:24" x14ac:dyDescent="0.35">
      <c r="X4639" s="116"/>
    </row>
    <row r="4640" spans="24:24" x14ac:dyDescent="0.35">
      <c r="X4640" s="116"/>
    </row>
    <row r="4641" spans="24:24" x14ac:dyDescent="0.35">
      <c r="X4641" s="116"/>
    </row>
    <row r="4642" spans="24:24" x14ac:dyDescent="0.35">
      <c r="X4642" s="116"/>
    </row>
    <row r="4643" spans="24:24" x14ac:dyDescent="0.35">
      <c r="X4643" s="116"/>
    </row>
    <row r="4644" spans="24:24" x14ac:dyDescent="0.35">
      <c r="X4644" s="116"/>
    </row>
    <row r="4645" spans="24:24" x14ac:dyDescent="0.35">
      <c r="X4645" s="116"/>
    </row>
    <row r="4646" spans="24:24" x14ac:dyDescent="0.35">
      <c r="X4646" s="116"/>
    </row>
    <row r="4647" spans="24:24" x14ac:dyDescent="0.35">
      <c r="X4647" s="116"/>
    </row>
    <row r="4648" spans="24:24" x14ac:dyDescent="0.35">
      <c r="X4648" s="116"/>
    </row>
    <row r="4649" spans="24:24" x14ac:dyDescent="0.35">
      <c r="X4649" s="116"/>
    </row>
    <row r="4650" spans="24:24" x14ac:dyDescent="0.35">
      <c r="X4650" s="116"/>
    </row>
    <row r="4651" spans="24:24" x14ac:dyDescent="0.35">
      <c r="X4651" s="116"/>
    </row>
    <row r="4652" spans="24:24" x14ac:dyDescent="0.35">
      <c r="X4652" s="116"/>
    </row>
    <row r="4653" spans="24:24" x14ac:dyDescent="0.35">
      <c r="X4653" s="116"/>
    </row>
    <row r="4654" spans="24:24" x14ac:dyDescent="0.35">
      <c r="X4654" s="116"/>
    </row>
    <row r="4655" spans="24:24" x14ac:dyDescent="0.35">
      <c r="X4655" s="116"/>
    </row>
    <row r="4656" spans="24:24" x14ac:dyDescent="0.35">
      <c r="X4656" s="116"/>
    </row>
    <row r="4657" spans="24:24" x14ac:dyDescent="0.35">
      <c r="X4657" s="116"/>
    </row>
    <row r="4658" spans="24:24" x14ac:dyDescent="0.35">
      <c r="X4658" s="116"/>
    </row>
    <row r="4659" spans="24:24" x14ac:dyDescent="0.35">
      <c r="X4659" s="116"/>
    </row>
    <row r="4660" spans="24:24" x14ac:dyDescent="0.35">
      <c r="X4660" s="116"/>
    </row>
    <row r="4661" spans="24:24" x14ac:dyDescent="0.35">
      <c r="X4661" s="116"/>
    </row>
    <row r="4662" spans="24:24" x14ac:dyDescent="0.35">
      <c r="X4662" s="116"/>
    </row>
    <row r="4663" spans="24:24" x14ac:dyDescent="0.35">
      <c r="X4663" s="116"/>
    </row>
    <row r="4664" spans="24:24" x14ac:dyDescent="0.35">
      <c r="X4664" s="116"/>
    </row>
    <row r="4665" spans="24:24" x14ac:dyDescent="0.35">
      <c r="X4665" s="116"/>
    </row>
    <row r="4666" spans="24:24" x14ac:dyDescent="0.35">
      <c r="X4666" s="116"/>
    </row>
    <row r="4667" spans="24:24" x14ac:dyDescent="0.35">
      <c r="X4667" s="116"/>
    </row>
    <row r="4668" spans="24:24" x14ac:dyDescent="0.35">
      <c r="X4668" s="116"/>
    </row>
    <row r="4669" spans="24:24" x14ac:dyDescent="0.35">
      <c r="X4669" s="116"/>
    </row>
    <row r="4670" spans="24:24" x14ac:dyDescent="0.35">
      <c r="X4670" s="116"/>
    </row>
    <row r="4671" spans="24:24" x14ac:dyDescent="0.35">
      <c r="X4671" s="116"/>
    </row>
    <row r="4672" spans="24:24" x14ac:dyDescent="0.35">
      <c r="X4672" s="116"/>
    </row>
    <row r="4673" spans="24:24" x14ac:dyDescent="0.35">
      <c r="X4673" s="116"/>
    </row>
    <row r="4674" spans="24:24" x14ac:dyDescent="0.35">
      <c r="X4674" s="116"/>
    </row>
    <row r="4675" spans="24:24" x14ac:dyDescent="0.35">
      <c r="X4675" s="116"/>
    </row>
    <row r="4676" spans="24:24" x14ac:dyDescent="0.35">
      <c r="X4676" s="116"/>
    </row>
    <row r="4677" spans="24:24" x14ac:dyDescent="0.35">
      <c r="X4677" s="116"/>
    </row>
    <row r="4678" spans="24:24" x14ac:dyDescent="0.35">
      <c r="X4678" s="116"/>
    </row>
    <row r="4679" spans="24:24" x14ac:dyDescent="0.35">
      <c r="X4679" s="116"/>
    </row>
    <row r="4680" spans="24:24" x14ac:dyDescent="0.35">
      <c r="X4680" s="116"/>
    </row>
    <row r="4681" spans="24:24" x14ac:dyDescent="0.35">
      <c r="X4681" s="116"/>
    </row>
    <row r="4682" spans="24:24" x14ac:dyDescent="0.35">
      <c r="X4682" s="116"/>
    </row>
    <row r="4683" spans="24:24" x14ac:dyDescent="0.35">
      <c r="X4683" s="116"/>
    </row>
    <row r="4684" spans="24:24" x14ac:dyDescent="0.35">
      <c r="X4684" s="116"/>
    </row>
    <row r="4685" spans="24:24" x14ac:dyDescent="0.35">
      <c r="X4685" s="116"/>
    </row>
    <row r="4686" spans="24:24" x14ac:dyDescent="0.35">
      <c r="X4686" s="116"/>
    </row>
    <row r="4687" spans="24:24" x14ac:dyDescent="0.35">
      <c r="X4687" s="116"/>
    </row>
    <row r="4688" spans="24:24" x14ac:dyDescent="0.35">
      <c r="X4688" s="116"/>
    </row>
    <row r="4689" spans="24:24" x14ac:dyDescent="0.35">
      <c r="X4689" s="116"/>
    </row>
    <row r="4690" spans="24:24" x14ac:dyDescent="0.35">
      <c r="X4690" s="116"/>
    </row>
    <row r="4691" spans="24:24" x14ac:dyDescent="0.35">
      <c r="X4691" s="116"/>
    </row>
    <row r="4692" spans="24:24" x14ac:dyDescent="0.35">
      <c r="X4692" s="116"/>
    </row>
    <row r="4693" spans="24:24" x14ac:dyDescent="0.35">
      <c r="X4693" s="116"/>
    </row>
    <row r="4694" spans="24:24" x14ac:dyDescent="0.35">
      <c r="X4694" s="116"/>
    </row>
    <row r="4695" spans="24:24" x14ac:dyDescent="0.35">
      <c r="X4695" s="116"/>
    </row>
    <row r="4696" spans="24:24" x14ac:dyDescent="0.35">
      <c r="X4696" s="116"/>
    </row>
    <row r="4697" spans="24:24" x14ac:dyDescent="0.35">
      <c r="X4697" s="116"/>
    </row>
    <row r="4698" spans="24:24" x14ac:dyDescent="0.35">
      <c r="X4698" s="116"/>
    </row>
    <row r="4699" spans="24:24" x14ac:dyDescent="0.35">
      <c r="X4699" s="116"/>
    </row>
    <row r="4700" spans="24:24" x14ac:dyDescent="0.35">
      <c r="X4700" s="116"/>
    </row>
    <row r="4701" spans="24:24" x14ac:dyDescent="0.35">
      <c r="X4701" s="116"/>
    </row>
    <row r="4702" spans="24:24" x14ac:dyDescent="0.35">
      <c r="X4702" s="116"/>
    </row>
    <row r="4703" spans="24:24" x14ac:dyDescent="0.35">
      <c r="X4703" s="116"/>
    </row>
    <row r="4704" spans="24:24" x14ac:dyDescent="0.35">
      <c r="X4704" s="116"/>
    </row>
    <row r="4705" spans="24:24" x14ac:dyDescent="0.35">
      <c r="X4705" s="116"/>
    </row>
    <row r="4706" spans="24:24" x14ac:dyDescent="0.35">
      <c r="X4706" s="116"/>
    </row>
    <row r="4707" spans="24:24" x14ac:dyDescent="0.35">
      <c r="X4707" s="116"/>
    </row>
    <row r="4708" spans="24:24" x14ac:dyDescent="0.35">
      <c r="X4708" s="116"/>
    </row>
    <row r="4709" spans="24:24" x14ac:dyDescent="0.35">
      <c r="X4709" s="116"/>
    </row>
    <row r="4710" spans="24:24" x14ac:dyDescent="0.35">
      <c r="X4710" s="116"/>
    </row>
    <row r="4711" spans="24:24" x14ac:dyDescent="0.35">
      <c r="X4711" s="116"/>
    </row>
    <row r="4712" spans="24:24" x14ac:dyDescent="0.35">
      <c r="X4712" s="116"/>
    </row>
    <row r="4713" spans="24:24" x14ac:dyDescent="0.35">
      <c r="X4713" s="116"/>
    </row>
    <row r="4714" spans="24:24" x14ac:dyDescent="0.35">
      <c r="X4714" s="116"/>
    </row>
    <row r="4715" spans="24:24" x14ac:dyDescent="0.35">
      <c r="X4715" s="116"/>
    </row>
    <row r="4716" spans="24:24" x14ac:dyDescent="0.35">
      <c r="X4716" s="116"/>
    </row>
    <row r="4717" spans="24:24" x14ac:dyDescent="0.35">
      <c r="X4717" s="116"/>
    </row>
    <row r="4718" spans="24:24" x14ac:dyDescent="0.35">
      <c r="X4718" s="116"/>
    </row>
    <row r="4719" spans="24:24" x14ac:dyDescent="0.35">
      <c r="X4719" s="116"/>
    </row>
    <row r="4720" spans="24:24" x14ac:dyDescent="0.35">
      <c r="X4720" s="116"/>
    </row>
    <row r="4721" spans="24:24" x14ac:dyDescent="0.35">
      <c r="X4721" s="116"/>
    </row>
    <row r="4722" spans="24:24" x14ac:dyDescent="0.35">
      <c r="X4722" s="116"/>
    </row>
    <row r="4723" spans="24:24" x14ac:dyDescent="0.35">
      <c r="X4723" s="116"/>
    </row>
    <row r="4724" spans="24:24" x14ac:dyDescent="0.35">
      <c r="X4724" s="116"/>
    </row>
    <row r="4725" spans="24:24" x14ac:dyDescent="0.35">
      <c r="X4725" s="116"/>
    </row>
    <row r="4726" spans="24:24" x14ac:dyDescent="0.35">
      <c r="X4726" s="116"/>
    </row>
    <row r="4727" spans="24:24" x14ac:dyDescent="0.35">
      <c r="X4727" s="116"/>
    </row>
    <row r="4728" spans="24:24" x14ac:dyDescent="0.35">
      <c r="X4728" s="116"/>
    </row>
    <row r="4729" spans="24:24" x14ac:dyDescent="0.35">
      <c r="X4729" s="116"/>
    </row>
    <row r="4730" spans="24:24" x14ac:dyDescent="0.35">
      <c r="X4730" s="116"/>
    </row>
    <row r="4731" spans="24:24" x14ac:dyDescent="0.35">
      <c r="X4731" s="116"/>
    </row>
    <row r="4732" spans="24:24" x14ac:dyDescent="0.35">
      <c r="X4732" s="116"/>
    </row>
    <row r="4733" spans="24:24" x14ac:dyDescent="0.35">
      <c r="X4733" s="116"/>
    </row>
    <row r="4734" spans="24:24" x14ac:dyDescent="0.35">
      <c r="X4734" s="116"/>
    </row>
    <row r="4735" spans="24:24" x14ac:dyDescent="0.35">
      <c r="X4735" s="116"/>
    </row>
    <row r="4736" spans="24:24" x14ac:dyDescent="0.35">
      <c r="X4736" s="116"/>
    </row>
    <row r="4737" spans="24:24" x14ac:dyDescent="0.35">
      <c r="X4737" s="116"/>
    </row>
    <row r="4738" spans="24:24" x14ac:dyDescent="0.35">
      <c r="X4738" s="116"/>
    </row>
    <row r="4739" spans="24:24" x14ac:dyDescent="0.35">
      <c r="X4739" s="116"/>
    </row>
    <row r="4740" spans="24:24" x14ac:dyDescent="0.35">
      <c r="X4740" s="116"/>
    </row>
    <row r="4741" spans="24:24" x14ac:dyDescent="0.35">
      <c r="X4741" s="116"/>
    </row>
    <row r="4742" spans="24:24" x14ac:dyDescent="0.35">
      <c r="X4742" s="116"/>
    </row>
    <row r="4743" spans="24:24" x14ac:dyDescent="0.35">
      <c r="X4743" s="116"/>
    </row>
    <row r="4744" spans="24:24" x14ac:dyDescent="0.35">
      <c r="X4744" s="116"/>
    </row>
    <row r="4745" spans="24:24" x14ac:dyDescent="0.35">
      <c r="X4745" s="116"/>
    </row>
    <row r="4746" spans="24:24" x14ac:dyDescent="0.35">
      <c r="X4746" s="116"/>
    </row>
    <row r="4747" spans="24:24" x14ac:dyDescent="0.35">
      <c r="X4747" s="116"/>
    </row>
    <row r="4748" spans="24:24" x14ac:dyDescent="0.35">
      <c r="X4748" s="116"/>
    </row>
    <row r="4749" spans="24:24" x14ac:dyDescent="0.35">
      <c r="X4749" s="116"/>
    </row>
    <row r="4750" spans="24:24" x14ac:dyDescent="0.35">
      <c r="X4750" s="116"/>
    </row>
    <row r="4751" spans="24:24" x14ac:dyDescent="0.35">
      <c r="X4751" s="116"/>
    </row>
    <row r="4752" spans="24:24" x14ac:dyDescent="0.35">
      <c r="X4752" s="116"/>
    </row>
    <row r="4753" spans="24:24" x14ac:dyDescent="0.35">
      <c r="X4753" s="116"/>
    </row>
    <row r="4754" spans="24:24" x14ac:dyDescent="0.35">
      <c r="X4754" s="116"/>
    </row>
    <row r="4755" spans="24:24" x14ac:dyDescent="0.35">
      <c r="X4755" s="116"/>
    </row>
    <row r="4756" spans="24:24" x14ac:dyDescent="0.35">
      <c r="X4756" s="116"/>
    </row>
    <row r="4757" spans="24:24" x14ac:dyDescent="0.35">
      <c r="X4757" s="116"/>
    </row>
    <row r="4758" spans="24:24" x14ac:dyDescent="0.35">
      <c r="X4758" s="116"/>
    </row>
    <row r="4759" spans="24:24" x14ac:dyDescent="0.35">
      <c r="X4759" s="116"/>
    </row>
    <row r="4760" spans="24:24" x14ac:dyDescent="0.35">
      <c r="X4760" s="116"/>
    </row>
    <row r="4761" spans="24:24" x14ac:dyDescent="0.35">
      <c r="X4761" s="116"/>
    </row>
    <row r="4762" spans="24:24" x14ac:dyDescent="0.35">
      <c r="X4762" s="116"/>
    </row>
    <row r="4763" spans="24:24" x14ac:dyDescent="0.35">
      <c r="X4763" s="116"/>
    </row>
    <row r="4764" spans="24:24" x14ac:dyDescent="0.35">
      <c r="X4764" s="116"/>
    </row>
    <row r="4765" spans="24:24" x14ac:dyDescent="0.35">
      <c r="X4765" s="116"/>
    </row>
    <row r="4766" spans="24:24" x14ac:dyDescent="0.35">
      <c r="X4766" s="116"/>
    </row>
    <row r="4767" spans="24:24" x14ac:dyDescent="0.35">
      <c r="X4767" s="116"/>
    </row>
    <row r="4768" spans="24:24" x14ac:dyDescent="0.35">
      <c r="X4768" s="116"/>
    </row>
    <row r="4769" spans="24:24" x14ac:dyDescent="0.35">
      <c r="X4769" s="116"/>
    </row>
    <row r="4770" spans="24:24" x14ac:dyDescent="0.35">
      <c r="X4770" s="116"/>
    </row>
    <row r="4771" spans="24:24" x14ac:dyDescent="0.35">
      <c r="X4771" s="116"/>
    </row>
    <row r="4772" spans="24:24" x14ac:dyDescent="0.35">
      <c r="X4772" s="116"/>
    </row>
    <row r="4773" spans="24:24" x14ac:dyDescent="0.35">
      <c r="X4773" s="116"/>
    </row>
    <row r="4774" spans="24:24" x14ac:dyDescent="0.35">
      <c r="X4774" s="116"/>
    </row>
    <row r="4775" spans="24:24" x14ac:dyDescent="0.35">
      <c r="X4775" s="116"/>
    </row>
    <row r="4776" spans="24:24" x14ac:dyDescent="0.35">
      <c r="X4776" s="116"/>
    </row>
    <row r="4777" spans="24:24" x14ac:dyDescent="0.35">
      <c r="X4777" s="116"/>
    </row>
    <row r="4778" spans="24:24" x14ac:dyDescent="0.35">
      <c r="X4778" s="116"/>
    </row>
    <row r="4779" spans="24:24" x14ac:dyDescent="0.35">
      <c r="X4779" s="116"/>
    </row>
    <row r="4780" spans="24:24" x14ac:dyDescent="0.35">
      <c r="X4780" s="116"/>
    </row>
    <row r="4781" spans="24:24" x14ac:dyDescent="0.35">
      <c r="X4781" s="116"/>
    </row>
    <row r="4782" spans="24:24" x14ac:dyDescent="0.35">
      <c r="X4782" s="116"/>
    </row>
    <row r="4783" spans="24:24" x14ac:dyDescent="0.35">
      <c r="X4783" s="116"/>
    </row>
    <row r="4784" spans="24:24" x14ac:dyDescent="0.35">
      <c r="X4784" s="116"/>
    </row>
    <row r="4785" spans="24:24" x14ac:dyDescent="0.35">
      <c r="X4785" s="116"/>
    </row>
    <row r="4786" spans="24:24" x14ac:dyDescent="0.35">
      <c r="X4786" s="116"/>
    </row>
    <row r="4787" spans="24:24" x14ac:dyDescent="0.35">
      <c r="X4787" s="116"/>
    </row>
    <row r="4788" spans="24:24" x14ac:dyDescent="0.35">
      <c r="X4788" s="116"/>
    </row>
    <row r="4789" spans="24:24" x14ac:dyDescent="0.35">
      <c r="X4789" s="116"/>
    </row>
    <row r="4790" spans="24:24" x14ac:dyDescent="0.35">
      <c r="X4790" s="116"/>
    </row>
    <row r="4791" spans="24:24" x14ac:dyDescent="0.35">
      <c r="X4791" s="116"/>
    </row>
    <row r="4792" spans="24:24" x14ac:dyDescent="0.35">
      <c r="X4792" s="116"/>
    </row>
    <row r="4793" spans="24:24" x14ac:dyDescent="0.35">
      <c r="X4793" s="116"/>
    </row>
    <row r="4794" spans="24:24" x14ac:dyDescent="0.35">
      <c r="X4794" s="116"/>
    </row>
    <row r="4795" spans="24:24" x14ac:dyDescent="0.35">
      <c r="X4795" s="116"/>
    </row>
    <row r="4796" spans="24:24" x14ac:dyDescent="0.35">
      <c r="X4796" s="116"/>
    </row>
    <row r="4797" spans="24:24" x14ac:dyDescent="0.35">
      <c r="X4797" s="116"/>
    </row>
    <row r="4798" spans="24:24" x14ac:dyDescent="0.35">
      <c r="X4798" s="116"/>
    </row>
    <row r="4799" spans="24:24" x14ac:dyDescent="0.35">
      <c r="X4799" s="116"/>
    </row>
    <row r="4800" spans="24:24" x14ac:dyDescent="0.35">
      <c r="X4800" s="116"/>
    </row>
    <row r="4801" spans="24:24" x14ac:dyDescent="0.35">
      <c r="X4801" s="116"/>
    </row>
    <row r="4802" spans="24:24" x14ac:dyDescent="0.35">
      <c r="X4802" s="116"/>
    </row>
    <row r="4803" spans="24:24" x14ac:dyDescent="0.35">
      <c r="X4803" s="116"/>
    </row>
    <row r="4804" spans="24:24" x14ac:dyDescent="0.35">
      <c r="X4804" s="116"/>
    </row>
    <row r="4805" spans="24:24" x14ac:dyDescent="0.35">
      <c r="X4805" s="116"/>
    </row>
    <row r="4806" spans="24:24" x14ac:dyDescent="0.35">
      <c r="X4806" s="116"/>
    </row>
    <row r="4807" spans="24:24" x14ac:dyDescent="0.35">
      <c r="X4807" s="116"/>
    </row>
    <row r="4808" spans="24:24" x14ac:dyDescent="0.35">
      <c r="X4808" s="116"/>
    </row>
    <row r="4809" spans="24:24" x14ac:dyDescent="0.35">
      <c r="X4809" s="116"/>
    </row>
    <row r="4810" spans="24:24" x14ac:dyDescent="0.35">
      <c r="X4810" s="116"/>
    </row>
    <row r="4811" spans="24:24" x14ac:dyDescent="0.35">
      <c r="X4811" s="116"/>
    </row>
    <row r="4812" spans="24:24" x14ac:dyDescent="0.35">
      <c r="X4812" s="116"/>
    </row>
    <row r="4813" spans="24:24" x14ac:dyDescent="0.35">
      <c r="X4813" s="116"/>
    </row>
    <row r="4814" spans="24:24" x14ac:dyDescent="0.35">
      <c r="X4814" s="116"/>
    </row>
    <row r="4815" spans="24:24" x14ac:dyDescent="0.35">
      <c r="X4815" s="116"/>
    </row>
    <row r="4816" spans="24:24" x14ac:dyDescent="0.35">
      <c r="X4816" s="116"/>
    </row>
    <row r="4817" spans="24:24" x14ac:dyDescent="0.35">
      <c r="X4817" s="116"/>
    </row>
    <row r="4818" spans="24:24" x14ac:dyDescent="0.35">
      <c r="X4818" s="116"/>
    </row>
    <row r="4819" spans="24:24" x14ac:dyDescent="0.35">
      <c r="X4819" s="116"/>
    </row>
    <row r="4820" spans="24:24" x14ac:dyDescent="0.35">
      <c r="X4820" s="116"/>
    </row>
    <row r="4821" spans="24:24" x14ac:dyDescent="0.35">
      <c r="X4821" s="116"/>
    </row>
    <row r="4822" spans="24:24" x14ac:dyDescent="0.35">
      <c r="X4822" s="116"/>
    </row>
    <row r="4823" spans="24:24" x14ac:dyDescent="0.35">
      <c r="X4823" s="116"/>
    </row>
    <row r="4824" spans="24:24" x14ac:dyDescent="0.35">
      <c r="X4824" s="116"/>
    </row>
    <row r="4825" spans="24:24" x14ac:dyDescent="0.35">
      <c r="X4825" s="116"/>
    </row>
    <row r="4826" spans="24:24" x14ac:dyDescent="0.35">
      <c r="X4826" s="116"/>
    </row>
    <row r="4827" spans="24:24" x14ac:dyDescent="0.35">
      <c r="X4827" s="116"/>
    </row>
    <row r="4828" spans="24:24" x14ac:dyDescent="0.35">
      <c r="X4828" s="116"/>
    </row>
    <row r="4829" spans="24:24" x14ac:dyDescent="0.35">
      <c r="X4829" s="116"/>
    </row>
    <row r="4830" spans="24:24" x14ac:dyDescent="0.35">
      <c r="X4830" s="116"/>
    </row>
    <row r="4831" spans="24:24" x14ac:dyDescent="0.35">
      <c r="X4831" s="116"/>
    </row>
    <row r="4832" spans="24:24" x14ac:dyDescent="0.35">
      <c r="X4832" s="116"/>
    </row>
    <row r="4833" spans="24:24" x14ac:dyDescent="0.35">
      <c r="X4833" s="116"/>
    </row>
    <row r="4834" spans="24:24" x14ac:dyDescent="0.35">
      <c r="X4834" s="116"/>
    </row>
    <row r="4835" spans="24:24" x14ac:dyDescent="0.35">
      <c r="X4835" s="116"/>
    </row>
    <row r="4836" spans="24:24" x14ac:dyDescent="0.35">
      <c r="X4836" s="116"/>
    </row>
    <row r="4837" spans="24:24" x14ac:dyDescent="0.35">
      <c r="X4837" s="116"/>
    </row>
    <row r="4838" spans="24:24" x14ac:dyDescent="0.35">
      <c r="X4838" s="116"/>
    </row>
    <row r="4839" spans="24:24" x14ac:dyDescent="0.35">
      <c r="X4839" s="116"/>
    </row>
    <row r="4840" spans="24:24" x14ac:dyDescent="0.35">
      <c r="X4840" s="116"/>
    </row>
    <row r="4841" spans="24:24" x14ac:dyDescent="0.35">
      <c r="X4841" s="116"/>
    </row>
    <row r="4842" spans="24:24" x14ac:dyDescent="0.35">
      <c r="X4842" s="116"/>
    </row>
    <row r="4843" spans="24:24" x14ac:dyDescent="0.35">
      <c r="X4843" s="116"/>
    </row>
    <row r="4844" spans="24:24" x14ac:dyDescent="0.35">
      <c r="X4844" s="116"/>
    </row>
    <row r="4845" spans="24:24" x14ac:dyDescent="0.35">
      <c r="X4845" s="116"/>
    </row>
    <row r="4846" spans="24:24" x14ac:dyDescent="0.35">
      <c r="X4846" s="116"/>
    </row>
    <row r="4847" spans="24:24" x14ac:dyDescent="0.35">
      <c r="X4847" s="116"/>
    </row>
    <row r="4848" spans="24:24" x14ac:dyDescent="0.35">
      <c r="X4848" s="116"/>
    </row>
    <row r="4849" spans="24:24" x14ac:dyDescent="0.35">
      <c r="X4849" s="116"/>
    </row>
    <row r="4850" spans="24:24" x14ac:dyDescent="0.35">
      <c r="X4850" s="116"/>
    </row>
    <row r="4851" spans="24:24" x14ac:dyDescent="0.35">
      <c r="X4851" s="116"/>
    </row>
    <row r="4852" spans="24:24" x14ac:dyDescent="0.35">
      <c r="X4852" s="116"/>
    </row>
    <row r="4853" spans="24:24" x14ac:dyDescent="0.35">
      <c r="X4853" s="116"/>
    </row>
    <row r="4854" spans="24:24" x14ac:dyDescent="0.35">
      <c r="X4854" s="116"/>
    </row>
    <row r="4855" spans="24:24" x14ac:dyDescent="0.35">
      <c r="X4855" s="116"/>
    </row>
    <row r="4856" spans="24:24" x14ac:dyDescent="0.35">
      <c r="X4856" s="116"/>
    </row>
    <row r="4857" spans="24:24" x14ac:dyDescent="0.35">
      <c r="X4857" s="116"/>
    </row>
    <row r="4858" spans="24:24" x14ac:dyDescent="0.35">
      <c r="X4858" s="116"/>
    </row>
    <row r="4859" spans="24:24" x14ac:dyDescent="0.35">
      <c r="X4859" s="116"/>
    </row>
    <row r="4860" spans="24:24" x14ac:dyDescent="0.35">
      <c r="X4860" s="116"/>
    </row>
    <row r="4861" spans="24:24" x14ac:dyDescent="0.35">
      <c r="X4861" s="116"/>
    </row>
    <row r="4862" spans="24:24" x14ac:dyDescent="0.35">
      <c r="X4862" s="116"/>
    </row>
    <row r="4863" spans="24:24" x14ac:dyDescent="0.35">
      <c r="X4863" s="116"/>
    </row>
    <row r="4864" spans="24:24" x14ac:dyDescent="0.35">
      <c r="X4864" s="116"/>
    </row>
    <row r="4865" spans="24:24" x14ac:dyDescent="0.35">
      <c r="X4865" s="116"/>
    </row>
    <row r="4866" spans="24:24" x14ac:dyDescent="0.35">
      <c r="X4866" s="116"/>
    </row>
    <row r="4867" spans="24:24" x14ac:dyDescent="0.35">
      <c r="X4867" s="116"/>
    </row>
    <row r="4868" spans="24:24" x14ac:dyDescent="0.35">
      <c r="X4868" s="116"/>
    </row>
    <row r="4869" spans="24:24" x14ac:dyDescent="0.35">
      <c r="X4869" s="116"/>
    </row>
    <row r="4870" spans="24:24" x14ac:dyDescent="0.35">
      <c r="X4870" s="116"/>
    </row>
    <row r="4871" spans="24:24" x14ac:dyDescent="0.35">
      <c r="X4871" s="116"/>
    </row>
    <row r="4872" spans="24:24" x14ac:dyDescent="0.35">
      <c r="X4872" s="116"/>
    </row>
    <row r="4873" spans="24:24" x14ac:dyDescent="0.35">
      <c r="X4873" s="116"/>
    </row>
    <row r="4874" spans="24:24" x14ac:dyDescent="0.35">
      <c r="X4874" s="116"/>
    </row>
    <row r="4875" spans="24:24" x14ac:dyDescent="0.35">
      <c r="X4875" s="116"/>
    </row>
    <row r="4876" spans="24:24" x14ac:dyDescent="0.35">
      <c r="X4876" s="116"/>
    </row>
    <row r="4877" spans="24:24" x14ac:dyDescent="0.35">
      <c r="X4877" s="116"/>
    </row>
    <row r="4878" spans="24:24" x14ac:dyDescent="0.35">
      <c r="X4878" s="116"/>
    </row>
    <row r="4879" spans="24:24" x14ac:dyDescent="0.35">
      <c r="X4879" s="116"/>
    </row>
    <row r="4880" spans="24:24" x14ac:dyDescent="0.35">
      <c r="X4880" s="116"/>
    </row>
    <row r="4881" spans="24:24" x14ac:dyDescent="0.35">
      <c r="X4881" s="116"/>
    </row>
    <row r="4882" spans="24:24" x14ac:dyDescent="0.35">
      <c r="X4882" s="116"/>
    </row>
    <row r="4883" spans="24:24" x14ac:dyDescent="0.35">
      <c r="X4883" s="116"/>
    </row>
    <row r="4884" spans="24:24" x14ac:dyDescent="0.35">
      <c r="X4884" s="116"/>
    </row>
    <row r="4885" spans="24:24" x14ac:dyDescent="0.35">
      <c r="X4885" s="116"/>
    </row>
    <row r="4886" spans="24:24" x14ac:dyDescent="0.35">
      <c r="X4886" s="116"/>
    </row>
    <row r="4887" spans="24:24" x14ac:dyDescent="0.35">
      <c r="X4887" s="116"/>
    </row>
    <row r="4888" spans="24:24" x14ac:dyDescent="0.35">
      <c r="X4888" s="116"/>
    </row>
    <row r="4889" spans="24:24" x14ac:dyDescent="0.35">
      <c r="X4889" s="116"/>
    </row>
    <row r="4890" spans="24:24" x14ac:dyDescent="0.35">
      <c r="X4890" s="116"/>
    </row>
    <row r="4891" spans="24:24" x14ac:dyDescent="0.35">
      <c r="X4891" s="116"/>
    </row>
    <row r="4892" spans="24:24" x14ac:dyDescent="0.35">
      <c r="X4892" s="116"/>
    </row>
    <row r="4893" spans="24:24" x14ac:dyDescent="0.35">
      <c r="X4893" s="116"/>
    </row>
    <row r="4894" spans="24:24" x14ac:dyDescent="0.35">
      <c r="X4894" s="116"/>
    </row>
    <row r="4895" spans="24:24" x14ac:dyDescent="0.35">
      <c r="X4895" s="116"/>
    </row>
    <row r="4896" spans="24:24" x14ac:dyDescent="0.35">
      <c r="X4896" s="116"/>
    </row>
    <row r="4897" spans="24:24" x14ac:dyDescent="0.35">
      <c r="X4897" s="116"/>
    </row>
    <row r="4898" spans="24:24" x14ac:dyDescent="0.35">
      <c r="X4898" s="116"/>
    </row>
    <row r="4899" spans="24:24" x14ac:dyDescent="0.35">
      <c r="X4899" s="116"/>
    </row>
    <row r="4900" spans="24:24" x14ac:dyDescent="0.35">
      <c r="X4900" s="116"/>
    </row>
    <row r="4901" spans="24:24" x14ac:dyDescent="0.35">
      <c r="X4901" s="116"/>
    </row>
    <row r="4902" spans="24:24" x14ac:dyDescent="0.35">
      <c r="X4902" s="116"/>
    </row>
    <row r="4903" spans="24:24" x14ac:dyDescent="0.35">
      <c r="X4903" s="116"/>
    </row>
    <row r="4904" spans="24:24" x14ac:dyDescent="0.35">
      <c r="X4904" s="116"/>
    </row>
    <row r="4905" spans="24:24" x14ac:dyDescent="0.35">
      <c r="X4905" s="116"/>
    </row>
    <row r="4906" spans="24:24" x14ac:dyDescent="0.35">
      <c r="X4906" s="116"/>
    </row>
    <row r="4907" spans="24:24" x14ac:dyDescent="0.35">
      <c r="X4907" s="116"/>
    </row>
    <row r="4908" spans="24:24" x14ac:dyDescent="0.35">
      <c r="X4908" s="116"/>
    </row>
    <row r="4909" spans="24:24" x14ac:dyDescent="0.35">
      <c r="X4909" s="116"/>
    </row>
    <row r="4910" spans="24:24" x14ac:dyDescent="0.35">
      <c r="X4910" s="116"/>
    </row>
    <row r="4911" spans="24:24" x14ac:dyDescent="0.35">
      <c r="X4911" s="116"/>
    </row>
    <row r="4912" spans="24:24" x14ac:dyDescent="0.35">
      <c r="X4912" s="116"/>
    </row>
    <row r="4913" spans="24:24" x14ac:dyDescent="0.35">
      <c r="X4913" s="116"/>
    </row>
    <row r="4914" spans="24:24" x14ac:dyDescent="0.35">
      <c r="X4914" s="116"/>
    </row>
    <row r="4915" spans="24:24" x14ac:dyDescent="0.35">
      <c r="X4915" s="116"/>
    </row>
    <row r="4916" spans="24:24" x14ac:dyDescent="0.35">
      <c r="X4916" s="116"/>
    </row>
    <row r="4917" spans="24:24" x14ac:dyDescent="0.35">
      <c r="X4917" s="116"/>
    </row>
    <row r="4918" spans="24:24" x14ac:dyDescent="0.35">
      <c r="X4918" s="116"/>
    </row>
    <row r="4919" spans="24:24" x14ac:dyDescent="0.35">
      <c r="X4919" s="116"/>
    </row>
    <row r="4920" spans="24:24" x14ac:dyDescent="0.35">
      <c r="X4920" s="116"/>
    </row>
    <row r="4921" spans="24:24" x14ac:dyDescent="0.35">
      <c r="X4921" s="116"/>
    </row>
    <row r="4922" spans="24:24" x14ac:dyDescent="0.35">
      <c r="X4922" s="116"/>
    </row>
    <row r="4923" spans="24:24" x14ac:dyDescent="0.35">
      <c r="X4923" s="116"/>
    </row>
    <row r="4924" spans="24:24" x14ac:dyDescent="0.35">
      <c r="X4924" s="116"/>
    </row>
    <row r="4925" spans="24:24" x14ac:dyDescent="0.35">
      <c r="X4925" s="116"/>
    </row>
    <row r="4926" spans="24:24" x14ac:dyDescent="0.35">
      <c r="X4926" s="116"/>
    </row>
    <row r="4927" spans="24:24" x14ac:dyDescent="0.35">
      <c r="X4927" s="116"/>
    </row>
    <row r="4928" spans="24:24" x14ac:dyDescent="0.35">
      <c r="X4928" s="116"/>
    </row>
    <row r="4929" spans="24:24" x14ac:dyDescent="0.35">
      <c r="X4929" s="116"/>
    </row>
    <row r="4930" spans="24:24" x14ac:dyDescent="0.35">
      <c r="X4930" s="116"/>
    </row>
    <row r="4931" spans="24:24" x14ac:dyDescent="0.35">
      <c r="X4931" s="116"/>
    </row>
    <row r="4932" spans="24:24" x14ac:dyDescent="0.35">
      <c r="X4932" s="116"/>
    </row>
    <row r="4933" spans="24:24" x14ac:dyDescent="0.35">
      <c r="X4933" s="116"/>
    </row>
    <row r="4934" spans="24:24" x14ac:dyDescent="0.35">
      <c r="X4934" s="116"/>
    </row>
    <row r="4935" spans="24:24" x14ac:dyDescent="0.35">
      <c r="X4935" s="116"/>
    </row>
    <row r="4936" spans="24:24" x14ac:dyDescent="0.35">
      <c r="X4936" s="116"/>
    </row>
    <row r="4937" spans="24:24" x14ac:dyDescent="0.35">
      <c r="X4937" s="116"/>
    </row>
    <row r="4938" spans="24:24" x14ac:dyDescent="0.35">
      <c r="X4938" s="116"/>
    </row>
    <row r="4939" spans="24:24" x14ac:dyDescent="0.35">
      <c r="X4939" s="116"/>
    </row>
    <row r="4940" spans="24:24" x14ac:dyDescent="0.35">
      <c r="X4940" s="116"/>
    </row>
    <row r="4941" spans="24:24" x14ac:dyDescent="0.35">
      <c r="X4941" s="116"/>
    </row>
    <row r="4942" spans="24:24" x14ac:dyDescent="0.35">
      <c r="X4942" s="116"/>
    </row>
    <row r="4943" spans="24:24" x14ac:dyDescent="0.35">
      <c r="X4943" s="116"/>
    </row>
    <row r="4944" spans="24:24" x14ac:dyDescent="0.35">
      <c r="X4944" s="116"/>
    </row>
    <row r="4945" spans="24:24" x14ac:dyDescent="0.35">
      <c r="X4945" s="116"/>
    </row>
    <row r="4946" spans="24:24" x14ac:dyDescent="0.35">
      <c r="X4946" s="116"/>
    </row>
    <row r="4947" spans="24:24" x14ac:dyDescent="0.35">
      <c r="X4947" s="116"/>
    </row>
    <row r="4948" spans="24:24" x14ac:dyDescent="0.35">
      <c r="X4948" s="116"/>
    </row>
    <row r="4949" spans="24:24" x14ac:dyDescent="0.35">
      <c r="X4949" s="116"/>
    </row>
    <row r="4950" spans="24:24" x14ac:dyDescent="0.35">
      <c r="X4950" s="116"/>
    </row>
    <row r="4951" spans="24:24" x14ac:dyDescent="0.35">
      <c r="X4951" s="116"/>
    </row>
    <row r="4952" spans="24:24" x14ac:dyDescent="0.35">
      <c r="X4952" s="116"/>
    </row>
    <row r="4953" spans="24:24" x14ac:dyDescent="0.35">
      <c r="X4953" s="116"/>
    </row>
    <row r="4954" spans="24:24" x14ac:dyDescent="0.35">
      <c r="X4954" s="116"/>
    </row>
    <row r="4955" spans="24:24" x14ac:dyDescent="0.35">
      <c r="X4955" s="116"/>
    </row>
    <row r="4956" spans="24:24" x14ac:dyDescent="0.35">
      <c r="X4956" s="116"/>
    </row>
    <row r="4957" spans="24:24" x14ac:dyDescent="0.35">
      <c r="X4957" s="116"/>
    </row>
    <row r="4958" spans="24:24" x14ac:dyDescent="0.35">
      <c r="X4958" s="116"/>
    </row>
    <row r="4959" spans="24:24" x14ac:dyDescent="0.35">
      <c r="X4959" s="116"/>
    </row>
    <row r="4960" spans="24:24" x14ac:dyDescent="0.35">
      <c r="X4960" s="116"/>
    </row>
    <row r="4961" spans="24:24" x14ac:dyDescent="0.35">
      <c r="X4961" s="116"/>
    </row>
    <row r="4962" spans="24:24" x14ac:dyDescent="0.35">
      <c r="X4962" s="116"/>
    </row>
    <row r="4963" spans="24:24" x14ac:dyDescent="0.35">
      <c r="X4963" s="116"/>
    </row>
    <row r="4964" spans="24:24" x14ac:dyDescent="0.35">
      <c r="X4964" s="116"/>
    </row>
    <row r="4965" spans="24:24" x14ac:dyDescent="0.35">
      <c r="X4965" s="116"/>
    </row>
    <row r="4966" spans="24:24" x14ac:dyDescent="0.35">
      <c r="X4966" s="116"/>
    </row>
    <row r="4967" spans="24:24" x14ac:dyDescent="0.35">
      <c r="X4967" s="116"/>
    </row>
    <row r="4968" spans="24:24" x14ac:dyDescent="0.35">
      <c r="X4968" s="116"/>
    </row>
    <row r="4969" spans="24:24" x14ac:dyDescent="0.35">
      <c r="X4969" s="116"/>
    </row>
    <row r="4970" spans="24:24" x14ac:dyDescent="0.35">
      <c r="X4970" s="116"/>
    </row>
    <row r="4971" spans="24:24" x14ac:dyDescent="0.35">
      <c r="X4971" s="116"/>
    </row>
    <row r="4972" spans="24:24" x14ac:dyDescent="0.35">
      <c r="X4972" s="116"/>
    </row>
    <row r="4973" spans="24:24" x14ac:dyDescent="0.35">
      <c r="X4973" s="116"/>
    </row>
    <row r="4974" spans="24:24" x14ac:dyDescent="0.35">
      <c r="X4974" s="116"/>
    </row>
    <row r="4975" spans="24:24" x14ac:dyDescent="0.35">
      <c r="X4975" s="116"/>
    </row>
    <row r="4976" spans="24:24" x14ac:dyDescent="0.35">
      <c r="X4976" s="116"/>
    </row>
    <row r="4977" spans="24:24" x14ac:dyDescent="0.35">
      <c r="X4977" s="116"/>
    </row>
    <row r="4978" spans="24:24" x14ac:dyDescent="0.35">
      <c r="X4978" s="116"/>
    </row>
    <row r="4979" spans="24:24" x14ac:dyDescent="0.35">
      <c r="X4979" s="116"/>
    </row>
    <row r="4980" spans="24:24" x14ac:dyDescent="0.35">
      <c r="X4980" s="116"/>
    </row>
    <row r="4981" spans="24:24" x14ac:dyDescent="0.35">
      <c r="X4981" s="116"/>
    </row>
    <row r="4982" spans="24:24" x14ac:dyDescent="0.35">
      <c r="X4982" s="116"/>
    </row>
    <row r="4983" spans="24:24" x14ac:dyDescent="0.35">
      <c r="X4983" s="116"/>
    </row>
    <row r="4984" spans="24:24" x14ac:dyDescent="0.35">
      <c r="X4984" s="116"/>
    </row>
    <row r="4985" spans="24:24" x14ac:dyDescent="0.35">
      <c r="X4985" s="116"/>
    </row>
    <row r="4986" spans="24:24" x14ac:dyDescent="0.35">
      <c r="X4986" s="116"/>
    </row>
    <row r="4987" spans="24:24" x14ac:dyDescent="0.35">
      <c r="X4987" s="116"/>
    </row>
    <row r="4988" spans="24:24" x14ac:dyDescent="0.35">
      <c r="X4988" s="116"/>
    </row>
    <row r="4989" spans="24:24" x14ac:dyDescent="0.35">
      <c r="X4989" s="116"/>
    </row>
    <row r="4990" spans="24:24" x14ac:dyDescent="0.35">
      <c r="X4990" s="116"/>
    </row>
    <row r="4991" spans="24:24" x14ac:dyDescent="0.35">
      <c r="X4991" s="116"/>
    </row>
    <row r="4992" spans="24:24" x14ac:dyDescent="0.35">
      <c r="X4992" s="116"/>
    </row>
    <row r="4993" spans="24:24" x14ac:dyDescent="0.35">
      <c r="X4993" s="116"/>
    </row>
    <row r="4994" spans="24:24" x14ac:dyDescent="0.35">
      <c r="X4994" s="116"/>
    </row>
    <row r="4995" spans="24:24" x14ac:dyDescent="0.35">
      <c r="X4995" s="116"/>
    </row>
    <row r="4996" spans="24:24" x14ac:dyDescent="0.35">
      <c r="X4996" s="116"/>
    </row>
    <row r="4997" spans="24:24" x14ac:dyDescent="0.35">
      <c r="X4997" s="116"/>
    </row>
    <row r="4998" spans="24:24" x14ac:dyDescent="0.35">
      <c r="X4998" s="116"/>
    </row>
    <row r="4999" spans="24:24" x14ac:dyDescent="0.35">
      <c r="X4999" s="116"/>
    </row>
    <row r="5000" spans="24:24" x14ac:dyDescent="0.35">
      <c r="X5000" s="116"/>
    </row>
    <row r="5001" spans="24:24" x14ac:dyDescent="0.35">
      <c r="X5001" s="116"/>
    </row>
    <row r="5002" spans="24:24" x14ac:dyDescent="0.35">
      <c r="X5002" s="116"/>
    </row>
    <row r="5003" spans="24:24" x14ac:dyDescent="0.35">
      <c r="X5003" s="116"/>
    </row>
    <row r="5004" spans="24:24" x14ac:dyDescent="0.35">
      <c r="X5004" s="116"/>
    </row>
    <row r="5005" spans="24:24" x14ac:dyDescent="0.35">
      <c r="X5005" s="116"/>
    </row>
    <row r="5006" spans="24:24" x14ac:dyDescent="0.35">
      <c r="X5006" s="116"/>
    </row>
    <row r="5007" spans="24:24" x14ac:dyDescent="0.35">
      <c r="X5007" s="116"/>
    </row>
    <row r="5008" spans="24:24" x14ac:dyDescent="0.35">
      <c r="X5008" s="116"/>
    </row>
    <row r="5009" spans="24:24" x14ac:dyDescent="0.35">
      <c r="X5009" s="116"/>
    </row>
    <row r="5010" spans="24:24" x14ac:dyDescent="0.35">
      <c r="X5010" s="116"/>
    </row>
    <row r="5011" spans="24:24" x14ac:dyDescent="0.35">
      <c r="X5011" s="116"/>
    </row>
    <row r="5012" spans="24:24" x14ac:dyDescent="0.35">
      <c r="X5012" s="116"/>
    </row>
    <row r="5013" spans="24:24" x14ac:dyDescent="0.35">
      <c r="X5013" s="116"/>
    </row>
    <row r="5014" spans="24:24" x14ac:dyDescent="0.35">
      <c r="X5014" s="116"/>
    </row>
    <row r="5015" spans="24:24" x14ac:dyDescent="0.35">
      <c r="X5015" s="116"/>
    </row>
    <row r="5016" spans="24:24" x14ac:dyDescent="0.35">
      <c r="X5016" s="116"/>
    </row>
    <row r="5017" spans="24:24" x14ac:dyDescent="0.35">
      <c r="X5017" s="116"/>
    </row>
    <row r="5018" spans="24:24" x14ac:dyDescent="0.35">
      <c r="X5018" s="116"/>
    </row>
    <row r="5019" spans="24:24" x14ac:dyDescent="0.35">
      <c r="X5019" s="116"/>
    </row>
    <row r="5020" spans="24:24" x14ac:dyDescent="0.35">
      <c r="X5020" s="116"/>
    </row>
    <row r="5021" spans="24:24" x14ac:dyDescent="0.35">
      <c r="X5021" s="116"/>
    </row>
    <row r="5022" spans="24:24" x14ac:dyDescent="0.35">
      <c r="X5022" s="116"/>
    </row>
    <row r="5023" spans="24:24" x14ac:dyDescent="0.35">
      <c r="X5023" s="116"/>
    </row>
    <row r="5024" spans="24:24" x14ac:dyDescent="0.35">
      <c r="X5024" s="116"/>
    </row>
    <row r="5025" spans="24:24" x14ac:dyDescent="0.35">
      <c r="X5025" s="116"/>
    </row>
    <row r="5026" spans="24:24" x14ac:dyDescent="0.35">
      <c r="X5026" s="116"/>
    </row>
    <row r="5027" spans="24:24" x14ac:dyDescent="0.35">
      <c r="X5027" s="116"/>
    </row>
    <row r="5028" spans="24:24" x14ac:dyDescent="0.35">
      <c r="X5028" s="116"/>
    </row>
    <row r="5029" spans="24:24" x14ac:dyDescent="0.35">
      <c r="X5029" s="116"/>
    </row>
    <row r="5030" spans="24:24" x14ac:dyDescent="0.35">
      <c r="X5030" s="116"/>
    </row>
    <row r="5031" spans="24:24" x14ac:dyDescent="0.35">
      <c r="X5031" s="116"/>
    </row>
    <row r="5032" spans="24:24" x14ac:dyDescent="0.35">
      <c r="X5032" s="116"/>
    </row>
    <row r="5033" spans="24:24" x14ac:dyDescent="0.35">
      <c r="X5033" s="116"/>
    </row>
    <row r="5034" spans="24:24" x14ac:dyDescent="0.35">
      <c r="X5034" s="116"/>
    </row>
    <row r="5035" spans="24:24" x14ac:dyDescent="0.35">
      <c r="X5035" s="116"/>
    </row>
    <row r="5036" spans="24:24" x14ac:dyDescent="0.35">
      <c r="X5036" s="116"/>
    </row>
    <row r="5037" spans="24:24" x14ac:dyDescent="0.35">
      <c r="X5037" s="116"/>
    </row>
    <row r="5038" spans="24:24" x14ac:dyDescent="0.35">
      <c r="X5038" s="116"/>
    </row>
    <row r="5039" spans="24:24" x14ac:dyDescent="0.35">
      <c r="X5039" s="116"/>
    </row>
    <row r="5040" spans="24:24" x14ac:dyDescent="0.35">
      <c r="X5040" s="116"/>
    </row>
    <row r="5041" spans="24:24" x14ac:dyDescent="0.35">
      <c r="X5041" s="116"/>
    </row>
    <row r="5042" spans="24:24" x14ac:dyDescent="0.35">
      <c r="X5042" s="116"/>
    </row>
    <row r="5043" spans="24:24" x14ac:dyDescent="0.35">
      <c r="X5043" s="116"/>
    </row>
    <row r="5044" spans="24:24" x14ac:dyDescent="0.35">
      <c r="X5044" s="116"/>
    </row>
    <row r="5045" spans="24:24" x14ac:dyDescent="0.35">
      <c r="X5045" s="116"/>
    </row>
    <row r="5046" spans="24:24" x14ac:dyDescent="0.35">
      <c r="X5046" s="116"/>
    </row>
    <row r="5047" spans="24:24" x14ac:dyDescent="0.35">
      <c r="X5047" s="116"/>
    </row>
    <row r="5048" spans="24:24" x14ac:dyDescent="0.35">
      <c r="X5048" s="116"/>
    </row>
    <row r="5049" spans="24:24" x14ac:dyDescent="0.35">
      <c r="X5049" s="116"/>
    </row>
    <row r="5050" spans="24:24" x14ac:dyDescent="0.35">
      <c r="X5050" s="116"/>
    </row>
    <row r="5051" spans="24:24" x14ac:dyDescent="0.35">
      <c r="X5051" s="116"/>
    </row>
    <row r="5052" spans="24:24" x14ac:dyDescent="0.35">
      <c r="X5052" s="116"/>
    </row>
    <row r="5053" spans="24:24" x14ac:dyDescent="0.35">
      <c r="X5053" s="116"/>
    </row>
    <row r="5054" spans="24:24" x14ac:dyDescent="0.35">
      <c r="X5054" s="116"/>
    </row>
    <row r="5055" spans="24:24" x14ac:dyDescent="0.35">
      <c r="X5055" s="116"/>
    </row>
    <row r="5056" spans="24:24" x14ac:dyDescent="0.35">
      <c r="X5056" s="116"/>
    </row>
    <row r="5057" spans="24:24" x14ac:dyDescent="0.35">
      <c r="X5057" s="116"/>
    </row>
    <row r="5058" spans="24:24" x14ac:dyDescent="0.35">
      <c r="X5058" s="116"/>
    </row>
    <row r="5059" spans="24:24" x14ac:dyDescent="0.35">
      <c r="X5059" s="116"/>
    </row>
    <row r="5060" spans="24:24" x14ac:dyDescent="0.35">
      <c r="X5060" s="116"/>
    </row>
    <row r="5061" spans="24:24" x14ac:dyDescent="0.35">
      <c r="X5061" s="116"/>
    </row>
    <row r="5062" spans="24:24" x14ac:dyDescent="0.35">
      <c r="X5062" s="116"/>
    </row>
    <row r="5063" spans="24:24" x14ac:dyDescent="0.35">
      <c r="X5063" s="116"/>
    </row>
    <row r="5064" spans="24:24" x14ac:dyDescent="0.35">
      <c r="X5064" s="116"/>
    </row>
    <row r="5065" spans="24:24" x14ac:dyDescent="0.35">
      <c r="X5065" s="116"/>
    </row>
    <row r="5066" spans="24:24" x14ac:dyDescent="0.35">
      <c r="X5066" s="116"/>
    </row>
    <row r="5067" spans="24:24" x14ac:dyDescent="0.35">
      <c r="X5067" s="116"/>
    </row>
    <row r="5068" spans="24:24" x14ac:dyDescent="0.35">
      <c r="X5068" s="116"/>
    </row>
    <row r="5069" spans="24:24" x14ac:dyDescent="0.35">
      <c r="X5069" s="116"/>
    </row>
    <row r="5070" spans="24:24" x14ac:dyDescent="0.35">
      <c r="X5070" s="116"/>
    </row>
    <row r="5071" spans="24:24" x14ac:dyDescent="0.35">
      <c r="X5071" s="116"/>
    </row>
    <row r="5072" spans="24:24" x14ac:dyDescent="0.35">
      <c r="X5072" s="116"/>
    </row>
    <row r="5073" spans="24:24" x14ac:dyDescent="0.35">
      <c r="X5073" s="116"/>
    </row>
    <row r="5074" spans="24:24" x14ac:dyDescent="0.35">
      <c r="X5074" s="116"/>
    </row>
    <row r="5075" spans="24:24" x14ac:dyDescent="0.35">
      <c r="X5075" s="116"/>
    </row>
    <row r="5076" spans="24:24" x14ac:dyDescent="0.35">
      <c r="X5076" s="116"/>
    </row>
    <row r="5077" spans="24:24" x14ac:dyDescent="0.35">
      <c r="X5077" s="116"/>
    </row>
    <row r="5078" spans="24:24" x14ac:dyDescent="0.35">
      <c r="X5078" s="116"/>
    </row>
    <row r="5079" spans="24:24" x14ac:dyDescent="0.35">
      <c r="X5079" s="116"/>
    </row>
    <row r="5080" spans="24:24" x14ac:dyDescent="0.35">
      <c r="X5080" s="116"/>
    </row>
    <row r="5081" spans="24:24" x14ac:dyDescent="0.35">
      <c r="X5081" s="116"/>
    </row>
    <row r="5082" spans="24:24" x14ac:dyDescent="0.35">
      <c r="X5082" s="116"/>
    </row>
    <row r="5083" spans="24:24" x14ac:dyDescent="0.35">
      <c r="X5083" s="116"/>
    </row>
    <row r="5084" spans="24:24" x14ac:dyDescent="0.35">
      <c r="X5084" s="116"/>
    </row>
    <row r="5085" spans="24:24" x14ac:dyDescent="0.35">
      <c r="X5085" s="116"/>
    </row>
    <row r="5086" spans="24:24" x14ac:dyDescent="0.35">
      <c r="X5086" s="116"/>
    </row>
    <row r="5087" spans="24:24" x14ac:dyDescent="0.35">
      <c r="X5087" s="116"/>
    </row>
    <row r="5088" spans="24:24" x14ac:dyDescent="0.35">
      <c r="X5088" s="116"/>
    </row>
    <row r="5089" spans="24:24" x14ac:dyDescent="0.35">
      <c r="X5089" s="116"/>
    </row>
    <row r="5090" spans="24:24" x14ac:dyDescent="0.35">
      <c r="X5090" s="116"/>
    </row>
    <row r="5091" spans="24:24" x14ac:dyDescent="0.35">
      <c r="X5091" s="116"/>
    </row>
    <row r="5092" spans="24:24" x14ac:dyDescent="0.35">
      <c r="X5092" s="116"/>
    </row>
    <row r="5093" spans="24:24" x14ac:dyDescent="0.35">
      <c r="X5093" s="116"/>
    </row>
    <row r="5094" spans="24:24" x14ac:dyDescent="0.35">
      <c r="X5094" s="116"/>
    </row>
    <row r="5095" spans="24:24" x14ac:dyDescent="0.35">
      <c r="X5095" s="116"/>
    </row>
    <row r="5096" spans="24:24" x14ac:dyDescent="0.35">
      <c r="X5096" s="116"/>
    </row>
    <row r="5097" spans="24:24" x14ac:dyDescent="0.35">
      <c r="X5097" s="116"/>
    </row>
    <row r="5098" spans="24:24" x14ac:dyDescent="0.35">
      <c r="X5098" s="116"/>
    </row>
    <row r="5099" spans="24:24" x14ac:dyDescent="0.35">
      <c r="X5099" s="116"/>
    </row>
    <row r="5100" spans="24:24" x14ac:dyDescent="0.35">
      <c r="X5100" s="116"/>
    </row>
    <row r="5101" spans="24:24" x14ac:dyDescent="0.35">
      <c r="X5101" s="116"/>
    </row>
    <row r="5102" spans="24:24" x14ac:dyDescent="0.35">
      <c r="X5102" s="116"/>
    </row>
    <row r="5103" spans="24:24" x14ac:dyDescent="0.35">
      <c r="X5103" s="116"/>
    </row>
    <row r="5104" spans="24:24" x14ac:dyDescent="0.35">
      <c r="X5104" s="116"/>
    </row>
    <row r="5105" spans="24:24" x14ac:dyDescent="0.35">
      <c r="X5105" s="116"/>
    </row>
    <row r="5106" spans="24:24" x14ac:dyDescent="0.35">
      <c r="X5106" s="116"/>
    </row>
    <row r="5107" spans="24:24" x14ac:dyDescent="0.35">
      <c r="X5107" s="116"/>
    </row>
    <row r="5108" spans="24:24" x14ac:dyDescent="0.35">
      <c r="X5108" s="116"/>
    </row>
    <row r="5109" spans="24:24" x14ac:dyDescent="0.35">
      <c r="X5109" s="116"/>
    </row>
    <row r="5110" spans="24:24" x14ac:dyDescent="0.35">
      <c r="X5110" s="116"/>
    </row>
    <row r="5111" spans="24:24" x14ac:dyDescent="0.35">
      <c r="X5111" s="116"/>
    </row>
    <row r="5112" spans="24:24" x14ac:dyDescent="0.35">
      <c r="X5112" s="116"/>
    </row>
    <row r="5113" spans="24:24" x14ac:dyDescent="0.35">
      <c r="X5113" s="116"/>
    </row>
    <row r="5114" spans="24:24" x14ac:dyDescent="0.35">
      <c r="X5114" s="116"/>
    </row>
    <row r="5115" spans="24:24" x14ac:dyDescent="0.35">
      <c r="X5115" s="116"/>
    </row>
    <row r="5116" spans="24:24" x14ac:dyDescent="0.35">
      <c r="X5116" s="116"/>
    </row>
    <row r="5117" spans="24:24" x14ac:dyDescent="0.35">
      <c r="X5117" s="116"/>
    </row>
    <row r="5118" spans="24:24" x14ac:dyDescent="0.35">
      <c r="X5118" s="116"/>
    </row>
    <row r="5119" spans="24:24" x14ac:dyDescent="0.35">
      <c r="X5119" s="116"/>
    </row>
    <row r="5120" spans="24:24" x14ac:dyDescent="0.35">
      <c r="X5120" s="116"/>
    </row>
    <row r="5121" spans="24:24" x14ac:dyDescent="0.35">
      <c r="X5121" s="116"/>
    </row>
    <row r="5122" spans="24:24" x14ac:dyDescent="0.35">
      <c r="X5122" s="116"/>
    </row>
    <row r="5123" spans="24:24" x14ac:dyDescent="0.35">
      <c r="X5123" s="116"/>
    </row>
    <row r="5124" spans="24:24" x14ac:dyDescent="0.35">
      <c r="X5124" s="116"/>
    </row>
    <row r="5125" spans="24:24" x14ac:dyDescent="0.35">
      <c r="X5125" s="116"/>
    </row>
    <row r="5126" spans="24:24" x14ac:dyDescent="0.35">
      <c r="X5126" s="116"/>
    </row>
    <row r="5127" spans="24:24" x14ac:dyDescent="0.35">
      <c r="X5127" s="116"/>
    </row>
    <row r="5128" spans="24:24" x14ac:dyDescent="0.35">
      <c r="X5128" s="116"/>
    </row>
    <row r="5129" spans="24:24" x14ac:dyDescent="0.35">
      <c r="X5129" s="116"/>
    </row>
    <row r="5130" spans="24:24" x14ac:dyDescent="0.35">
      <c r="X5130" s="116"/>
    </row>
    <row r="5131" spans="24:24" x14ac:dyDescent="0.35">
      <c r="X5131" s="116"/>
    </row>
    <row r="5132" spans="24:24" x14ac:dyDescent="0.35">
      <c r="X5132" s="116"/>
    </row>
    <row r="5133" spans="24:24" x14ac:dyDescent="0.35">
      <c r="X5133" s="116"/>
    </row>
    <row r="5134" spans="24:24" x14ac:dyDescent="0.35">
      <c r="X5134" s="116"/>
    </row>
    <row r="5135" spans="24:24" x14ac:dyDescent="0.35">
      <c r="X5135" s="116"/>
    </row>
    <row r="5136" spans="24:24" x14ac:dyDescent="0.35">
      <c r="X5136" s="116"/>
    </row>
    <row r="5137" spans="24:24" x14ac:dyDescent="0.35">
      <c r="X5137" s="116"/>
    </row>
    <row r="5138" spans="24:24" x14ac:dyDescent="0.35">
      <c r="X5138" s="116"/>
    </row>
    <row r="5139" spans="24:24" x14ac:dyDescent="0.35">
      <c r="X5139" s="116"/>
    </row>
    <row r="5140" spans="24:24" x14ac:dyDescent="0.35">
      <c r="X5140" s="116"/>
    </row>
    <row r="5141" spans="24:24" x14ac:dyDescent="0.35">
      <c r="X5141" s="116"/>
    </row>
    <row r="5142" spans="24:24" x14ac:dyDescent="0.35">
      <c r="X5142" s="116"/>
    </row>
    <row r="5143" spans="24:24" x14ac:dyDescent="0.35">
      <c r="X5143" s="116"/>
    </row>
    <row r="5144" spans="24:24" x14ac:dyDescent="0.35">
      <c r="X5144" s="116"/>
    </row>
    <row r="5145" spans="24:24" x14ac:dyDescent="0.35">
      <c r="X5145" s="116"/>
    </row>
    <row r="5146" spans="24:24" x14ac:dyDescent="0.35">
      <c r="X5146" s="116"/>
    </row>
    <row r="5147" spans="24:24" x14ac:dyDescent="0.35">
      <c r="X5147" s="116"/>
    </row>
    <row r="5148" spans="24:24" x14ac:dyDescent="0.35">
      <c r="X5148" s="116"/>
    </row>
    <row r="5149" spans="24:24" x14ac:dyDescent="0.35">
      <c r="X5149" s="116"/>
    </row>
    <row r="5150" spans="24:24" x14ac:dyDescent="0.35">
      <c r="X5150" s="116"/>
    </row>
    <row r="5151" spans="24:24" x14ac:dyDescent="0.35">
      <c r="X5151" s="116"/>
    </row>
    <row r="5152" spans="24:24" x14ac:dyDescent="0.35">
      <c r="X5152" s="116"/>
    </row>
    <row r="5153" spans="24:24" x14ac:dyDescent="0.35">
      <c r="X5153" s="116"/>
    </row>
    <row r="5154" spans="24:24" x14ac:dyDescent="0.35">
      <c r="X5154" s="116"/>
    </row>
    <row r="5155" spans="24:24" x14ac:dyDescent="0.35">
      <c r="X5155" s="116"/>
    </row>
    <row r="5156" spans="24:24" x14ac:dyDescent="0.35">
      <c r="X5156" s="116"/>
    </row>
    <row r="5157" spans="24:24" x14ac:dyDescent="0.35">
      <c r="X5157" s="116"/>
    </row>
    <row r="5158" spans="24:24" x14ac:dyDescent="0.35">
      <c r="X5158" s="116"/>
    </row>
    <row r="5159" spans="24:24" x14ac:dyDescent="0.35">
      <c r="X5159" s="116"/>
    </row>
    <row r="5160" spans="24:24" x14ac:dyDescent="0.35">
      <c r="X5160" s="116"/>
    </row>
    <row r="5161" spans="24:24" x14ac:dyDescent="0.35">
      <c r="X5161" s="116"/>
    </row>
    <row r="5162" spans="24:24" x14ac:dyDescent="0.35">
      <c r="X5162" s="116"/>
    </row>
    <row r="5163" spans="24:24" x14ac:dyDescent="0.35">
      <c r="X5163" s="116"/>
    </row>
    <row r="5164" spans="24:24" x14ac:dyDescent="0.35">
      <c r="X5164" s="116"/>
    </row>
    <row r="5165" spans="24:24" x14ac:dyDescent="0.35">
      <c r="X5165" s="116"/>
    </row>
    <row r="5166" spans="24:24" x14ac:dyDescent="0.35">
      <c r="X5166" s="116"/>
    </row>
    <row r="5167" spans="24:24" x14ac:dyDescent="0.35">
      <c r="X5167" s="116"/>
    </row>
    <row r="5168" spans="24:24" x14ac:dyDescent="0.35">
      <c r="X5168" s="116"/>
    </row>
    <row r="5169" spans="24:24" x14ac:dyDescent="0.35">
      <c r="X5169" s="116"/>
    </row>
    <row r="5170" spans="24:24" x14ac:dyDescent="0.35">
      <c r="X5170" s="116"/>
    </row>
    <row r="5171" spans="24:24" x14ac:dyDescent="0.35">
      <c r="X5171" s="116"/>
    </row>
    <row r="5172" spans="24:24" x14ac:dyDescent="0.35">
      <c r="X5172" s="116"/>
    </row>
    <row r="5173" spans="24:24" x14ac:dyDescent="0.35">
      <c r="X5173" s="116"/>
    </row>
    <row r="5174" spans="24:24" x14ac:dyDescent="0.35">
      <c r="X5174" s="116"/>
    </row>
    <row r="5175" spans="24:24" x14ac:dyDescent="0.35">
      <c r="X5175" s="116"/>
    </row>
    <row r="5176" spans="24:24" x14ac:dyDescent="0.35">
      <c r="X5176" s="116"/>
    </row>
    <row r="5177" spans="24:24" x14ac:dyDescent="0.35">
      <c r="X5177" s="116"/>
    </row>
    <row r="5178" spans="24:24" x14ac:dyDescent="0.35">
      <c r="X5178" s="116"/>
    </row>
    <row r="5179" spans="24:24" x14ac:dyDescent="0.35">
      <c r="X5179" s="116"/>
    </row>
    <row r="5180" spans="24:24" x14ac:dyDescent="0.35">
      <c r="X5180" s="116"/>
    </row>
    <row r="5181" spans="24:24" x14ac:dyDescent="0.35">
      <c r="X5181" s="116"/>
    </row>
    <row r="5182" spans="24:24" x14ac:dyDescent="0.35">
      <c r="X5182" s="116"/>
    </row>
    <row r="5183" spans="24:24" x14ac:dyDescent="0.35">
      <c r="X5183" s="116"/>
    </row>
    <row r="5184" spans="24:24" x14ac:dyDescent="0.35">
      <c r="X5184" s="116"/>
    </row>
    <row r="5185" spans="24:24" x14ac:dyDescent="0.35">
      <c r="X5185" s="116"/>
    </row>
    <row r="5186" spans="24:24" x14ac:dyDescent="0.35">
      <c r="X5186" s="116"/>
    </row>
    <row r="5187" spans="24:24" x14ac:dyDescent="0.35">
      <c r="X5187" s="116"/>
    </row>
    <row r="5188" spans="24:24" x14ac:dyDescent="0.35">
      <c r="X5188" s="116"/>
    </row>
    <row r="5189" spans="24:24" x14ac:dyDescent="0.35">
      <c r="X5189" s="116"/>
    </row>
    <row r="5190" spans="24:24" x14ac:dyDescent="0.35">
      <c r="X5190" s="116"/>
    </row>
    <row r="5191" spans="24:24" x14ac:dyDescent="0.35">
      <c r="X5191" s="116"/>
    </row>
    <row r="5192" spans="24:24" x14ac:dyDescent="0.35">
      <c r="X5192" s="116"/>
    </row>
    <row r="5193" spans="24:24" x14ac:dyDescent="0.35">
      <c r="X5193" s="116"/>
    </row>
    <row r="5194" spans="24:24" x14ac:dyDescent="0.35">
      <c r="X5194" s="116"/>
    </row>
    <row r="5195" spans="24:24" x14ac:dyDescent="0.35">
      <c r="X5195" s="116"/>
    </row>
    <row r="5196" spans="24:24" x14ac:dyDescent="0.35">
      <c r="X5196" s="116"/>
    </row>
    <row r="5197" spans="24:24" x14ac:dyDescent="0.35">
      <c r="X5197" s="116"/>
    </row>
    <row r="5198" spans="24:24" x14ac:dyDescent="0.35">
      <c r="X5198" s="116"/>
    </row>
    <row r="5199" spans="24:24" x14ac:dyDescent="0.35">
      <c r="X5199" s="116"/>
    </row>
    <row r="5200" spans="24:24" x14ac:dyDescent="0.35">
      <c r="X5200" s="116"/>
    </row>
    <row r="5201" spans="24:24" x14ac:dyDescent="0.35">
      <c r="X5201" s="116"/>
    </row>
    <row r="5202" spans="24:24" x14ac:dyDescent="0.35">
      <c r="X5202" s="116"/>
    </row>
    <row r="5203" spans="24:24" x14ac:dyDescent="0.35">
      <c r="X5203" s="116"/>
    </row>
    <row r="5204" spans="24:24" x14ac:dyDescent="0.35">
      <c r="X5204" s="116"/>
    </row>
    <row r="5205" spans="24:24" x14ac:dyDescent="0.35">
      <c r="X5205" s="116"/>
    </row>
    <row r="5206" spans="24:24" x14ac:dyDescent="0.35">
      <c r="X5206" s="116"/>
    </row>
    <row r="5207" spans="24:24" x14ac:dyDescent="0.35">
      <c r="X5207" s="116"/>
    </row>
    <row r="5208" spans="24:24" x14ac:dyDescent="0.35">
      <c r="X5208" s="116"/>
    </row>
    <row r="5209" spans="24:24" x14ac:dyDescent="0.35">
      <c r="X5209" s="116"/>
    </row>
    <row r="5210" spans="24:24" x14ac:dyDescent="0.35">
      <c r="X5210" s="116"/>
    </row>
    <row r="5211" spans="24:24" x14ac:dyDescent="0.35">
      <c r="X5211" s="116"/>
    </row>
    <row r="5212" spans="24:24" x14ac:dyDescent="0.35">
      <c r="X5212" s="116"/>
    </row>
    <row r="5213" spans="24:24" x14ac:dyDescent="0.35">
      <c r="X5213" s="116"/>
    </row>
    <row r="5214" spans="24:24" x14ac:dyDescent="0.35">
      <c r="X5214" s="116"/>
    </row>
    <row r="5215" spans="24:24" x14ac:dyDescent="0.35">
      <c r="X5215" s="116"/>
    </row>
    <row r="5216" spans="24:24" x14ac:dyDescent="0.35">
      <c r="X5216" s="116"/>
    </row>
    <row r="5217" spans="24:24" x14ac:dyDescent="0.35">
      <c r="X5217" s="116"/>
    </row>
    <row r="5218" spans="24:24" x14ac:dyDescent="0.35">
      <c r="X5218" s="116"/>
    </row>
    <row r="5219" spans="24:24" x14ac:dyDescent="0.35">
      <c r="X5219" s="116"/>
    </row>
    <row r="5220" spans="24:24" x14ac:dyDescent="0.35">
      <c r="X5220" s="116"/>
    </row>
    <row r="5221" spans="24:24" x14ac:dyDescent="0.35">
      <c r="X5221" s="116"/>
    </row>
    <row r="5222" spans="24:24" x14ac:dyDescent="0.35">
      <c r="X5222" s="116"/>
    </row>
    <row r="5223" spans="24:24" x14ac:dyDescent="0.35">
      <c r="X5223" s="116"/>
    </row>
    <row r="5224" spans="24:24" x14ac:dyDescent="0.35">
      <c r="X5224" s="116"/>
    </row>
    <row r="5225" spans="24:24" x14ac:dyDescent="0.35">
      <c r="X5225" s="116"/>
    </row>
    <row r="5226" spans="24:24" x14ac:dyDescent="0.35">
      <c r="X5226" s="116"/>
    </row>
    <row r="5227" spans="24:24" x14ac:dyDescent="0.35">
      <c r="X5227" s="116"/>
    </row>
    <row r="5228" spans="24:24" x14ac:dyDescent="0.35">
      <c r="X5228" s="116"/>
    </row>
    <row r="5229" spans="24:24" x14ac:dyDescent="0.35">
      <c r="X5229" s="116"/>
    </row>
    <row r="5230" spans="24:24" x14ac:dyDescent="0.35">
      <c r="X5230" s="116"/>
    </row>
    <row r="5231" spans="24:24" x14ac:dyDescent="0.35">
      <c r="X5231" s="116"/>
    </row>
    <row r="5232" spans="24:24" x14ac:dyDescent="0.35">
      <c r="X5232" s="116"/>
    </row>
    <row r="5233" spans="24:24" x14ac:dyDescent="0.35">
      <c r="X5233" s="116"/>
    </row>
    <row r="5234" spans="24:24" x14ac:dyDescent="0.35">
      <c r="X5234" s="116"/>
    </row>
    <row r="5235" spans="24:24" x14ac:dyDescent="0.35">
      <c r="X5235" s="116"/>
    </row>
    <row r="5236" spans="24:24" x14ac:dyDescent="0.35">
      <c r="X5236" s="116"/>
    </row>
    <row r="5237" spans="24:24" x14ac:dyDescent="0.35">
      <c r="X5237" s="116"/>
    </row>
    <row r="5238" spans="24:24" x14ac:dyDescent="0.35">
      <c r="X5238" s="116"/>
    </row>
    <row r="5239" spans="24:24" x14ac:dyDescent="0.35">
      <c r="X5239" s="116"/>
    </row>
    <row r="5240" spans="24:24" x14ac:dyDescent="0.35">
      <c r="X5240" s="116"/>
    </row>
    <row r="5241" spans="24:24" x14ac:dyDescent="0.35">
      <c r="X5241" s="116"/>
    </row>
    <row r="5242" spans="24:24" x14ac:dyDescent="0.35">
      <c r="X5242" s="116"/>
    </row>
    <row r="5243" spans="24:24" x14ac:dyDescent="0.35">
      <c r="X5243" s="116"/>
    </row>
    <row r="5244" spans="24:24" x14ac:dyDescent="0.35">
      <c r="X5244" s="116"/>
    </row>
    <row r="5245" spans="24:24" x14ac:dyDescent="0.35">
      <c r="X5245" s="116"/>
    </row>
    <row r="5246" spans="24:24" x14ac:dyDescent="0.35">
      <c r="X5246" s="116"/>
    </row>
    <row r="5247" spans="24:24" x14ac:dyDescent="0.35">
      <c r="X5247" s="116"/>
    </row>
    <row r="5248" spans="24:24" x14ac:dyDescent="0.35">
      <c r="X5248" s="116"/>
    </row>
    <row r="5249" spans="24:24" x14ac:dyDescent="0.35">
      <c r="X5249" s="116"/>
    </row>
    <row r="5250" spans="24:24" x14ac:dyDescent="0.35">
      <c r="X5250" s="116"/>
    </row>
    <row r="5251" spans="24:24" x14ac:dyDescent="0.35">
      <c r="X5251" s="116"/>
    </row>
    <row r="5252" spans="24:24" x14ac:dyDescent="0.35">
      <c r="X5252" s="116"/>
    </row>
    <row r="5253" spans="24:24" x14ac:dyDescent="0.35">
      <c r="X5253" s="116"/>
    </row>
    <row r="5254" spans="24:24" x14ac:dyDescent="0.35">
      <c r="X5254" s="116"/>
    </row>
    <row r="5255" spans="24:24" x14ac:dyDescent="0.35">
      <c r="X5255" s="116"/>
    </row>
    <row r="5256" spans="24:24" x14ac:dyDescent="0.35">
      <c r="X5256" s="116"/>
    </row>
    <row r="5257" spans="24:24" x14ac:dyDescent="0.35">
      <c r="X5257" s="116"/>
    </row>
    <row r="5258" spans="24:24" x14ac:dyDescent="0.35">
      <c r="X5258" s="116"/>
    </row>
    <row r="5259" spans="24:24" x14ac:dyDescent="0.35">
      <c r="X5259" s="116"/>
    </row>
    <row r="5260" spans="24:24" x14ac:dyDescent="0.35">
      <c r="X5260" s="116"/>
    </row>
    <row r="5261" spans="24:24" x14ac:dyDescent="0.35">
      <c r="X5261" s="116"/>
    </row>
    <row r="5262" spans="24:24" x14ac:dyDescent="0.35">
      <c r="X5262" s="116"/>
    </row>
    <row r="5263" spans="24:24" x14ac:dyDescent="0.35">
      <c r="X5263" s="116"/>
    </row>
    <row r="5264" spans="24:24" x14ac:dyDescent="0.35">
      <c r="X5264" s="116"/>
    </row>
    <row r="5265" spans="24:24" x14ac:dyDescent="0.35">
      <c r="X5265" s="116"/>
    </row>
    <row r="5266" spans="24:24" x14ac:dyDescent="0.35">
      <c r="X5266" s="116"/>
    </row>
    <row r="5267" spans="24:24" x14ac:dyDescent="0.35">
      <c r="X5267" s="116"/>
    </row>
    <row r="5268" spans="24:24" x14ac:dyDescent="0.35">
      <c r="X5268" s="116"/>
    </row>
    <row r="5269" spans="24:24" x14ac:dyDescent="0.35">
      <c r="X5269" s="116"/>
    </row>
    <row r="5270" spans="24:24" x14ac:dyDescent="0.35">
      <c r="X5270" s="116"/>
    </row>
    <row r="5271" spans="24:24" x14ac:dyDescent="0.35">
      <c r="X5271" s="116"/>
    </row>
    <row r="5272" spans="24:24" x14ac:dyDescent="0.35">
      <c r="X5272" s="116"/>
    </row>
    <row r="5273" spans="24:24" x14ac:dyDescent="0.35">
      <c r="X5273" s="116"/>
    </row>
    <row r="5274" spans="24:24" x14ac:dyDescent="0.35">
      <c r="X5274" s="116"/>
    </row>
    <row r="5275" spans="24:24" x14ac:dyDescent="0.35">
      <c r="X5275" s="116"/>
    </row>
    <row r="5276" spans="24:24" x14ac:dyDescent="0.35">
      <c r="X5276" s="116"/>
    </row>
    <row r="5277" spans="24:24" x14ac:dyDescent="0.35">
      <c r="X5277" s="116"/>
    </row>
    <row r="5278" spans="24:24" x14ac:dyDescent="0.35">
      <c r="X5278" s="116"/>
    </row>
    <row r="5279" spans="24:24" x14ac:dyDescent="0.35">
      <c r="X5279" s="116"/>
    </row>
    <row r="5280" spans="24:24" x14ac:dyDescent="0.35">
      <c r="X5280" s="116"/>
    </row>
    <row r="5281" spans="24:24" x14ac:dyDescent="0.35">
      <c r="X5281" s="116"/>
    </row>
    <row r="5282" spans="24:24" x14ac:dyDescent="0.35">
      <c r="X5282" s="116"/>
    </row>
    <row r="5283" spans="24:24" x14ac:dyDescent="0.35">
      <c r="X5283" s="116"/>
    </row>
    <row r="5284" spans="24:24" x14ac:dyDescent="0.35">
      <c r="X5284" s="116"/>
    </row>
    <row r="5285" spans="24:24" x14ac:dyDescent="0.35">
      <c r="X5285" s="116"/>
    </row>
    <row r="5286" spans="24:24" x14ac:dyDescent="0.35">
      <c r="X5286" s="116"/>
    </row>
    <row r="5287" spans="24:24" x14ac:dyDescent="0.35">
      <c r="X5287" s="116"/>
    </row>
    <row r="5288" spans="24:24" x14ac:dyDescent="0.35">
      <c r="X5288" s="116"/>
    </row>
    <row r="5289" spans="24:24" x14ac:dyDescent="0.35">
      <c r="X5289" s="116"/>
    </row>
    <row r="5290" spans="24:24" x14ac:dyDescent="0.35">
      <c r="X5290" s="116"/>
    </row>
    <row r="5291" spans="24:24" x14ac:dyDescent="0.35">
      <c r="X5291" s="116"/>
    </row>
    <row r="5292" spans="24:24" x14ac:dyDescent="0.35">
      <c r="X5292" s="116"/>
    </row>
    <row r="5293" spans="24:24" x14ac:dyDescent="0.35">
      <c r="X5293" s="116"/>
    </row>
    <row r="5294" spans="24:24" x14ac:dyDescent="0.35">
      <c r="X5294" s="116"/>
    </row>
    <row r="5295" spans="24:24" x14ac:dyDescent="0.35">
      <c r="X5295" s="116"/>
    </row>
    <row r="5296" spans="24:24" x14ac:dyDescent="0.35">
      <c r="X5296" s="116"/>
    </row>
    <row r="5297" spans="24:24" x14ac:dyDescent="0.35">
      <c r="X5297" s="116"/>
    </row>
    <row r="5298" spans="24:24" x14ac:dyDescent="0.35">
      <c r="X5298" s="116"/>
    </row>
    <row r="5299" spans="24:24" x14ac:dyDescent="0.35">
      <c r="X5299" s="116"/>
    </row>
    <row r="5300" spans="24:24" x14ac:dyDescent="0.35">
      <c r="X5300" s="116"/>
    </row>
    <row r="5301" spans="24:24" x14ac:dyDescent="0.35">
      <c r="X5301" s="116"/>
    </row>
    <row r="5302" spans="24:24" x14ac:dyDescent="0.35">
      <c r="X5302" s="116"/>
    </row>
    <row r="5303" spans="24:24" x14ac:dyDescent="0.35">
      <c r="X5303" s="116"/>
    </row>
    <row r="5304" spans="24:24" x14ac:dyDescent="0.35">
      <c r="X5304" s="116"/>
    </row>
    <row r="5305" spans="24:24" x14ac:dyDescent="0.35">
      <c r="X5305" s="116"/>
    </row>
    <row r="5306" spans="24:24" x14ac:dyDescent="0.35">
      <c r="X5306" s="116"/>
    </row>
    <row r="5307" spans="24:24" x14ac:dyDescent="0.35">
      <c r="X5307" s="116"/>
    </row>
    <row r="5308" spans="24:24" x14ac:dyDescent="0.35">
      <c r="X5308" s="116"/>
    </row>
    <row r="5309" spans="24:24" x14ac:dyDescent="0.35">
      <c r="X5309" s="116"/>
    </row>
    <row r="5310" spans="24:24" x14ac:dyDescent="0.35">
      <c r="X5310" s="116"/>
    </row>
    <row r="5311" spans="24:24" x14ac:dyDescent="0.35">
      <c r="X5311" s="116"/>
    </row>
    <row r="5312" spans="24:24" x14ac:dyDescent="0.35">
      <c r="X5312" s="116"/>
    </row>
    <row r="5313" spans="24:24" x14ac:dyDescent="0.35">
      <c r="X5313" s="116"/>
    </row>
    <row r="5314" spans="24:24" x14ac:dyDescent="0.35">
      <c r="X5314" s="116"/>
    </row>
    <row r="5315" spans="24:24" x14ac:dyDescent="0.35">
      <c r="X5315" s="116"/>
    </row>
    <row r="5316" spans="24:24" x14ac:dyDescent="0.35">
      <c r="X5316" s="116"/>
    </row>
    <row r="5317" spans="24:24" x14ac:dyDescent="0.35">
      <c r="X5317" s="116"/>
    </row>
    <row r="5318" spans="24:24" x14ac:dyDescent="0.35">
      <c r="X5318" s="116"/>
    </row>
    <row r="5319" spans="24:24" x14ac:dyDescent="0.35">
      <c r="X5319" s="116"/>
    </row>
    <row r="5320" spans="24:24" x14ac:dyDescent="0.35">
      <c r="X5320" s="116"/>
    </row>
    <row r="5321" spans="24:24" x14ac:dyDescent="0.35">
      <c r="X5321" s="116"/>
    </row>
    <row r="5322" spans="24:24" x14ac:dyDescent="0.35">
      <c r="X5322" s="116"/>
    </row>
    <row r="5323" spans="24:24" x14ac:dyDescent="0.35">
      <c r="X5323" s="116"/>
    </row>
    <row r="5324" spans="24:24" x14ac:dyDescent="0.35">
      <c r="X5324" s="116"/>
    </row>
    <row r="5325" spans="24:24" x14ac:dyDescent="0.35">
      <c r="X5325" s="116"/>
    </row>
    <row r="5326" spans="24:24" x14ac:dyDescent="0.35">
      <c r="X5326" s="116"/>
    </row>
    <row r="5327" spans="24:24" x14ac:dyDescent="0.35">
      <c r="X5327" s="116"/>
    </row>
    <row r="5328" spans="24:24" x14ac:dyDescent="0.35">
      <c r="X5328" s="116"/>
    </row>
    <row r="5329" spans="24:24" x14ac:dyDescent="0.35">
      <c r="X5329" s="116"/>
    </row>
    <row r="5330" spans="24:24" x14ac:dyDescent="0.35">
      <c r="X5330" s="116"/>
    </row>
    <row r="5331" spans="24:24" x14ac:dyDescent="0.35">
      <c r="X5331" s="116"/>
    </row>
    <row r="5332" spans="24:24" x14ac:dyDescent="0.35">
      <c r="X5332" s="116"/>
    </row>
    <row r="5333" spans="24:24" x14ac:dyDescent="0.35">
      <c r="X5333" s="116"/>
    </row>
    <row r="5334" spans="24:24" x14ac:dyDescent="0.35">
      <c r="X5334" s="116"/>
    </row>
    <row r="5335" spans="24:24" x14ac:dyDescent="0.35">
      <c r="X5335" s="116"/>
    </row>
    <row r="5336" spans="24:24" x14ac:dyDescent="0.35">
      <c r="X5336" s="116"/>
    </row>
    <row r="5337" spans="24:24" x14ac:dyDescent="0.35">
      <c r="X5337" s="116"/>
    </row>
    <row r="5338" spans="24:24" x14ac:dyDescent="0.35">
      <c r="X5338" s="116"/>
    </row>
    <row r="5339" spans="24:24" x14ac:dyDescent="0.35">
      <c r="X5339" s="116"/>
    </row>
    <row r="5340" spans="24:24" x14ac:dyDescent="0.35">
      <c r="X5340" s="116"/>
    </row>
    <row r="5341" spans="24:24" x14ac:dyDescent="0.35">
      <c r="X5341" s="116"/>
    </row>
    <row r="5342" spans="24:24" x14ac:dyDescent="0.35">
      <c r="X5342" s="116"/>
    </row>
    <row r="5343" spans="24:24" x14ac:dyDescent="0.35">
      <c r="X5343" s="116"/>
    </row>
    <row r="5344" spans="24:24" x14ac:dyDescent="0.35">
      <c r="X5344" s="116"/>
    </row>
    <row r="5345" spans="24:24" x14ac:dyDescent="0.35">
      <c r="X5345" s="116"/>
    </row>
    <row r="5346" spans="24:24" x14ac:dyDescent="0.35">
      <c r="X5346" s="116"/>
    </row>
    <row r="5347" spans="24:24" x14ac:dyDescent="0.35">
      <c r="X5347" s="116"/>
    </row>
    <row r="5348" spans="24:24" x14ac:dyDescent="0.35">
      <c r="X5348" s="116"/>
    </row>
    <row r="5349" spans="24:24" x14ac:dyDescent="0.35">
      <c r="X5349" s="116"/>
    </row>
    <row r="5350" spans="24:24" x14ac:dyDescent="0.35">
      <c r="X5350" s="116"/>
    </row>
    <row r="5351" spans="24:24" x14ac:dyDescent="0.35">
      <c r="X5351" s="116"/>
    </row>
    <row r="5352" spans="24:24" x14ac:dyDescent="0.35">
      <c r="X5352" s="116"/>
    </row>
    <row r="5353" spans="24:24" x14ac:dyDescent="0.35">
      <c r="X5353" s="116"/>
    </row>
    <row r="5354" spans="24:24" x14ac:dyDescent="0.35">
      <c r="X5354" s="116"/>
    </row>
    <row r="5355" spans="24:24" x14ac:dyDescent="0.35">
      <c r="X5355" s="116"/>
    </row>
    <row r="5356" spans="24:24" x14ac:dyDescent="0.35">
      <c r="X5356" s="116"/>
    </row>
    <row r="5357" spans="24:24" x14ac:dyDescent="0.35">
      <c r="X5357" s="116"/>
    </row>
    <row r="5358" spans="24:24" x14ac:dyDescent="0.35">
      <c r="X5358" s="116"/>
    </row>
    <row r="5359" spans="24:24" x14ac:dyDescent="0.35">
      <c r="X5359" s="116"/>
    </row>
    <row r="5360" spans="24:24" x14ac:dyDescent="0.35">
      <c r="X5360" s="116"/>
    </row>
    <row r="5361" spans="24:24" x14ac:dyDescent="0.35">
      <c r="X5361" s="116"/>
    </row>
    <row r="5362" spans="24:24" x14ac:dyDescent="0.35">
      <c r="X5362" s="116"/>
    </row>
    <row r="5363" spans="24:24" x14ac:dyDescent="0.35">
      <c r="X5363" s="116"/>
    </row>
    <row r="5364" spans="24:24" x14ac:dyDescent="0.35">
      <c r="X5364" s="116"/>
    </row>
    <row r="5365" spans="24:24" x14ac:dyDescent="0.35">
      <c r="X5365" s="116"/>
    </row>
    <row r="5366" spans="24:24" x14ac:dyDescent="0.35">
      <c r="X5366" s="116"/>
    </row>
    <row r="5367" spans="24:24" x14ac:dyDescent="0.35">
      <c r="X5367" s="116"/>
    </row>
    <row r="5368" spans="24:24" x14ac:dyDescent="0.35">
      <c r="X5368" s="116"/>
    </row>
    <row r="5369" spans="24:24" x14ac:dyDescent="0.35">
      <c r="X5369" s="116"/>
    </row>
    <row r="5370" spans="24:24" x14ac:dyDescent="0.35">
      <c r="X5370" s="116"/>
    </row>
    <row r="5371" spans="24:24" x14ac:dyDescent="0.35">
      <c r="X5371" s="116"/>
    </row>
    <row r="5372" spans="24:24" x14ac:dyDescent="0.35">
      <c r="X5372" s="116"/>
    </row>
    <row r="5373" spans="24:24" x14ac:dyDescent="0.35">
      <c r="X5373" s="116"/>
    </row>
    <row r="5374" spans="24:24" x14ac:dyDescent="0.35">
      <c r="X5374" s="116"/>
    </row>
    <row r="5375" spans="24:24" x14ac:dyDescent="0.35">
      <c r="X5375" s="116"/>
    </row>
    <row r="5376" spans="24:24" x14ac:dyDescent="0.35">
      <c r="X5376" s="116"/>
    </row>
    <row r="5377" spans="24:24" x14ac:dyDescent="0.35">
      <c r="X5377" s="116"/>
    </row>
    <row r="5378" spans="24:24" x14ac:dyDescent="0.35">
      <c r="X5378" s="116"/>
    </row>
    <row r="5379" spans="24:24" x14ac:dyDescent="0.35">
      <c r="X5379" s="116"/>
    </row>
    <row r="5380" spans="24:24" x14ac:dyDescent="0.35">
      <c r="X5380" s="116"/>
    </row>
    <row r="5381" spans="24:24" x14ac:dyDescent="0.35">
      <c r="X5381" s="116"/>
    </row>
    <row r="5382" spans="24:24" x14ac:dyDescent="0.35">
      <c r="X5382" s="116"/>
    </row>
    <row r="5383" spans="24:24" x14ac:dyDescent="0.35">
      <c r="X5383" s="116"/>
    </row>
    <row r="5384" spans="24:24" x14ac:dyDescent="0.35">
      <c r="X5384" s="116"/>
    </row>
    <row r="5385" spans="24:24" x14ac:dyDescent="0.35">
      <c r="X5385" s="116"/>
    </row>
    <row r="5386" spans="24:24" x14ac:dyDescent="0.35">
      <c r="X5386" s="116"/>
    </row>
    <row r="5387" spans="24:24" x14ac:dyDescent="0.35">
      <c r="X5387" s="116"/>
    </row>
    <row r="5388" spans="24:24" x14ac:dyDescent="0.35">
      <c r="X5388" s="116"/>
    </row>
    <row r="5389" spans="24:24" x14ac:dyDescent="0.35">
      <c r="X5389" s="116"/>
    </row>
    <row r="5390" spans="24:24" x14ac:dyDescent="0.35">
      <c r="X5390" s="116"/>
    </row>
    <row r="5391" spans="24:24" x14ac:dyDescent="0.35">
      <c r="X5391" s="116"/>
    </row>
    <row r="5392" spans="24:24" x14ac:dyDescent="0.35">
      <c r="X5392" s="116"/>
    </row>
    <row r="5393" spans="24:24" x14ac:dyDescent="0.35">
      <c r="X5393" s="116"/>
    </row>
    <row r="5394" spans="24:24" x14ac:dyDescent="0.35">
      <c r="X5394" s="116"/>
    </row>
    <row r="5395" spans="24:24" x14ac:dyDescent="0.35">
      <c r="X5395" s="116"/>
    </row>
    <row r="5396" spans="24:24" x14ac:dyDescent="0.35">
      <c r="X5396" s="116"/>
    </row>
    <row r="5397" spans="24:24" x14ac:dyDescent="0.35">
      <c r="X5397" s="116"/>
    </row>
    <row r="5398" spans="24:24" x14ac:dyDescent="0.35">
      <c r="X5398" s="116"/>
    </row>
    <row r="5399" spans="24:24" x14ac:dyDescent="0.35">
      <c r="X5399" s="116"/>
    </row>
    <row r="5400" spans="24:24" x14ac:dyDescent="0.35">
      <c r="X5400" s="116"/>
    </row>
    <row r="5401" spans="24:24" x14ac:dyDescent="0.35">
      <c r="X5401" s="116"/>
    </row>
    <row r="5402" spans="24:24" x14ac:dyDescent="0.35">
      <c r="X5402" s="116"/>
    </row>
    <row r="5403" spans="24:24" x14ac:dyDescent="0.35">
      <c r="X5403" s="116"/>
    </row>
    <row r="5404" spans="24:24" x14ac:dyDescent="0.35">
      <c r="X5404" s="116"/>
    </row>
    <row r="5405" spans="24:24" x14ac:dyDescent="0.35">
      <c r="X5405" s="116"/>
    </row>
    <row r="5406" spans="24:24" x14ac:dyDescent="0.35">
      <c r="X5406" s="116"/>
    </row>
    <row r="5407" spans="24:24" x14ac:dyDescent="0.35">
      <c r="X5407" s="116"/>
    </row>
    <row r="5408" spans="24:24" x14ac:dyDescent="0.35">
      <c r="X5408" s="116"/>
    </row>
    <row r="5409" spans="24:24" x14ac:dyDescent="0.35">
      <c r="X5409" s="116"/>
    </row>
    <row r="5410" spans="24:24" x14ac:dyDescent="0.35">
      <c r="X5410" s="116"/>
    </row>
    <row r="5411" spans="24:24" x14ac:dyDescent="0.35">
      <c r="X5411" s="116"/>
    </row>
    <row r="5412" spans="24:24" x14ac:dyDescent="0.35">
      <c r="X5412" s="116"/>
    </row>
    <row r="5413" spans="24:24" x14ac:dyDescent="0.35">
      <c r="X5413" s="116"/>
    </row>
    <row r="5414" spans="24:24" x14ac:dyDescent="0.35">
      <c r="X5414" s="116"/>
    </row>
    <row r="5415" spans="24:24" x14ac:dyDescent="0.35">
      <c r="X5415" s="116"/>
    </row>
    <row r="5416" spans="24:24" x14ac:dyDescent="0.35">
      <c r="X5416" s="116"/>
    </row>
    <row r="5417" spans="24:24" x14ac:dyDescent="0.35">
      <c r="X5417" s="116"/>
    </row>
    <row r="5418" spans="24:24" x14ac:dyDescent="0.35">
      <c r="X5418" s="116"/>
    </row>
    <row r="5419" spans="24:24" x14ac:dyDescent="0.35">
      <c r="X5419" s="116"/>
    </row>
    <row r="5420" spans="24:24" x14ac:dyDescent="0.35">
      <c r="X5420" s="116"/>
    </row>
    <row r="5421" spans="24:24" x14ac:dyDescent="0.35">
      <c r="X5421" s="116"/>
    </row>
    <row r="5422" spans="24:24" x14ac:dyDescent="0.35">
      <c r="X5422" s="116"/>
    </row>
    <row r="5423" spans="24:24" x14ac:dyDescent="0.35">
      <c r="X5423" s="116"/>
    </row>
    <row r="5424" spans="24:24" x14ac:dyDescent="0.35">
      <c r="X5424" s="116"/>
    </row>
    <row r="5425" spans="24:24" x14ac:dyDescent="0.35">
      <c r="X5425" s="116"/>
    </row>
    <row r="5426" spans="24:24" x14ac:dyDescent="0.35">
      <c r="X5426" s="116"/>
    </row>
    <row r="5427" spans="24:24" x14ac:dyDescent="0.35">
      <c r="X5427" s="116"/>
    </row>
    <row r="5428" spans="24:24" x14ac:dyDescent="0.35">
      <c r="X5428" s="116"/>
    </row>
    <row r="5429" spans="24:24" x14ac:dyDescent="0.35">
      <c r="X5429" s="116"/>
    </row>
    <row r="5430" spans="24:24" x14ac:dyDescent="0.35">
      <c r="X5430" s="116"/>
    </row>
    <row r="5431" spans="24:24" x14ac:dyDescent="0.35">
      <c r="X5431" s="116"/>
    </row>
    <row r="5432" spans="24:24" x14ac:dyDescent="0.35">
      <c r="X5432" s="116"/>
    </row>
    <row r="5433" spans="24:24" x14ac:dyDescent="0.35">
      <c r="X5433" s="116"/>
    </row>
    <row r="5434" spans="24:24" x14ac:dyDescent="0.35">
      <c r="X5434" s="116"/>
    </row>
    <row r="5435" spans="24:24" x14ac:dyDescent="0.35">
      <c r="X5435" s="116"/>
    </row>
    <row r="5436" spans="24:24" x14ac:dyDescent="0.35">
      <c r="X5436" s="116"/>
    </row>
    <row r="5437" spans="24:24" x14ac:dyDescent="0.35">
      <c r="X5437" s="116"/>
    </row>
    <row r="5438" spans="24:24" x14ac:dyDescent="0.35">
      <c r="X5438" s="116"/>
    </row>
    <row r="5439" spans="24:24" x14ac:dyDescent="0.35">
      <c r="X5439" s="116"/>
    </row>
    <row r="5440" spans="24:24" x14ac:dyDescent="0.35">
      <c r="X5440" s="116"/>
    </row>
    <row r="5441" spans="24:24" x14ac:dyDescent="0.35">
      <c r="X5441" s="116"/>
    </row>
    <row r="5442" spans="24:24" x14ac:dyDescent="0.35">
      <c r="X5442" s="116"/>
    </row>
    <row r="5443" spans="24:24" x14ac:dyDescent="0.35">
      <c r="X5443" s="116"/>
    </row>
    <row r="5444" spans="24:24" x14ac:dyDescent="0.35">
      <c r="X5444" s="116"/>
    </row>
    <row r="5445" spans="24:24" x14ac:dyDescent="0.35">
      <c r="X5445" s="116"/>
    </row>
    <row r="5446" spans="24:24" x14ac:dyDescent="0.35">
      <c r="X5446" s="116"/>
    </row>
    <row r="5447" spans="24:24" x14ac:dyDescent="0.35">
      <c r="X5447" s="116"/>
    </row>
    <row r="5448" spans="24:24" x14ac:dyDescent="0.35">
      <c r="X5448" s="116"/>
    </row>
    <row r="5449" spans="24:24" x14ac:dyDescent="0.35">
      <c r="X5449" s="116"/>
    </row>
    <row r="5450" spans="24:24" x14ac:dyDescent="0.35">
      <c r="X5450" s="116"/>
    </row>
    <row r="5451" spans="24:24" x14ac:dyDescent="0.35">
      <c r="X5451" s="116"/>
    </row>
    <row r="5452" spans="24:24" x14ac:dyDescent="0.35">
      <c r="X5452" s="116"/>
    </row>
    <row r="5453" spans="24:24" x14ac:dyDescent="0.35">
      <c r="X5453" s="116"/>
    </row>
    <row r="5454" spans="24:24" x14ac:dyDescent="0.35">
      <c r="X5454" s="116"/>
    </row>
    <row r="5455" spans="24:24" x14ac:dyDescent="0.35">
      <c r="X5455" s="116"/>
    </row>
    <row r="5456" spans="24:24" x14ac:dyDescent="0.35">
      <c r="X5456" s="116"/>
    </row>
    <row r="5457" spans="24:24" x14ac:dyDescent="0.35">
      <c r="X5457" s="116"/>
    </row>
    <row r="5458" spans="24:24" x14ac:dyDescent="0.35">
      <c r="X5458" s="116"/>
    </row>
    <row r="5459" spans="24:24" x14ac:dyDescent="0.35">
      <c r="X5459" s="116"/>
    </row>
    <row r="5460" spans="24:24" x14ac:dyDescent="0.35">
      <c r="X5460" s="116"/>
    </row>
    <row r="5461" spans="24:24" x14ac:dyDescent="0.35">
      <c r="X5461" s="116"/>
    </row>
    <row r="5462" spans="24:24" x14ac:dyDescent="0.35">
      <c r="X5462" s="116"/>
    </row>
    <row r="5463" spans="24:24" x14ac:dyDescent="0.35">
      <c r="X5463" s="116"/>
    </row>
    <row r="5464" spans="24:24" x14ac:dyDescent="0.35">
      <c r="X5464" s="116"/>
    </row>
    <row r="5465" spans="24:24" x14ac:dyDescent="0.35">
      <c r="X5465" s="116"/>
    </row>
    <row r="5466" spans="24:24" x14ac:dyDescent="0.35">
      <c r="X5466" s="116"/>
    </row>
    <row r="5467" spans="24:24" x14ac:dyDescent="0.35">
      <c r="X5467" s="116"/>
    </row>
    <row r="5468" spans="24:24" x14ac:dyDescent="0.35">
      <c r="X5468" s="116"/>
    </row>
    <row r="5469" spans="24:24" x14ac:dyDescent="0.35">
      <c r="X5469" s="116"/>
    </row>
    <row r="5470" spans="24:24" x14ac:dyDescent="0.35">
      <c r="X5470" s="116"/>
    </row>
    <row r="5471" spans="24:24" x14ac:dyDescent="0.35">
      <c r="X5471" s="116"/>
    </row>
    <row r="5472" spans="24:24" x14ac:dyDescent="0.35">
      <c r="X5472" s="116"/>
    </row>
    <row r="5473" spans="24:24" x14ac:dyDescent="0.35">
      <c r="X5473" s="116"/>
    </row>
    <row r="5474" spans="24:24" x14ac:dyDescent="0.35">
      <c r="X5474" s="116"/>
    </row>
    <row r="5475" spans="24:24" x14ac:dyDescent="0.35">
      <c r="X5475" s="116"/>
    </row>
    <row r="5476" spans="24:24" x14ac:dyDescent="0.35">
      <c r="X5476" s="116"/>
    </row>
    <row r="5477" spans="24:24" x14ac:dyDescent="0.35">
      <c r="X5477" s="116"/>
    </row>
    <row r="5478" spans="24:24" x14ac:dyDescent="0.35">
      <c r="X5478" s="116"/>
    </row>
    <row r="5479" spans="24:24" x14ac:dyDescent="0.35">
      <c r="X5479" s="116"/>
    </row>
    <row r="5480" spans="24:24" x14ac:dyDescent="0.35">
      <c r="X5480" s="116"/>
    </row>
    <row r="5481" spans="24:24" x14ac:dyDescent="0.35">
      <c r="X5481" s="116"/>
    </row>
    <row r="5482" spans="24:24" x14ac:dyDescent="0.35">
      <c r="X5482" s="116"/>
    </row>
    <row r="5483" spans="24:24" x14ac:dyDescent="0.35">
      <c r="X5483" s="116"/>
    </row>
    <row r="5484" spans="24:24" x14ac:dyDescent="0.35">
      <c r="X5484" s="116"/>
    </row>
    <row r="5485" spans="24:24" x14ac:dyDescent="0.35">
      <c r="X5485" s="116"/>
    </row>
    <row r="5486" spans="24:24" x14ac:dyDescent="0.35">
      <c r="X5486" s="116"/>
    </row>
    <row r="5487" spans="24:24" x14ac:dyDescent="0.35">
      <c r="X5487" s="116"/>
    </row>
    <row r="5488" spans="24:24" x14ac:dyDescent="0.35">
      <c r="X5488" s="116"/>
    </row>
    <row r="5489" spans="24:24" x14ac:dyDescent="0.35">
      <c r="X5489" s="116"/>
    </row>
    <row r="5490" spans="24:24" x14ac:dyDescent="0.35">
      <c r="X5490" s="116"/>
    </row>
    <row r="5491" spans="24:24" x14ac:dyDescent="0.35">
      <c r="X5491" s="116"/>
    </row>
    <row r="5492" spans="24:24" x14ac:dyDescent="0.35">
      <c r="X5492" s="116"/>
    </row>
    <row r="5493" spans="24:24" x14ac:dyDescent="0.35">
      <c r="X5493" s="116"/>
    </row>
    <row r="5494" spans="24:24" x14ac:dyDescent="0.35">
      <c r="X5494" s="116"/>
    </row>
    <row r="5495" spans="24:24" x14ac:dyDescent="0.35">
      <c r="X5495" s="116"/>
    </row>
    <row r="5496" spans="24:24" x14ac:dyDescent="0.35">
      <c r="X5496" s="116"/>
    </row>
    <row r="5497" spans="24:24" x14ac:dyDescent="0.35">
      <c r="X5497" s="116"/>
    </row>
    <row r="5498" spans="24:24" x14ac:dyDescent="0.35">
      <c r="X5498" s="116"/>
    </row>
    <row r="5499" spans="24:24" x14ac:dyDescent="0.35">
      <c r="X5499" s="116"/>
    </row>
    <row r="5500" spans="24:24" x14ac:dyDescent="0.35">
      <c r="X5500" s="116"/>
    </row>
    <row r="5501" spans="24:24" x14ac:dyDescent="0.35">
      <c r="X5501" s="116"/>
    </row>
    <row r="5502" spans="24:24" x14ac:dyDescent="0.35">
      <c r="X5502" s="116"/>
    </row>
    <row r="5503" spans="24:24" x14ac:dyDescent="0.35">
      <c r="X5503" s="116"/>
    </row>
    <row r="5504" spans="24:24" x14ac:dyDescent="0.35">
      <c r="X5504" s="116"/>
    </row>
    <row r="5505" spans="24:24" x14ac:dyDescent="0.35">
      <c r="X5505" s="116"/>
    </row>
    <row r="5506" spans="24:24" x14ac:dyDescent="0.35">
      <c r="X5506" s="116"/>
    </row>
    <row r="5507" spans="24:24" x14ac:dyDescent="0.35">
      <c r="X5507" s="116"/>
    </row>
    <row r="5508" spans="24:24" x14ac:dyDescent="0.35">
      <c r="X5508" s="116"/>
    </row>
    <row r="5509" spans="24:24" x14ac:dyDescent="0.35">
      <c r="X5509" s="116"/>
    </row>
    <row r="5510" spans="24:24" x14ac:dyDescent="0.35">
      <c r="X5510" s="116"/>
    </row>
    <row r="5511" spans="24:24" x14ac:dyDescent="0.35">
      <c r="X5511" s="116"/>
    </row>
    <row r="5512" spans="24:24" x14ac:dyDescent="0.35">
      <c r="X5512" s="116"/>
    </row>
    <row r="5513" spans="24:24" x14ac:dyDescent="0.35">
      <c r="X5513" s="116"/>
    </row>
    <row r="5514" spans="24:24" x14ac:dyDescent="0.35">
      <c r="X5514" s="116"/>
    </row>
    <row r="5515" spans="24:24" x14ac:dyDescent="0.35">
      <c r="X5515" s="116"/>
    </row>
    <row r="5516" spans="24:24" x14ac:dyDescent="0.35">
      <c r="X5516" s="116"/>
    </row>
    <row r="5517" spans="24:24" x14ac:dyDescent="0.35">
      <c r="X5517" s="116"/>
    </row>
    <row r="5518" spans="24:24" x14ac:dyDescent="0.35">
      <c r="X5518" s="116"/>
    </row>
    <row r="5519" spans="24:24" x14ac:dyDescent="0.35">
      <c r="X5519" s="116"/>
    </row>
    <row r="5520" spans="24:24" x14ac:dyDescent="0.35">
      <c r="X5520" s="116"/>
    </row>
    <row r="5521" spans="24:24" x14ac:dyDescent="0.35">
      <c r="X5521" s="116"/>
    </row>
    <row r="5522" spans="24:24" x14ac:dyDescent="0.35">
      <c r="X5522" s="116"/>
    </row>
    <row r="5523" spans="24:24" x14ac:dyDescent="0.35">
      <c r="X5523" s="116"/>
    </row>
    <row r="5524" spans="24:24" x14ac:dyDescent="0.35">
      <c r="X5524" s="116"/>
    </row>
    <row r="5525" spans="24:24" x14ac:dyDescent="0.35">
      <c r="X5525" s="116"/>
    </row>
    <row r="5526" spans="24:24" x14ac:dyDescent="0.35">
      <c r="X5526" s="116"/>
    </row>
    <row r="5527" spans="24:24" x14ac:dyDescent="0.35">
      <c r="X5527" s="116"/>
    </row>
    <row r="5528" spans="24:24" x14ac:dyDescent="0.35">
      <c r="X5528" s="116"/>
    </row>
    <row r="5529" spans="24:24" x14ac:dyDescent="0.35">
      <c r="X5529" s="116"/>
    </row>
    <row r="5530" spans="24:24" x14ac:dyDescent="0.35">
      <c r="X5530" s="116"/>
    </row>
    <row r="5531" spans="24:24" x14ac:dyDescent="0.35">
      <c r="X5531" s="116"/>
    </row>
    <row r="5532" spans="24:24" x14ac:dyDescent="0.35">
      <c r="X5532" s="116"/>
    </row>
    <row r="5533" spans="24:24" x14ac:dyDescent="0.35">
      <c r="X5533" s="116"/>
    </row>
    <row r="5534" spans="24:24" x14ac:dyDescent="0.35">
      <c r="X5534" s="116"/>
    </row>
    <row r="5535" spans="24:24" x14ac:dyDescent="0.35">
      <c r="X5535" s="116"/>
    </row>
    <row r="5536" spans="24:24" x14ac:dyDescent="0.35">
      <c r="X5536" s="116"/>
    </row>
    <row r="5537" spans="24:24" x14ac:dyDescent="0.35">
      <c r="X5537" s="116"/>
    </row>
    <row r="5538" spans="24:24" x14ac:dyDescent="0.35">
      <c r="X5538" s="116"/>
    </row>
    <row r="5539" spans="24:24" x14ac:dyDescent="0.35">
      <c r="X5539" s="116"/>
    </row>
    <row r="5540" spans="24:24" x14ac:dyDescent="0.35">
      <c r="X5540" s="116"/>
    </row>
    <row r="5541" spans="24:24" x14ac:dyDescent="0.35">
      <c r="X5541" s="116"/>
    </row>
    <row r="5542" spans="24:24" x14ac:dyDescent="0.35">
      <c r="X5542" s="116"/>
    </row>
    <row r="5543" spans="24:24" x14ac:dyDescent="0.35">
      <c r="X5543" s="116"/>
    </row>
    <row r="5544" spans="24:24" x14ac:dyDescent="0.35">
      <c r="X5544" s="116"/>
    </row>
    <row r="5545" spans="24:24" x14ac:dyDescent="0.35">
      <c r="X5545" s="116"/>
    </row>
    <row r="5546" spans="24:24" x14ac:dyDescent="0.35">
      <c r="X5546" s="116"/>
    </row>
    <row r="5547" spans="24:24" x14ac:dyDescent="0.35">
      <c r="X5547" s="116"/>
    </row>
    <row r="5548" spans="24:24" x14ac:dyDescent="0.35">
      <c r="X5548" s="116"/>
    </row>
    <row r="5549" spans="24:24" x14ac:dyDescent="0.35">
      <c r="X5549" s="116"/>
    </row>
    <row r="5550" spans="24:24" x14ac:dyDescent="0.35">
      <c r="X5550" s="116"/>
    </row>
    <row r="5551" spans="24:24" x14ac:dyDescent="0.35">
      <c r="X5551" s="116"/>
    </row>
    <row r="5552" spans="24:24" x14ac:dyDescent="0.35">
      <c r="X5552" s="116"/>
    </row>
    <row r="5553" spans="24:24" x14ac:dyDescent="0.35">
      <c r="X5553" s="116"/>
    </row>
    <row r="5554" spans="24:24" x14ac:dyDescent="0.35">
      <c r="X5554" s="116"/>
    </row>
    <row r="5555" spans="24:24" x14ac:dyDescent="0.35">
      <c r="X5555" s="116"/>
    </row>
    <row r="5556" spans="24:24" x14ac:dyDescent="0.35">
      <c r="X5556" s="116"/>
    </row>
    <row r="5557" spans="24:24" x14ac:dyDescent="0.35">
      <c r="X5557" s="116"/>
    </row>
    <row r="5558" spans="24:24" x14ac:dyDescent="0.35">
      <c r="X5558" s="116"/>
    </row>
    <row r="5559" spans="24:24" x14ac:dyDescent="0.35">
      <c r="X5559" s="116"/>
    </row>
    <row r="5560" spans="24:24" x14ac:dyDescent="0.35">
      <c r="X5560" s="116"/>
    </row>
    <row r="5561" spans="24:24" x14ac:dyDescent="0.35">
      <c r="X5561" s="116"/>
    </row>
    <row r="5562" spans="24:24" x14ac:dyDescent="0.35">
      <c r="X5562" s="116"/>
    </row>
    <row r="5563" spans="24:24" x14ac:dyDescent="0.35">
      <c r="X5563" s="116"/>
    </row>
    <row r="5564" spans="24:24" x14ac:dyDescent="0.35">
      <c r="X5564" s="116"/>
    </row>
    <row r="5565" spans="24:24" x14ac:dyDescent="0.35">
      <c r="X5565" s="116"/>
    </row>
    <row r="5566" spans="24:24" x14ac:dyDescent="0.35">
      <c r="X5566" s="116"/>
    </row>
    <row r="5567" spans="24:24" x14ac:dyDescent="0.35">
      <c r="X5567" s="116"/>
    </row>
    <row r="5568" spans="24:24" x14ac:dyDescent="0.35">
      <c r="X5568" s="116"/>
    </row>
    <row r="5569" spans="24:24" x14ac:dyDescent="0.35">
      <c r="X5569" s="116"/>
    </row>
    <row r="5570" spans="24:24" x14ac:dyDescent="0.35">
      <c r="X5570" s="116"/>
    </row>
    <row r="5571" spans="24:24" x14ac:dyDescent="0.35">
      <c r="X5571" s="116"/>
    </row>
    <row r="5572" spans="24:24" x14ac:dyDescent="0.35">
      <c r="X5572" s="116"/>
    </row>
    <row r="5573" spans="24:24" x14ac:dyDescent="0.35">
      <c r="X5573" s="116"/>
    </row>
    <row r="5574" spans="24:24" x14ac:dyDescent="0.35">
      <c r="X5574" s="116"/>
    </row>
    <row r="5575" spans="24:24" x14ac:dyDescent="0.35">
      <c r="X5575" s="116"/>
    </row>
    <row r="5576" spans="24:24" x14ac:dyDescent="0.35">
      <c r="X5576" s="116"/>
    </row>
    <row r="5577" spans="24:24" x14ac:dyDescent="0.35">
      <c r="X5577" s="116"/>
    </row>
    <row r="5578" spans="24:24" x14ac:dyDescent="0.35">
      <c r="X5578" s="116"/>
    </row>
    <row r="5579" spans="24:24" x14ac:dyDescent="0.35">
      <c r="X5579" s="116"/>
    </row>
    <row r="5580" spans="24:24" x14ac:dyDescent="0.35">
      <c r="X5580" s="116"/>
    </row>
    <row r="5581" spans="24:24" x14ac:dyDescent="0.35">
      <c r="X5581" s="116"/>
    </row>
    <row r="5582" spans="24:24" x14ac:dyDescent="0.35">
      <c r="X5582" s="116"/>
    </row>
    <row r="5583" spans="24:24" x14ac:dyDescent="0.35">
      <c r="X5583" s="116"/>
    </row>
    <row r="5584" spans="24:24" x14ac:dyDescent="0.35">
      <c r="X5584" s="116"/>
    </row>
    <row r="5585" spans="24:24" x14ac:dyDescent="0.35">
      <c r="X5585" s="116"/>
    </row>
    <row r="5586" spans="24:24" x14ac:dyDescent="0.35">
      <c r="X5586" s="116"/>
    </row>
    <row r="5587" spans="24:24" x14ac:dyDescent="0.35">
      <c r="X5587" s="116"/>
    </row>
    <row r="5588" spans="24:24" x14ac:dyDescent="0.35">
      <c r="X5588" s="116"/>
    </row>
    <row r="5589" spans="24:24" x14ac:dyDescent="0.35">
      <c r="X5589" s="116"/>
    </row>
    <row r="5590" spans="24:24" x14ac:dyDescent="0.35">
      <c r="X5590" s="116"/>
    </row>
    <row r="5591" spans="24:24" x14ac:dyDescent="0.35">
      <c r="X5591" s="116"/>
    </row>
    <row r="5592" spans="24:24" x14ac:dyDescent="0.35">
      <c r="X5592" s="116"/>
    </row>
    <row r="5593" spans="24:24" x14ac:dyDescent="0.35">
      <c r="X5593" s="116"/>
    </row>
    <row r="5594" spans="24:24" x14ac:dyDescent="0.35">
      <c r="X5594" s="116"/>
    </row>
    <row r="5595" spans="24:24" x14ac:dyDescent="0.35">
      <c r="X5595" s="116"/>
    </row>
    <row r="5596" spans="24:24" x14ac:dyDescent="0.35">
      <c r="X5596" s="116"/>
    </row>
    <row r="5597" spans="24:24" x14ac:dyDescent="0.35">
      <c r="X5597" s="116"/>
    </row>
    <row r="5598" spans="24:24" x14ac:dyDescent="0.35">
      <c r="X5598" s="116"/>
    </row>
    <row r="5599" spans="24:24" x14ac:dyDescent="0.35">
      <c r="X5599" s="116"/>
    </row>
    <row r="5600" spans="24:24" x14ac:dyDescent="0.35">
      <c r="X5600" s="116"/>
    </row>
    <row r="5601" spans="24:24" x14ac:dyDescent="0.35">
      <c r="X5601" s="116"/>
    </row>
    <row r="5602" spans="24:24" x14ac:dyDescent="0.35">
      <c r="X5602" s="116"/>
    </row>
    <row r="5603" spans="24:24" x14ac:dyDescent="0.35">
      <c r="X5603" s="116"/>
    </row>
    <row r="5604" spans="24:24" x14ac:dyDescent="0.35">
      <c r="X5604" s="116"/>
    </row>
    <row r="5605" spans="24:24" x14ac:dyDescent="0.35">
      <c r="X5605" s="116"/>
    </row>
    <row r="5606" spans="24:24" x14ac:dyDescent="0.35">
      <c r="X5606" s="116"/>
    </row>
    <row r="5607" spans="24:24" x14ac:dyDescent="0.35">
      <c r="X5607" s="116"/>
    </row>
    <row r="5608" spans="24:24" x14ac:dyDescent="0.35">
      <c r="X5608" s="116"/>
    </row>
    <row r="5609" spans="24:24" x14ac:dyDescent="0.35">
      <c r="X5609" s="116"/>
    </row>
    <row r="5610" spans="24:24" x14ac:dyDescent="0.35">
      <c r="X5610" s="116"/>
    </row>
    <row r="5611" spans="24:24" x14ac:dyDescent="0.35">
      <c r="X5611" s="116"/>
    </row>
    <row r="5612" spans="24:24" x14ac:dyDescent="0.35">
      <c r="X5612" s="116"/>
    </row>
    <row r="5613" spans="24:24" x14ac:dyDescent="0.35">
      <c r="X5613" s="116"/>
    </row>
    <row r="5614" spans="24:24" x14ac:dyDescent="0.35">
      <c r="X5614" s="116"/>
    </row>
    <row r="5615" spans="24:24" x14ac:dyDescent="0.35">
      <c r="X5615" s="116"/>
    </row>
    <row r="5616" spans="24:24" x14ac:dyDescent="0.35">
      <c r="X5616" s="116"/>
    </row>
    <row r="5617" spans="24:24" x14ac:dyDescent="0.35">
      <c r="X5617" s="116"/>
    </row>
    <row r="5618" spans="24:24" x14ac:dyDescent="0.35">
      <c r="X5618" s="116"/>
    </row>
    <row r="5619" spans="24:24" x14ac:dyDescent="0.35">
      <c r="X5619" s="116"/>
    </row>
    <row r="5620" spans="24:24" x14ac:dyDescent="0.35">
      <c r="X5620" s="116"/>
    </row>
    <row r="5621" spans="24:24" x14ac:dyDescent="0.35">
      <c r="X5621" s="116"/>
    </row>
    <row r="5622" spans="24:24" x14ac:dyDescent="0.35">
      <c r="X5622" s="116"/>
    </row>
    <row r="5623" spans="24:24" x14ac:dyDescent="0.35">
      <c r="X5623" s="116"/>
    </row>
    <row r="5624" spans="24:24" x14ac:dyDescent="0.35">
      <c r="X5624" s="116"/>
    </row>
    <row r="5625" spans="24:24" x14ac:dyDescent="0.35">
      <c r="X5625" s="116"/>
    </row>
    <row r="5626" spans="24:24" x14ac:dyDescent="0.35">
      <c r="X5626" s="116"/>
    </row>
    <row r="5627" spans="24:24" x14ac:dyDescent="0.35">
      <c r="X5627" s="116"/>
    </row>
    <row r="5628" spans="24:24" x14ac:dyDescent="0.35">
      <c r="X5628" s="116"/>
    </row>
    <row r="5629" spans="24:24" x14ac:dyDescent="0.35">
      <c r="X5629" s="116"/>
    </row>
    <row r="5630" spans="24:24" x14ac:dyDescent="0.35">
      <c r="X5630" s="116"/>
    </row>
    <row r="5631" spans="24:24" x14ac:dyDescent="0.35">
      <c r="X5631" s="116"/>
    </row>
    <row r="5632" spans="24:24" x14ac:dyDescent="0.35">
      <c r="X5632" s="116"/>
    </row>
    <row r="5633" spans="24:24" x14ac:dyDescent="0.35">
      <c r="X5633" s="116"/>
    </row>
    <row r="5634" spans="24:24" x14ac:dyDescent="0.35">
      <c r="X5634" s="116"/>
    </row>
    <row r="5635" spans="24:24" x14ac:dyDescent="0.35">
      <c r="X5635" s="116"/>
    </row>
    <row r="5636" spans="24:24" x14ac:dyDescent="0.35">
      <c r="X5636" s="116"/>
    </row>
    <row r="5637" spans="24:24" x14ac:dyDescent="0.35">
      <c r="X5637" s="116"/>
    </row>
    <row r="5638" spans="24:24" x14ac:dyDescent="0.35">
      <c r="X5638" s="116"/>
    </row>
    <row r="5639" spans="24:24" x14ac:dyDescent="0.35">
      <c r="X5639" s="116"/>
    </row>
    <row r="5640" spans="24:24" x14ac:dyDescent="0.35">
      <c r="X5640" s="116"/>
    </row>
    <row r="5641" spans="24:24" x14ac:dyDescent="0.35">
      <c r="X5641" s="116"/>
    </row>
    <row r="5642" spans="24:24" x14ac:dyDescent="0.35">
      <c r="X5642" s="116"/>
    </row>
    <row r="5643" spans="24:24" x14ac:dyDescent="0.35">
      <c r="X5643" s="116"/>
    </row>
    <row r="5644" spans="24:24" x14ac:dyDescent="0.35">
      <c r="X5644" s="116"/>
    </row>
    <row r="5645" spans="24:24" x14ac:dyDescent="0.35">
      <c r="X5645" s="116"/>
    </row>
    <row r="5646" spans="24:24" x14ac:dyDescent="0.35">
      <c r="X5646" s="116"/>
    </row>
    <row r="5647" spans="24:24" x14ac:dyDescent="0.35">
      <c r="X5647" s="116"/>
    </row>
    <row r="5648" spans="24:24" x14ac:dyDescent="0.35">
      <c r="X5648" s="116"/>
    </row>
    <row r="5649" spans="24:24" x14ac:dyDescent="0.35">
      <c r="X5649" s="116"/>
    </row>
    <row r="5650" spans="24:24" x14ac:dyDescent="0.35">
      <c r="X5650" s="116"/>
    </row>
    <row r="5651" spans="24:24" x14ac:dyDescent="0.35">
      <c r="X5651" s="116"/>
    </row>
    <row r="5652" spans="24:24" x14ac:dyDescent="0.35">
      <c r="X5652" s="116"/>
    </row>
    <row r="5653" spans="24:24" x14ac:dyDescent="0.35">
      <c r="X5653" s="116"/>
    </row>
    <row r="5654" spans="24:24" x14ac:dyDescent="0.35">
      <c r="X5654" s="116"/>
    </row>
    <row r="5655" spans="24:24" x14ac:dyDescent="0.35">
      <c r="X5655" s="116"/>
    </row>
    <row r="5656" spans="24:24" x14ac:dyDescent="0.35">
      <c r="X5656" s="116"/>
    </row>
    <row r="5657" spans="24:24" x14ac:dyDescent="0.35">
      <c r="X5657" s="116"/>
    </row>
    <row r="5658" spans="24:24" x14ac:dyDescent="0.35">
      <c r="X5658" s="116"/>
    </row>
    <row r="5659" spans="24:24" x14ac:dyDescent="0.35">
      <c r="X5659" s="116"/>
    </row>
    <row r="5660" spans="24:24" x14ac:dyDescent="0.35">
      <c r="X5660" s="116"/>
    </row>
    <row r="5661" spans="24:24" x14ac:dyDescent="0.35">
      <c r="X5661" s="116"/>
    </row>
    <row r="5662" spans="24:24" x14ac:dyDescent="0.35">
      <c r="X5662" s="116"/>
    </row>
    <row r="5663" spans="24:24" x14ac:dyDescent="0.35">
      <c r="X5663" s="116"/>
    </row>
    <row r="5664" spans="24:24" x14ac:dyDescent="0.35">
      <c r="X5664" s="116"/>
    </row>
    <row r="5665" spans="24:24" x14ac:dyDescent="0.35">
      <c r="X5665" s="116"/>
    </row>
    <row r="5666" spans="24:24" x14ac:dyDescent="0.35">
      <c r="X5666" s="116"/>
    </row>
    <row r="5667" spans="24:24" x14ac:dyDescent="0.35">
      <c r="X5667" s="116"/>
    </row>
    <row r="5668" spans="24:24" x14ac:dyDescent="0.35">
      <c r="X5668" s="116"/>
    </row>
    <row r="5669" spans="24:24" x14ac:dyDescent="0.35">
      <c r="X5669" s="116"/>
    </row>
    <row r="5670" spans="24:24" x14ac:dyDescent="0.35">
      <c r="X5670" s="116"/>
    </row>
    <row r="5671" spans="24:24" x14ac:dyDescent="0.35">
      <c r="X5671" s="116"/>
    </row>
    <row r="5672" spans="24:24" x14ac:dyDescent="0.35">
      <c r="X5672" s="116"/>
    </row>
    <row r="5673" spans="24:24" x14ac:dyDescent="0.35">
      <c r="X5673" s="116"/>
    </row>
    <row r="5674" spans="24:24" x14ac:dyDescent="0.35">
      <c r="X5674" s="116"/>
    </row>
    <row r="5675" spans="24:24" x14ac:dyDescent="0.35">
      <c r="X5675" s="116"/>
    </row>
    <row r="5676" spans="24:24" x14ac:dyDescent="0.35">
      <c r="X5676" s="116"/>
    </row>
    <row r="5677" spans="24:24" x14ac:dyDescent="0.35">
      <c r="X5677" s="116"/>
    </row>
    <row r="5678" spans="24:24" x14ac:dyDescent="0.35">
      <c r="X5678" s="116"/>
    </row>
    <row r="5679" spans="24:24" x14ac:dyDescent="0.35">
      <c r="X5679" s="116"/>
    </row>
    <row r="5680" spans="24:24" x14ac:dyDescent="0.35">
      <c r="X5680" s="116"/>
    </row>
    <row r="5681" spans="24:24" x14ac:dyDescent="0.35">
      <c r="X5681" s="116"/>
    </row>
    <row r="5682" spans="24:24" x14ac:dyDescent="0.35">
      <c r="X5682" s="116"/>
    </row>
    <row r="5683" spans="24:24" x14ac:dyDescent="0.35">
      <c r="X5683" s="116"/>
    </row>
    <row r="5684" spans="24:24" x14ac:dyDescent="0.35">
      <c r="X5684" s="116"/>
    </row>
    <row r="5685" spans="24:24" x14ac:dyDescent="0.35">
      <c r="X5685" s="116"/>
    </row>
    <row r="5686" spans="24:24" x14ac:dyDescent="0.35">
      <c r="X5686" s="116"/>
    </row>
    <row r="5687" spans="24:24" x14ac:dyDescent="0.35">
      <c r="X5687" s="116"/>
    </row>
    <row r="5688" spans="24:24" x14ac:dyDescent="0.35">
      <c r="X5688" s="116"/>
    </row>
    <row r="5689" spans="24:24" x14ac:dyDescent="0.35">
      <c r="X5689" s="116"/>
    </row>
    <row r="5690" spans="24:24" x14ac:dyDescent="0.35">
      <c r="X5690" s="116"/>
    </row>
    <row r="5691" spans="24:24" x14ac:dyDescent="0.35">
      <c r="X5691" s="116"/>
    </row>
    <row r="5692" spans="24:24" x14ac:dyDescent="0.35">
      <c r="X5692" s="116"/>
    </row>
    <row r="5693" spans="24:24" x14ac:dyDescent="0.35">
      <c r="X5693" s="116"/>
    </row>
    <row r="5694" spans="24:24" x14ac:dyDescent="0.35">
      <c r="X5694" s="116"/>
    </row>
    <row r="5695" spans="24:24" x14ac:dyDescent="0.35">
      <c r="X5695" s="116"/>
    </row>
    <row r="5696" spans="24:24" x14ac:dyDescent="0.35">
      <c r="X5696" s="116"/>
    </row>
    <row r="5697" spans="24:24" x14ac:dyDescent="0.35">
      <c r="X5697" s="116"/>
    </row>
    <row r="5698" spans="24:24" x14ac:dyDescent="0.35">
      <c r="X5698" s="116"/>
    </row>
    <row r="5699" spans="24:24" x14ac:dyDescent="0.35">
      <c r="X5699" s="116"/>
    </row>
    <row r="5700" spans="24:24" x14ac:dyDescent="0.35">
      <c r="X5700" s="116"/>
    </row>
    <row r="5701" spans="24:24" x14ac:dyDescent="0.35">
      <c r="X5701" s="116"/>
    </row>
    <row r="5702" spans="24:24" x14ac:dyDescent="0.35">
      <c r="X5702" s="116"/>
    </row>
    <row r="5703" spans="24:24" x14ac:dyDescent="0.35">
      <c r="X5703" s="116"/>
    </row>
    <row r="5704" spans="24:24" x14ac:dyDescent="0.35">
      <c r="X5704" s="116"/>
    </row>
    <row r="5705" spans="24:24" x14ac:dyDescent="0.35">
      <c r="X5705" s="116"/>
    </row>
    <row r="5706" spans="24:24" x14ac:dyDescent="0.35">
      <c r="X5706" s="116"/>
    </row>
    <row r="5707" spans="24:24" x14ac:dyDescent="0.35">
      <c r="X5707" s="116"/>
    </row>
    <row r="5708" spans="24:24" x14ac:dyDescent="0.35">
      <c r="X5708" s="116"/>
    </row>
    <row r="5709" spans="24:24" x14ac:dyDescent="0.35">
      <c r="X5709" s="116"/>
    </row>
    <row r="5710" spans="24:24" x14ac:dyDescent="0.35">
      <c r="X5710" s="116"/>
    </row>
    <row r="5711" spans="24:24" x14ac:dyDescent="0.35">
      <c r="X5711" s="116"/>
    </row>
    <row r="5712" spans="24:24" x14ac:dyDescent="0.35">
      <c r="X5712" s="116"/>
    </row>
    <row r="5713" spans="24:24" x14ac:dyDescent="0.35">
      <c r="X5713" s="116"/>
    </row>
    <row r="5714" spans="24:24" x14ac:dyDescent="0.35">
      <c r="X5714" s="116"/>
    </row>
    <row r="5715" spans="24:24" x14ac:dyDescent="0.35">
      <c r="X5715" s="116"/>
    </row>
    <row r="5716" spans="24:24" x14ac:dyDescent="0.35">
      <c r="X5716" s="116"/>
    </row>
    <row r="5717" spans="24:24" x14ac:dyDescent="0.35">
      <c r="X5717" s="116"/>
    </row>
    <row r="5718" spans="24:24" x14ac:dyDescent="0.35">
      <c r="X5718" s="116"/>
    </row>
    <row r="5719" spans="24:24" x14ac:dyDescent="0.35">
      <c r="X5719" s="116"/>
    </row>
    <row r="5720" spans="24:24" x14ac:dyDescent="0.35">
      <c r="X5720" s="116"/>
    </row>
    <row r="5721" spans="24:24" x14ac:dyDescent="0.35">
      <c r="X5721" s="116"/>
    </row>
    <row r="5722" spans="24:24" x14ac:dyDescent="0.35">
      <c r="X5722" s="116"/>
    </row>
    <row r="5723" spans="24:24" x14ac:dyDescent="0.35">
      <c r="X5723" s="116"/>
    </row>
    <row r="5724" spans="24:24" x14ac:dyDescent="0.35">
      <c r="X5724" s="116"/>
    </row>
    <row r="5725" spans="24:24" x14ac:dyDescent="0.35">
      <c r="X5725" s="116"/>
    </row>
    <row r="5726" spans="24:24" x14ac:dyDescent="0.35">
      <c r="X5726" s="116"/>
    </row>
    <row r="5727" spans="24:24" x14ac:dyDescent="0.35">
      <c r="X5727" s="116"/>
    </row>
    <row r="5728" spans="24:24" x14ac:dyDescent="0.35">
      <c r="X5728" s="116"/>
    </row>
    <row r="5729" spans="24:24" x14ac:dyDescent="0.35">
      <c r="X5729" s="116"/>
    </row>
    <row r="5730" spans="24:24" x14ac:dyDescent="0.35">
      <c r="X5730" s="116"/>
    </row>
    <row r="5731" spans="24:24" x14ac:dyDescent="0.35">
      <c r="X5731" s="116"/>
    </row>
    <row r="5732" spans="24:24" x14ac:dyDescent="0.35">
      <c r="X5732" s="116"/>
    </row>
    <row r="5733" spans="24:24" x14ac:dyDescent="0.35">
      <c r="X5733" s="116"/>
    </row>
    <row r="5734" spans="24:24" x14ac:dyDescent="0.35">
      <c r="X5734" s="116"/>
    </row>
    <row r="5735" spans="24:24" x14ac:dyDescent="0.35">
      <c r="X5735" s="116"/>
    </row>
    <row r="5736" spans="24:24" x14ac:dyDescent="0.35">
      <c r="X5736" s="116"/>
    </row>
    <row r="5737" spans="24:24" x14ac:dyDescent="0.35">
      <c r="X5737" s="116"/>
    </row>
    <row r="5738" spans="24:24" x14ac:dyDescent="0.35">
      <c r="X5738" s="116"/>
    </row>
    <row r="5739" spans="24:24" x14ac:dyDescent="0.35">
      <c r="X5739" s="116"/>
    </row>
    <row r="5740" spans="24:24" x14ac:dyDescent="0.35">
      <c r="X5740" s="116"/>
    </row>
    <row r="5741" spans="24:24" x14ac:dyDescent="0.35">
      <c r="X5741" s="116"/>
    </row>
    <row r="5742" spans="24:24" x14ac:dyDescent="0.35">
      <c r="X5742" s="116"/>
    </row>
    <row r="5743" spans="24:24" x14ac:dyDescent="0.35">
      <c r="X5743" s="116"/>
    </row>
    <row r="5744" spans="24:24" x14ac:dyDescent="0.35">
      <c r="X5744" s="116"/>
    </row>
    <row r="5745" spans="24:24" x14ac:dyDescent="0.35">
      <c r="X5745" s="116"/>
    </row>
    <row r="5746" spans="24:24" x14ac:dyDescent="0.35">
      <c r="X5746" s="116"/>
    </row>
    <row r="5747" spans="24:24" x14ac:dyDescent="0.35">
      <c r="X5747" s="116"/>
    </row>
    <row r="5748" spans="24:24" x14ac:dyDescent="0.35">
      <c r="X5748" s="116"/>
    </row>
    <row r="5749" spans="24:24" x14ac:dyDescent="0.35">
      <c r="X5749" s="116"/>
    </row>
    <row r="5750" spans="24:24" x14ac:dyDescent="0.35">
      <c r="X5750" s="116"/>
    </row>
    <row r="5751" spans="24:24" x14ac:dyDescent="0.35">
      <c r="X5751" s="116"/>
    </row>
    <row r="5752" spans="24:24" x14ac:dyDescent="0.35">
      <c r="X5752" s="116"/>
    </row>
    <row r="5753" spans="24:24" x14ac:dyDescent="0.35">
      <c r="X5753" s="116"/>
    </row>
    <row r="5754" spans="24:24" x14ac:dyDescent="0.35">
      <c r="X5754" s="116"/>
    </row>
    <row r="5755" spans="24:24" x14ac:dyDescent="0.35">
      <c r="X5755" s="116"/>
    </row>
    <row r="5756" spans="24:24" x14ac:dyDescent="0.35">
      <c r="X5756" s="116"/>
    </row>
    <row r="5757" spans="24:24" x14ac:dyDescent="0.35">
      <c r="X5757" s="116"/>
    </row>
    <row r="5758" spans="24:24" x14ac:dyDescent="0.35">
      <c r="X5758" s="116"/>
    </row>
    <row r="5759" spans="24:24" x14ac:dyDescent="0.35">
      <c r="X5759" s="116"/>
    </row>
    <row r="5760" spans="24:24" x14ac:dyDescent="0.35">
      <c r="X5760" s="116"/>
    </row>
    <row r="5761" spans="24:24" x14ac:dyDescent="0.35">
      <c r="X5761" s="116"/>
    </row>
    <row r="5762" spans="24:24" x14ac:dyDescent="0.35">
      <c r="X5762" s="116"/>
    </row>
    <row r="5763" spans="24:24" x14ac:dyDescent="0.35">
      <c r="X5763" s="116"/>
    </row>
    <row r="5764" spans="24:24" x14ac:dyDescent="0.35">
      <c r="X5764" s="116"/>
    </row>
    <row r="5765" spans="24:24" x14ac:dyDescent="0.35">
      <c r="X5765" s="116"/>
    </row>
    <row r="5766" spans="24:24" x14ac:dyDescent="0.35">
      <c r="X5766" s="116"/>
    </row>
    <row r="5767" spans="24:24" x14ac:dyDescent="0.35">
      <c r="X5767" s="116"/>
    </row>
    <row r="5768" spans="24:24" x14ac:dyDescent="0.35">
      <c r="X5768" s="116"/>
    </row>
    <row r="5769" spans="24:24" x14ac:dyDescent="0.35">
      <c r="X5769" s="116"/>
    </row>
    <row r="5770" spans="24:24" x14ac:dyDescent="0.35">
      <c r="X5770" s="116"/>
    </row>
    <row r="5771" spans="24:24" x14ac:dyDescent="0.35">
      <c r="X5771" s="116"/>
    </row>
    <row r="5772" spans="24:24" x14ac:dyDescent="0.35">
      <c r="X5772" s="116"/>
    </row>
    <row r="5773" spans="24:24" x14ac:dyDescent="0.35">
      <c r="X5773" s="116"/>
    </row>
    <row r="5774" spans="24:24" x14ac:dyDescent="0.35">
      <c r="X5774" s="116"/>
    </row>
    <row r="5775" spans="24:24" x14ac:dyDescent="0.35">
      <c r="X5775" s="116"/>
    </row>
    <row r="5776" spans="24:24" x14ac:dyDescent="0.35">
      <c r="X5776" s="116"/>
    </row>
    <row r="5777" spans="24:24" x14ac:dyDescent="0.35">
      <c r="X5777" s="116"/>
    </row>
    <row r="5778" spans="24:24" x14ac:dyDescent="0.35">
      <c r="X5778" s="116"/>
    </row>
    <row r="5779" spans="24:24" x14ac:dyDescent="0.35">
      <c r="X5779" s="116"/>
    </row>
    <row r="5780" spans="24:24" x14ac:dyDescent="0.35">
      <c r="X5780" s="116"/>
    </row>
    <row r="5781" spans="24:24" x14ac:dyDescent="0.35">
      <c r="X5781" s="116"/>
    </row>
    <row r="5782" spans="24:24" x14ac:dyDescent="0.35">
      <c r="X5782" s="116"/>
    </row>
    <row r="5783" spans="24:24" x14ac:dyDescent="0.35">
      <c r="X5783" s="116"/>
    </row>
    <row r="5784" spans="24:24" x14ac:dyDescent="0.35">
      <c r="X5784" s="116"/>
    </row>
    <row r="5785" spans="24:24" x14ac:dyDescent="0.35">
      <c r="X5785" s="116"/>
    </row>
    <row r="5786" spans="24:24" x14ac:dyDescent="0.35">
      <c r="X5786" s="116"/>
    </row>
    <row r="5787" spans="24:24" x14ac:dyDescent="0.35">
      <c r="X5787" s="116"/>
    </row>
    <row r="5788" spans="24:24" x14ac:dyDescent="0.35">
      <c r="X5788" s="116"/>
    </row>
    <row r="5789" spans="24:24" x14ac:dyDescent="0.35">
      <c r="X5789" s="116"/>
    </row>
    <row r="5790" spans="24:24" x14ac:dyDescent="0.35">
      <c r="X5790" s="116"/>
    </row>
    <row r="5791" spans="24:24" x14ac:dyDescent="0.35">
      <c r="X5791" s="116"/>
    </row>
    <row r="5792" spans="24:24" x14ac:dyDescent="0.35">
      <c r="X5792" s="116"/>
    </row>
    <row r="5793" spans="24:24" x14ac:dyDescent="0.35">
      <c r="X5793" s="116"/>
    </row>
    <row r="5794" spans="24:24" x14ac:dyDescent="0.35">
      <c r="X5794" s="116"/>
    </row>
    <row r="5795" spans="24:24" x14ac:dyDescent="0.35">
      <c r="X5795" s="116"/>
    </row>
    <row r="5796" spans="24:24" x14ac:dyDescent="0.35">
      <c r="X5796" s="116"/>
    </row>
    <row r="5797" spans="24:24" x14ac:dyDescent="0.35">
      <c r="X5797" s="116"/>
    </row>
    <row r="5798" spans="24:24" x14ac:dyDescent="0.35">
      <c r="X5798" s="116"/>
    </row>
    <row r="5799" spans="24:24" x14ac:dyDescent="0.35">
      <c r="X5799" s="116"/>
    </row>
    <row r="5800" spans="24:24" x14ac:dyDescent="0.35">
      <c r="X5800" s="116"/>
    </row>
    <row r="5801" spans="24:24" x14ac:dyDescent="0.35">
      <c r="X5801" s="116"/>
    </row>
    <row r="5802" spans="24:24" x14ac:dyDescent="0.35">
      <c r="X5802" s="116"/>
    </row>
    <row r="5803" spans="24:24" x14ac:dyDescent="0.35">
      <c r="X5803" s="116"/>
    </row>
    <row r="5804" spans="24:24" x14ac:dyDescent="0.35">
      <c r="X5804" s="116"/>
    </row>
    <row r="5805" spans="24:24" x14ac:dyDescent="0.35">
      <c r="X5805" s="116"/>
    </row>
    <row r="5806" spans="24:24" x14ac:dyDescent="0.35">
      <c r="X5806" s="116"/>
    </row>
    <row r="5807" spans="24:24" x14ac:dyDescent="0.35">
      <c r="X5807" s="116"/>
    </row>
    <row r="5808" spans="24:24" x14ac:dyDescent="0.35">
      <c r="X5808" s="116"/>
    </row>
    <row r="5809" spans="24:24" x14ac:dyDescent="0.35">
      <c r="X5809" s="116"/>
    </row>
    <row r="5810" spans="24:24" x14ac:dyDescent="0.35">
      <c r="X5810" s="116"/>
    </row>
    <row r="5811" spans="24:24" x14ac:dyDescent="0.35">
      <c r="X5811" s="116"/>
    </row>
    <row r="5812" spans="24:24" x14ac:dyDescent="0.35">
      <c r="X5812" s="116"/>
    </row>
    <row r="5813" spans="24:24" x14ac:dyDescent="0.35">
      <c r="X5813" s="116"/>
    </row>
    <row r="5814" spans="24:24" x14ac:dyDescent="0.35">
      <c r="X5814" s="116"/>
    </row>
    <row r="5815" spans="24:24" x14ac:dyDescent="0.35">
      <c r="X5815" s="116"/>
    </row>
    <row r="5816" spans="24:24" x14ac:dyDescent="0.35">
      <c r="X5816" s="116"/>
    </row>
    <row r="5817" spans="24:24" x14ac:dyDescent="0.35">
      <c r="X5817" s="116"/>
    </row>
    <row r="5818" spans="24:24" x14ac:dyDescent="0.35">
      <c r="X5818" s="116"/>
    </row>
    <row r="5819" spans="24:24" x14ac:dyDescent="0.35">
      <c r="X5819" s="116"/>
    </row>
    <row r="5820" spans="24:24" x14ac:dyDescent="0.35">
      <c r="X5820" s="116"/>
    </row>
    <row r="5821" spans="24:24" x14ac:dyDescent="0.35">
      <c r="X5821" s="116"/>
    </row>
    <row r="5822" spans="24:24" x14ac:dyDescent="0.35">
      <c r="X5822" s="116"/>
    </row>
    <row r="5823" spans="24:24" x14ac:dyDescent="0.35">
      <c r="X5823" s="116"/>
    </row>
    <row r="5824" spans="24:24" x14ac:dyDescent="0.35">
      <c r="X5824" s="116"/>
    </row>
    <row r="5825" spans="24:24" x14ac:dyDescent="0.35">
      <c r="X5825" s="116"/>
    </row>
    <row r="5826" spans="24:24" x14ac:dyDescent="0.35">
      <c r="X5826" s="116"/>
    </row>
    <row r="5827" spans="24:24" x14ac:dyDescent="0.35">
      <c r="X5827" s="116"/>
    </row>
    <row r="5828" spans="24:24" x14ac:dyDescent="0.35">
      <c r="X5828" s="116"/>
    </row>
    <row r="5829" spans="24:24" x14ac:dyDescent="0.35">
      <c r="X5829" s="116"/>
    </row>
    <row r="5830" spans="24:24" x14ac:dyDescent="0.35">
      <c r="X5830" s="116"/>
    </row>
    <row r="5831" spans="24:24" x14ac:dyDescent="0.35">
      <c r="X5831" s="116"/>
    </row>
    <row r="5832" spans="24:24" x14ac:dyDescent="0.35">
      <c r="X5832" s="116"/>
    </row>
    <row r="5833" spans="24:24" x14ac:dyDescent="0.35">
      <c r="X5833" s="116"/>
    </row>
    <row r="5834" spans="24:24" x14ac:dyDescent="0.35">
      <c r="X5834" s="116"/>
    </row>
    <row r="5835" spans="24:24" x14ac:dyDescent="0.35">
      <c r="X5835" s="116"/>
    </row>
    <row r="5836" spans="24:24" x14ac:dyDescent="0.35">
      <c r="X5836" s="116"/>
    </row>
    <row r="5837" spans="24:24" x14ac:dyDescent="0.35">
      <c r="X5837" s="116"/>
    </row>
    <row r="5838" spans="24:24" x14ac:dyDescent="0.35">
      <c r="X5838" s="116"/>
    </row>
    <row r="5839" spans="24:24" x14ac:dyDescent="0.35">
      <c r="X5839" s="116"/>
    </row>
    <row r="5840" spans="24:24" x14ac:dyDescent="0.35">
      <c r="X5840" s="116"/>
    </row>
    <row r="5841" spans="24:24" x14ac:dyDescent="0.35">
      <c r="X5841" s="116"/>
    </row>
    <row r="5842" spans="24:24" x14ac:dyDescent="0.35">
      <c r="X5842" s="116"/>
    </row>
    <row r="5843" spans="24:24" x14ac:dyDescent="0.35">
      <c r="X5843" s="116"/>
    </row>
    <row r="5844" spans="24:24" x14ac:dyDescent="0.35">
      <c r="X5844" s="116"/>
    </row>
    <row r="5845" spans="24:24" x14ac:dyDescent="0.35">
      <c r="X5845" s="116"/>
    </row>
    <row r="5846" spans="24:24" x14ac:dyDescent="0.35">
      <c r="X5846" s="116"/>
    </row>
    <row r="5847" spans="24:24" x14ac:dyDescent="0.35">
      <c r="X5847" s="116"/>
    </row>
    <row r="5848" spans="24:24" x14ac:dyDescent="0.35">
      <c r="X5848" s="116"/>
    </row>
    <row r="5849" spans="24:24" x14ac:dyDescent="0.35">
      <c r="X5849" s="116"/>
    </row>
    <row r="5850" spans="24:24" x14ac:dyDescent="0.35">
      <c r="X5850" s="116"/>
    </row>
    <row r="5851" spans="24:24" x14ac:dyDescent="0.35">
      <c r="X5851" s="116"/>
    </row>
    <row r="5852" spans="24:24" x14ac:dyDescent="0.35">
      <c r="X5852" s="116"/>
    </row>
    <row r="5853" spans="24:24" x14ac:dyDescent="0.35">
      <c r="X5853" s="116"/>
    </row>
    <row r="5854" spans="24:24" x14ac:dyDescent="0.35">
      <c r="X5854" s="116"/>
    </row>
    <row r="5855" spans="24:24" x14ac:dyDescent="0.35">
      <c r="X5855" s="116"/>
    </row>
    <row r="5856" spans="24:24" x14ac:dyDescent="0.35">
      <c r="X5856" s="116"/>
    </row>
    <row r="5857" spans="24:24" x14ac:dyDescent="0.35">
      <c r="X5857" s="116"/>
    </row>
    <row r="5858" spans="24:24" x14ac:dyDescent="0.35">
      <c r="X5858" s="116"/>
    </row>
    <row r="5859" spans="24:24" x14ac:dyDescent="0.35">
      <c r="X5859" s="116"/>
    </row>
    <row r="5860" spans="24:24" x14ac:dyDescent="0.35">
      <c r="X5860" s="116"/>
    </row>
    <row r="5861" spans="24:24" x14ac:dyDescent="0.35">
      <c r="X5861" s="116"/>
    </row>
    <row r="5862" spans="24:24" x14ac:dyDescent="0.35">
      <c r="X5862" s="116"/>
    </row>
    <row r="5863" spans="24:24" x14ac:dyDescent="0.35">
      <c r="X5863" s="116"/>
    </row>
    <row r="5864" spans="24:24" x14ac:dyDescent="0.35">
      <c r="X5864" s="116"/>
    </row>
    <row r="5865" spans="24:24" x14ac:dyDescent="0.35">
      <c r="X5865" s="116"/>
    </row>
    <row r="5866" spans="24:24" x14ac:dyDescent="0.35">
      <c r="X5866" s="116"/>
    </row>
    <row r="5867" spans="24:24" x14ac:dyDescent="0.35">
      <c r="X5867" s="116"/>
    </row>
    <row r="5868" spans="24:24" x14ac:dyDescent="0.35">
      <c r="X5868" s="116"/>
    </row>
    <row r="5869" spans="24:24" x14ac:dyDescent="0.35">
      <c r="X5869" s="116"/>
    </row>
    <row r="5870" spans="24:24" x14ac:dyDescent="0.35">
      <c r="X5870" s="116"/>
    </row>
    <row r="5871" spans="24:24" x14ac:dyDescent="0.35">
      <c r="X5871" s="116"/>
    </row>
    <row r="5872" spans="24:24" x14ac:dyDescent="0.35">
      <c r="X5872" s="116"/>
    </row>
    <row r="5873" spans="24:24" x14ac:dyDescent="0.35">
      <c r="X5873" s="116"/>
    </row>
    <row r="5874" spans="24:24" x14ac:dyDescent="0.35">
      <c r="X5874" s="116"/>
    </row>
    <row r="5875" spans="24:24" x14ac:dyDescent="0.35">
      <c r="X5875" s="116"/>
    </row>
    <row r="5876" spans="24:24" x14ac:dyDescent="0.35">
      <c r="X5876" s="116"/>
    </row>
    <row r="5877" spans="24:24" x14ac:dyDescent="0.35">
      <c r="X5877" s="116"/>
    </row>
    <row r="5878" spans="24:24" x14ac:dyDescent="0.35">
      <c r="X5878" s="116"/>
    </row>
    <row r="5879" spans="24:24" x14ac:dyDescent="0.35">
      <c r="X5879" s="116"/>
    </row>
    <row r="5880" spans="24:24" x14ac:dyDescent="0.35">
      <c r="X5880" s="116"/>
    </row>
    <row r="5881" spans="24:24" x14ac:dyDescent="0.35">
      <c r="X5881" s="116"/>
    </row>
    <row r="5882" spans="24:24" x14ac:dyDescent="0.35">
      <c r="X5882" s="116"/>
    </row>
    <row r="5883" spans="24:24" x14ac:dyDescent="0.35">
      <c r="X5883" s="116"/>
    </row>
    <row r="5884" spans="24:24" x14ac:dyDescent="0.35">
      <c r="X5884" s="116"/>
    </row>
    <row r="5885" spans="24:24" x14ac:dyDescent="0.35">
      <c r="X5885" s="116"/>
    </row>
    <row r="5886" spans="24:24" x14ac:dyDescent="0.35">
      <c r="X5886" s="116"/>
    </row>
    <row r="5887" spans="24:24" x14ac:dyDescent="0.35">
      <c r="X5887" s="116"/>
    </row>
    <row r="5888" spans="24:24" x14ac:dyDescent="0.35">
      <c r="X5888" s="116"/>
    </row>
    <row r="5889" spans="24:24" x14ac:dyDescent="0.35">
      <c r="X5889" s="116"/>
    </row>
    <row r="5890" spans="24:24" x14ac:dyDescent="0.35">
      <c r="X5890" s="116"/>
    </row>
    <row r="5891" spans="24:24" x14ac:dyDescent="0.35">
      <c r="X5891" s="116"/>
    </row>
    <row r="5892" spans="24:24" x14ac:dyDescent="0.35">
      <c r="X5892" s="116"/>
    </row>
    <row r="5893" spans="24:24" x14ac:dyDescent="0.35">
      <c r="X5893" s="116"/>
    </row>
    <row r="5894" spans="24:24" x14ac:dyDescent="0.35">
      <c r="X5894" s="116"/>
    </row>
    <row r="5895" spans="24:24" x14ac:dyDescent="0.35">
      <c r="X5895" s="116"/>
    </row>
    <row r="5896" spans="24:24" x14ac:dyDescent="0.35">
      <c r="X5896" s="116"/>
    </row>
    <row r="5897" spans="24:24" x14ac:dyDescent="0.35">
      <c r="X5897" s="116"/>
    </row>
    <row r="5898" spans="24:24" x14ac:dyDescent="0.35">
      <c r="X5898" s="116"/>
    </row>
    <row r="5899" spans="24:24" x14ac:dyDescent="0.35">
      <c r="X5899" s="116"/>
    </row>
    <row r="5900" spans="24:24" x14ac:dyDescent="0.35">
      <c r="X5900" s="116"/>
    </row>
    <row r="5901" spans="24:24" x14ac:dyDescent="0.35">
      <c r="X5901" s="116"/>
    </row>
    <row r="5902" spans="24:24" x14ac:dyDescent="0.35">
      <c r="X5902" s="116"/>
    </row>
    <row r="5903" spans="24:24" x14ac:dyDescent="0.35">
      <c r="X5903" s="116"/>
    </row>
    <row r="5904" spans="24:24" x14ac:dyDescent="0.35">
      <c r="X5904" s="116"/>
    </row>
    <row r="5905" spans="24:24" x14ac:dyDescent="0.35">
      <c r="X5905" s="116"/>
    </row>
    <row r="5906" spans="24:24" x14ac:dyDescent="0.35">
      <c r="X5906" s="116"/>
    </row>
    <row r="5907" spans="24:24" x14ac:dyDescent="0.35">
      <c r="X5907" s="116"/>
    </row>
    <row r="5908" spans="24:24" x14ac:dyDescent="0.35">
      <c r="X5908" s="116"/>
    </row>
    <row r="5909" spans="24:24" x14ac:dyDescent="0.35">
      <c r="X5909" s="116"/>
    </row>
    <row r="5910" spans="24:24" x14ac:dyDescent="0.35">
      <c r="X5910" s="116"/>
    </row>
    <row r="5911" spans="24:24" x14ac:dyDescent="0.35">
      <c r="X5911" s="116"/>
    </row>
    <row r="5912" spans="24:24" x14ac:dyDescent="0.35">
      <c r="X5912" s="116"/>
    </row>
    <row r="5913" spans="24:24" x14ac:dyDescent="0.35">
      <c r="X5913" s="116"/>
    </row>
    <row r="5914" spans="24:24" x14ac:dyDescent="0.35">
      <c r="X5914" s="116"/>
    </row>
    <row r="5915" spans="24:24" x14ac:dyDescent="0.35">
      <c r="X5915" s="116"/>
    </row>
    <row r="5916" spans="24:24" x14ac:dyDescent="0.35">
      <c r="X5916" s="116"/>
    </row>
    <row r="5917" spans="24:24" x14ac:dyDescent="0.35">
      <c r="X5917" s="116"/>
    </row>
    <row r="5918" spans="24:24" x14ac:dyDescent="0.35">
      <c r="X5918" s="116"/>
    </row>
    <row r="5919" spans="24:24" x14ac:dyDescent="0.35">
      <c r="X5919" s="116"/>
    </row>
    <row r="5920" spans="24:24" x14ac:dyDescent="0.35">
      <c r="X5920" s="116"/>
    </row>
    <row r="5921" spans="24:24" x14ac:dyDescent="0.35">
      <c r="X5921" s="116"/>
    </row>
    <row r="5922" spans="24:24" x14ac:dyDescent="0.35">
      <c r="X5922" s="116"/>
    </row>
    <row r="5923" spans="24:24" x14ac:dyDescent="0.35">
      <c r="X5923" s="116"/>
    </row>
    <row r="5924" spans="24:24" x14ac:dyDescent="0.35">
      <c r="X5924" s="116"/>
    </row>
    <row r="5925" spans="24:24" x14ac:dyDescent="0.35">
      <c r="X5925" s="116"/>
    </row>
    <row r="5926" spans="24:24" x14ac:dyDescent="0.35">
      <c r="X5926" s="116"/>
    </row>
    <row r="5927" spans="24:24" x14ac:dyDescent="0.35">
      <c r="X5927" s="116"/>
    </row>
    <row r="5928" spans="24:24" x14ac:dyDescent="0.35">
      <c r="X5928" s="116"/>
    </row>
    <row r="5929" spans="24:24" x14ac:dyDescent="0.35">
      <c r="X5929" s="116"/>
    </row>
    <row r="5930" spans="24:24" x14ac:dyDescent="0.35">
      <c r="X5930" s="116"/>
    </row>
    <row r="5931" spans="24:24" x14ac:dyDescent="0.35">
      <c r="X5931" s="116"/>
    </row>
    <row r="5932" spans="24:24" x14ac:dyDescent="0.35">
      <c r="X5932" s="116"/>
    </row>
    <row r="5933" spans="24:24" x14ac:dyDescent="0.35">
      <c r="X5933" s="116"/>
    </row>
    <row r="5934" spans="24:24" x14ac:dyDescent="0.35">
      <c r="X5934" s="116"/>
    </row>
    <row r="5935" spans="24:24" x14ac:dyDescent="0.35">
      <c r="X5935" s="116"/>
    </row>
    <row r="5936" spans="24:24" x14ac:dyDescent="0.35">
      <c r="X5936" s="116"/>
    </row>
    <row r="5937" spans="24:24" x14ac:dyDescent="0.35">
      <c r="X5937" s="116"/>
    </row>
    <row r="5938" spans="24:24" x14ac:dyDescent="0.35">
      <c r="X5938" s="116"/>
    </row>
    <row r="5939" spans="24:24" x14ac:dyDescent="0.35">
      <c r="X5939" s="116"/>
    </row>
    <row r="5940" spans="24:24" x14ac:dyDescent="0.35">
      <c r="X5940" s="116"/>
    </row>
    <row r="5941" spans="24:24" x14ac:dyDescent="0.35">
      <c r="X5941" s="116"/>
    </row>
    <row r="5942" spans="24:24" x14ac:dyDescent="0.35">
      <c r="X5942" s="116"/>
    </row>
    <row r="5943" spans="24:24" x14ac:dyDescent="0.35">
      <c r="X5943" s="116"/>
    </row>
    <row r="5944" spans="24:24" x14ac:dyDescent="0.35">
      <c r="X5944" s="116"/>
    </row>
    <row r="5945" spans="24:24" x14ac:dyDescent="0.35">
      <c r="X5945" s="116"/>
    </row>
    <row r="5946" spans="24:24" x14ac:dyDescent="0.35">
      <c r="X5946" s="116"/>
    </row>
    <row r="5947" spans="24:24" x14ac:dyDescent="0.35">
      <c r="X5947" s="116"/>
    </row>
    <row r="5948" spans="24:24" x14ac:dyDescent="0.35">
      <c r="X5948" s="116"/>
    </row>
    <row r="5949" spans="24:24" x14ac:dyDescent="0.35">
      <c r="X5949" s="116"/>
    </row>
    <row r="5950" spans="24:24" x14ac:dyDescent="0.35">
      <c r="X5950" s="116"/>
    </row>
    <row r="5951" spans="24:24" x14ac:dyDescent="0.35">
      <c r="X5951" s="116"/>
    </row>
    <row r="5952" spans="24:24" x14ac:dyDescent="0.35">
      <c r="X5952" s="116"/>
    </row>
    <row r="5953" spans="24:24" x14ac:dyDescent="0.35">
      <c r="X5953" s="116"/>
    </row>
    <row r="5954" spans="24:24" x14ac:dyDescent="0.35">
      <c r="X5954" s="116"/>
    </row>
    <row r="5955" spans="24:24" x14ac:dyDescent="0.35">
      <c r="X5955" s="116"/>
    </row>
    <row r="5956" spans="24:24" x14ac:dyDescent="0.35">
      <c r="X5956" s="116"/>
    </row>
    <row r="5957" spans="24:24" x14ac:dyDescent="0.35">
      <c r="X5957" s="116"/>
    </row>
    <row r="5958" spans="24:24" x14ac:dyDescent="0.35">
      <c r="X5958" s="116"/>
    </row>
    <row r="5959" spans="24:24" x14ac:dyDescent="0.35">
      <c r="X5959" s="116"/>
    </row>
    <row r="5960" spans="24:24" x14ac:dyDescent="0.35">
      <c r="X5960" s="116"/>
    </row>
    <row r="5961" spans="24:24" x14ac:dyDescent="0.35">
      <c r="X5961" s="116"/>
    </row>
    <row r="5962" spans="24:24" x14ac:dyDescent="0.35">
      <c r="X5962" s="116"/>
    </row>
    <row r="5963" spans="24:24" x14ac:dyDescent="0.35">
      <c r="X5963" s="116"/>
    </row>
    <row r="5964" spans="24:24" x14ac:dyDescent="0.35">
      <c r="X5964" s="116"/>
    </row>
    <row r="5965" spans="24:24" x14ac:dyDescent="0.35">
      <c r="X5965" s="116"/>
    </row>
    <row r="5966" spans="24:24" x14ac:dyDescent="0.35">
      <c r="X5966" s="116"/>
    </row>
    <row r="5967" spans="24:24" x14ac:dyDescent="0.35">
      <c r="X5967" s="116"/>
    </row>
    <row r="5968" spans="24:24" x14ac:dyDescent="0.35">
      <c r="X5968" s="116"/>
    </row>
    <row r="5969" spans="24:24" x14ac:dyDescent="0.35">
      <c r="X5969" s="116"/>
    </row>
    <row r="5970" spans="24:24" x14ac:dyDescent="0.35">
      <c r="X5970" s="116"/>
    </row>
    <row r="5971" spans="24:24" x14ac:dyDescent="0.35">
      <c r="X5971" s="116"/>
    </row>
    <row r="5972" spans="24:24" x14ac:dyDescent="0.35">
      <c r="X5972" s="116"/>
    </row>
    <row r="5973" spans="24:24" x14ac:dyDescent="0.35">
      <c r="X5973" s="116"/>
    </row>
    <row r="5974" spans="24:24" x14ac:dyDescent="0.35">
      <c r="X5974" s="116"/>
    </row>
    <row r="5975" spans="24:24" x14ac:dyDescent="0.35">
      <c r="X5975" s="116"/>
    </row>
    <row r="5976" spans="24:24" x14ac:dyDescent="0.35">
      <c r="X5976" s="116"/>
    </row>
    <row r="5977" spans="24:24" x14ac:dyDescent="0.35">
      <c r="X5977" s="116"/>
    </row>
    <row r="5978" spans="24:24" x14ac:dyDescent="0.35">
      <c r="X5978" s="116"/>
    </row>
    <row r="5979" spans="24:24" x14ac:dyDescent="0.35">
      <c r="X5979" s="116"/>
    </row>
    <row r="5980" spans="24:24" x14ac:dyDescent="0.35">
      <c r="X5980" s="116"/>
    </row>
    <row r="5981" spans="24:24" x14ac:dyDescent="0.35">
      <c r="X5981" s="116"/>
    </row>
    <row r="5982" spans="24:24" x14ac:dyDescent="0.35">
      <c r="X5982" s="116"/>
    </row>
    <row r="5983" spans="24:24" x14ac:dyDescent="0.35">
      <c r="X5983" s="116"/>
    </row>
    <row r="5984" spans="24:24" x14ac:dyDescent="0.35">
      <c r="X5984" s="116"/>
    </row>
    <row r="5985" spans="24:24" x14ac:dyDescent="0.35">
      <c r="X5985" s="116"/>
    </row>
    <row r="5986" spans="24:24" x14ac:dyDescent="0.35">
      <c r="X5986" s="116"/>
    </row>
    <row r="5987" spans="24:24" x14ac:dyDescent="0.35">
      <c r="X5987" s="116"/>
    </row>
    <row r="5988" spans="24:24" x14ac:dyDescent="0.35">
      <c r="X5988" s="116"/>
    </row>
    <row r="5989" spans="24:24" x14ac:dyDescent="0.35">
      <c r="X5989" s="116"/>
    </row>
    <row r="5990" spans="24:24" x14ac:dyDescent="0.35">
      <c r="X5990" s="116"/>
    </row>
    <row r="5991" spans="24:24" x14ac:dyDescent="0.35">
      <c r="X5991" s="116"/>
    </row>
    <row r="5992" spans="24:24" x14ac:dyDescent="0.35">
      <c r="X5992" s="116"/>
    </row>
    <row r="5993" spans="24:24" x14ac:dyDescent="0.35">
      <c r="X5993" s="116"/>
    </row>
    <row r="5994" spans="24:24" x14ac:dyDescent="0.35">
      <c r="X5994" s="116"/>
    </row>
    <row r="5995" spans="24:24" x14ac:dyDescent="0.35">
      <c r="X5995" s="116"/>
    </row>
    <row r="5996" spans="24:24" x14ac:dyDescent="0.35">
      <c r="X5996" s="116"/>
    </row>
    <row r="5997" spans="24:24" x14ac:dyDescent="0.35">
      <c r="X5997" s="116"/>
    </row>
    <row r="5998" spans="24:24" x14ac:dyDescent="0.35">
      <c r="X5998" s="116"/>
    </row>
    <row r="5999" spans="24:24" x14ac:dyDescent="0.35">
      <c r="X5999" s="116"/>
    </row>
    <row r="6000" spans="24:24" x14ac:dyDescent="0.35">
      <c r="X6000" s="116"/>
    </row>
    <row r="6001" spans="24:24" x14ac:dyDescent="0.35">
      <c r="X6001" s="116"/>
    </row>
    <row r="6002" spans="24:24" x14ac:dyDescent="0.35">
      <c r="X6002" s="116"/>
    </row>
    <row r="6003" spans="24:24" x14ac:dyDescent="0.35">
      <c r="X6003" s="116"/>
    </row>
    <row r="6004" spans="24:24" x14ac:dyDescent="0.35">
      <c r="X6004" s="116"/>
    </row>
    <row r="6005" spans="24:24" x14ac:dyDescent="0.35">
      <c r="X6005" s="116"/>
    </row>
    <row r="6006" spans="24:24" x14ac:dyDescent="0.35">
      <c r="X6006" s="116"/>
    </row>
    <row r="6007" spans="24:24" x14ac:dyDescent="0.35">
      <c r="X6007" s="116"/>
    </row>
    <row r="6008" spans="24:24" x14ac:dyDescent="0.35">
      <c r="X6008" s="116"/>
    </row>
    <row r="6009" spans="24:24" x14ac:dyDescent="0.35">
      <c r="X6009" s="116"/>
    </row>
    <row r="6010" spans="24:24" x14ac:dyDescent="0.35">
      <c r="X6010" s="116"/>
    </row>
    <row r="6011" spans="24:24" x14ac:dyDescent="0.35">
      <c r="X6011" s="116"/>
    </row>
    <row r="6012" spans="24:24" x14ac:dyDescent="0.35">
      <c r="X6012" s="116"/>
    </row>
    <row r="6013" spans="24:24" x14ac:dyDescent="0.35">
      <c r="X6013" s="116"/>
    </row>
    <row r="6014" spans="24:24" x14ac:dyDescent="0.35">
      <c r="X6014" s="116"/>
    </row>
    <row r="6015" spans="24:24" x14ac:dyDescent="0.35">
      <c r="X6015" s="116"/>
    </row>
    <row r="6016" spans="24:24" x14ac:dyDescent="0.35">
      <c r="X6016" s="116"/>
    </row>
    <row r="6017" spans="24:24" x14ac:dyDescent="0.35">
      <c r="X6017" s="116"/>
    </row>
    <row r="6018" spans="24:24" x14ac:dyDescent="0.35">
      <c r="X6018" s="116"/>
    </row>
    <row r="6019" spans="24:24" x14ac:dyDescent="0.35">
      <c r="X6019" s="116"/>
    </row>
    <row r="6020" spans="24:24" x14ac:dyDescent="0.35">
      <c r="X6020" s="116"/>
    </row>
    <row r="6021" spans="24:24" x14ac:dyDescent="0.35">
      <c r="X6021" s="116"/>
    </row>
    <row r="6022" spans="24:24" x14ac:dyDescent="0.35">
      <c r="X6022" s="116"/>
    </row>
    <row r="6023" spans="24:24" x14ac:dyDescent="0.35">
      <c r="X6023" s="116"/>
    </row>
    <row r="6024" spans="24:24" x14ac:dyDescent="0.35">
      <c r="X6024" s="116"/>
    </row>
    <row r="6025" spans="24:24" x14ac:dyDescent="0.35">
      <c r="X6025" s="116"/>
    </row>
    <row r="6026" spans="24:24" x14ac:dyDescent="0.35">
      <c r="X6026" s="116"/>
    </row>
    <row r="6027" spans="24:24" x14ac:dyDescent="0.35">
      <c r="X6027" s="116"/>
    </row>
    <row r="6028" spans="24:24" x14ac:dyDescent="0.35">
      <c r="X6028" s="116"/>
    </row>
    <row r="6029" spans="24:24" x14ac:dyDescent="0.35">
      <c r="X6029" s="116"/>
    </row>
    <row r="6030" spans="24:24" x14ac:dyDescent="0.35">
      <c r="X6030" s="116"/>
    </row>
    <row r="6031" spans="24:24" x14ac:dyDescent="0.35">
      <c r="X6031" s="116"/>
    </row>
    <row r="6032" spans="24:24" x14ac:dyDescent="0.35">
      <c r="X6032" s="116"/>
    </row>
    <row r="6033" spans="24:24" x14ac:dyDescent="0.35">
      <c r="X6033" s="116"/>
    </row>
    <row r="6034" spans="24:24" x14ac:dyDescent="0.35">
      <c r="X6034" s="116"/>
    </row>
    <row r="6035" spans="24:24" x14ac:dyDescent="0.35">
      <c r="X6035" s="116"/>
    </row>
    <row r="6036" spans="24:24" x14ac:dyDescent="0.35">
      <c r="X6036" s="116"/>
    </row>
    <row r="6037" spans="24:24" x14ac:dyDescent="0.35">
      <c r="X6037" s="116"/>
    </row>
    <row r="6038" spans="24:24" x14ac:dyDescent="0.35">
      <c r="X6038" s="116"/>
    </row>
    <row r="6039" spans="24:24" x14ac:dyDescent="0.35">
      <c r="X6039" s="116"/>
    </row>
    <row r="6040" spans="24:24" x14ac:dyDescent="0.35">
      <c r="X6040" s="116"/>
    </row>
    <row r="6041" spans="24:24" x14ac:dyDescent="0.35">
      <c r="X6041" s="116"/>
    </row>
    <row r="6042" spans="24:24" x14ac:dyDescent="0.35">
      <c r="X6042" s="116"/>
    </row>
    <row r="6043" spans="24:24" x14ac:dyDescent="0.35">
      <c r="X6043" s="116"/>
    </row>
    <row r="6044" spans="24:24" x14ac:dyDescent="0.35">
      <c r="X6044" s="116"/>
    </row>
    <row r="6045" spans="24:24" x14ac:dyDescent="0.35">
      <c r="X6045" s="116"/>
    </row>
    <row r="6046" spans="24:24" x14ac:dyDescent="0.35">
      <c r="X6046" s="116"/>
    </row>
    <row r="6047" spans="24:24" x14ac:dyDescent="0.35">
      <c r="X6047" s="116"/>
    </row>
    <row r="6048" spans="24:24" x14ac:dyDescent="0.35">
      <c r="X6048" s="116"/>
    </row>
    <row r="6049" spans="24:24" x14ac:dyDescent="0.35">
      <c r="X6049" s="116"/>
    </row>
    <row r="6050" spans="24:24" x14ac:dyDescent="0.35">
      <c r="X6050" s="116"/>
    </row>
    <row r="6051" spans="24:24" x14ac:dyDescent="0.35">
      <c r="X6051" s="116"/>
    </row>
    <row r="6052" spans="24:24" x14ac:dyDescent="0.35">
      <c r="X6052" s="116"/>
    </row>
    <row r="6053" spans="24:24" x14ac:dyDescent="0.35">
      <c r="X6053" s="116"/>
    </row>
    <row r="6054" spans="24:24" x14ac:dyDescent="0.35">
      <c r="X6054" s="116"/>
    </row>
    <row r="6055" spans="24:24" x14ac:dyDescent="0.35">
      <c r="X6055" s="116"/>
    </row>
    <row r="6056" spans="24:24" x14ac:dyDescent="0.35">
      <c r="X6056" s="116"/>
    </row>
    <row r="6057" spans="24:24" x14ac:dyDescent="0.35">
      <c r="X6057" s="116"/>
    </row>
    <row r="6058" spans="24:24" x14ac:dyDescent="0.35">
      <c r="X6058" s="116"/>
    </row>
    <row r="6059" spans="24:24" x14ac:dyDescent="0.35">
      <c r="X6059" s="116"/>
    </row>
    <row r="6060" spans="24:24" x14ac:dyDescent="0.35">
      <c r="X6060" s="116"/>
    </row>
    <row r="6061" spans="24:24" x14ac:dyDescent="0.35">
      <c r="X6061" s="116"/>
    </row>
    <row r="6062" spans="24:24" x14ac:dyDescent="0.35">
      <c r="X6062" s="116"/>
    </row>
    <row r="6063" spans="24:24" x14ac:dyDescent="0.35">
      <c r="X6063" s="116"/>
    </row>
    <row r="6064" spans="24:24" x14ac:dyDescent="0.35">
      <c r="X6064" s="116"/>
    </row>
    <row r="6065" spans="24:24" x14ac:dyDescent="0.35">
      <c r="X6065" s="116"/>
    </row>
    <row r="6066" spans="24:24" x14ac:dyDescent="0.35">
      <c r="X6066" s="116"/>
    </row>
    <row r="6067" spans="24:24" x14ac:dyDescent="0.35">
      <c r="X6067" s="116"/>
    </row>
    <row r="6068" spans="24:24" x14ac:dyDescent="0.35">
      <c r="X6068" s="116"/>
    </row>
    <row r="6069" spans="24:24" x14ac:dyDescent="0.35">
      <c r="X6069" s="116"/>
    </row>
    <row r="6070" spans="24:24" x14ac:dyDescent="0.35">
      <c r="X6070" s="116"/>
    </row>
    <row r="6071" spans="24:24" x14ac:dyDescent="0.35">
      <c r="X6071" s="116"/>
    </row>
    <row r="6072" spans="24:24" x14ac:dyDescent="0.35">
      <c r="X6072" s="116"/>
    </row>
    <row r="6073" spans="24:24" x14ac:dyDescent="0.35">
      <c r="X6073" s="116"/>
    </row>
    <row r="6074" spans="24:24" x14ac:dyDescent="0.35">
      <c r="X6074" s="116"/>
    </row>
    <row r="6075" spans="24:24" x14ac:dyDescent="0.35">
      <c r="X6075" s="116"/>
    </row>
    <row r="6076" spans="24:24" x14ac:dyDescent="0.35">
      <c r="X6076" s="116"/>
    </row>
    <row r="6077" spans="24:24" x14ac:dyDescent="0.35">
      <c r="X6077" s="116"/>
    </row>
    <row r="6078" spans="24:24" x14ac:dyDescent="0.35">
      <c r="X6078" s="116"/>
    </row>
    <row r="6079" spans="24:24" x14ac:dyDescent="0.35">
      <c r="X6079" s="116"/>
    </row>
    <row r="6080" spans="24:24" x14ac:dyDescent="0.35">
      <c r="X6080" s="116"/>
    </row>
    <row r="6081" spans="24:24" x14ac:dyDescent="0.35">
      <c r="X6081" s="116"/>
    </row>
    <row r="6082" spans="24:24" x14ac:dyDescent="0.35">
      <c r="X6082" s="116"/>
    </row>
    <row r="6083" spans="24:24" x14ac:dyDescent="0.35">
      <c r="X6083" s="116"/>
    </row>
    <row r="6084" spans="24:24" x14ac:dyDescent="0.35">
      <c r="X6084" s="116"/>
    </row>
    <row r="6085" spans="24:24" x14ac:dyDescent="0.35">
      <c r="X6085" s="116"/>
    </row>
    <row r="6086" spans="24:24" x14ac:dyDescent="0.35">
      <c r="X6086" s="116"/>
    </row>
    <row r="6087" spans="24:24" x14ac:dyDescent="0.35">
      <c r="X6087" s="116"/>
    </row>
    <row r="6088" spans="24:24" x14ac:dyDescent="0.35">
      <c r="X6088" s="116"/>
    </row>
    <row r="6089" spans="24:24" x14ac:dyDescent="0.35">
      <c r="X6089" s="116"/>
    </row>
    <row r="6090" spans="24:24" x14ac:dyDescent="0.35">
      <c r="X6090" s="116"/>
    </row>
    <row r="6091" spans="24:24" x14ac:dyDescent="0.35">
      <c r="X6091" s="116"/>
    </row>
    <row r="6092" spans="24:24" x14ac:dyDescent="0.35">
      <c r="X6092" s="116"/>
    </row>
    <row r="6093" spans="24:24" x14ac:dyDescent="0.35">
      <c r="X6093" s="116"/>
    </row>
    <row r="6094" spans="24:24" x14ac:dyDescent="0.35">
      <c r="X6094" s="116"/>
    </row>
    <row r="6095" spans="24:24" x14ac:dyDescent="0.35">
      <c r="X6095" s="116"/>
    </row>
    <row r="6096" spans="24:24" x14ac:dyDescent="0.35">
      <c r="X6096" s="116"/>
    </row>
    <row r="6097" spans="24:24" x14ac:dyDescent="0.35">
      <c r="X6097" s="116"/>
    </row>
    <row r="6098" spans="24:24" x14ac:dyDescent="0.35">
      <c r="X6098" s="116"/>
    </row>
    <row r="6099" spans="24:24" x14ac:dyDescent="0.35">
      <c r="X6099" s="116"/>
    </row>
    <row r="6100" spans="24:24" x14ac:dyDescent="0.35">
      <c r="X6100" s="116"/>
    </row>
    <row r="6101" spans="24:24" x14ac:dyDescent="0.35">
      <c r="X6101" s="116"/>
    </row>
    <row r="6102" spans="24:24" x14ac:dyDescent="0.35">
      <c r="X6102" s="116"/>
    </row>
    <row r="6103" spans="24:24" x14ac:dyDescent="0.35">
      <c r="X6103" s="116"/>
    </row>
    <row r="6104" spans="24:24" x14ac:dyDescent="0.35">
      <c r="X6104" s="116"/>
    </row>
    <row r="6105" spans="24:24" x14ac:dyDescent="0.35">
      <c r="X6105" s="116"/>
    </row>
    <row r="6106" spans="24:24" x14ac:dyDescent="0.35">
      <c r="X6106" s="116"/>
    </row>
    <row r="6107" spans="24:24" x14ac:dyDescent="0.35">
      <c r="X6107" s="116"/>
    </row>
    <row r="6108" spans="24:24" x14ac:dyDescent="0.35">
      <c r="X6108" s="116"/>
    </row>
    <row r="6109" spans="24:24" x14ac:dyDescent="0.35">
      <c r="X6109" s="116"/>
    </row>
    <row r="6110" spans="24:24" x14ac:dyDescent="0.35">
      <c r="X6110" s="116"/>
    </row>
    <row r="6111" spans="24:24" x14ac:dyDescent="0.35">
      <c r="X6111" s="116"/>
    </row>
    <row r="6112" spans="24:24" x14ac:dyDescent="0.35">
      <c r="X6112" s="116"/>
    </row>
    <row r="6113" spans="24:24" x14ac:dyDescent="0.35">
      <c r="X6113" s="116"/>
    </row>
    <row r="6114" spans="24:24" x14ac:dyDescent="0.35">
      <c r="X6114" s="116"/>
    </row>
    <row r="6115" spans="24:24" x14ac:dyDescent="0.35">
      <c r="X6115" s="116"/>
    </row>
    <row r="6116" spans="24:24" x14ac:dyDescent="0.35">
      <c r="X6116" s="116"/>
    </row>
    <row r="6117" spans="24:24" x14ac:dyDescent="0.35">
      <c r="X6117" s="116"/>
    </row>
    <row r="6118" spans="24:24" x14ac:dyDescent="0.35">
      <c r="X6118" s="116"/>
    </row>
    <row r="6119" spans="24:24" x14ac:dyDescent="0.35">
      <c r="X6119" s="116"/>
    </row>
    <row r="6120" spans="24:24" x14ac:dyDescent="0.35">
      <c r="X6120" s="116"/>
    </row>
    <row r="6121" spans="24:24" x14ac:dyDescent="0.35">
      <c r="X6121" s="116"/>
    </row>
    <row r="6122" spans="24:24" x14ac:dyDescent="0.35">
      <c r="X6122" s="116"/>
    </row>
    <row r="6123" spans="24:24" x14ac:dyDescent="0.35">
      <c r="X6123" s="116"/>
    </row>
    <row r="6124" spans="24:24" x14ac:dyDescent="0.35">
      <c r="X6124" s="116"/>
    </row>
    <row r="6125" spans="24:24" x14ac:dyDescent="0.35">
      <c r="X6125" s="116"/>
    </row>
    <row r="6126" spans="24:24" x14ac:dyDescent="0.35">
      <c r="X6126" s="116"/>
    </row>
    <row r="6127" spans="24:24" x14ac:dyDescent="0.35">
      <c r="X6127" s="116"/>
    </row>
    <row r="6128" spans="24:24" x14ac:dyDescent="0.35">
      <c r="X6128" s="116"/>
    </row>
    <row r="6129" spans="24:24" x14ac:dyDescent="0.35">
      <c r="X6129" s="116"/>
    </row>
    <row r="6130" spans="24:24" x14ac:dyDescent="0.35">
      <c r="X6130" s="116"/>
    </row>
    <row r="6131" spans="24:24" x14ac:dyDescent="0.35">
      <c r="X6131" s="116"/>
    </row>
    <row r="6132" spans="24:24" x14ac:dyDescent="0.35">
      <c r="X6132" s="116"/>
    </row>
    <row r="6133" spans="24:24" x14ac:dyDescent="0.35">
      <c r="X6133" s="116"/>
    </row>
    <row r="6134" spans="24:24" x14ac:dyDescent="0.35">
      <c r="X6134" s="116"/>
    </row>
    <row r="6135" spans="24:24" x14ac:dyDescent="0.35">
      <c r="X6135" s="116"/>
    </row>
    <row r="6136" spans="24:24" x14ac:dyDescent="0.35">
      <c r="X6136" s="116"/>
    </row>
    <row r="6137" spans="24:24" x14ac:dyDescent="0.35">
      <c r="X6137" s="116"/>
    </row>
    <row r="6138" spans="24:24" x14ac:dyDescent="0.35">
      <c r="X6138" s="116"/>
    </row>
    <row r="6139" spans="24:24" x14ac:dyDescent="0.35">
      <c r="X6139" s="116"/>
    </row>
    <row r="6140" spans="24:24" x14ac:dyDescent="0.35">
      <c r="X6140" s="116"/>
    </row>
    <row r="6141" spans="24:24" x14ac:dyDescent="0.35">
      <c r="X6141" s="116"/>
    </row>
    <row r="6142" spans="24:24" x14ac:dyDescent="0.35">
      <c r="X6142" s="116"/>
    </row>
    <row r="6143" spans="24:24" x14ac:dyDescent="0.35">
      <c r="X6143" s="116"/>
    </row>
    <row r="6144" spans="24:24" x14ac:dyDescent="0.35">
      <c r="X6144" s="116"/>
    </row>
    <row r="6145" spans="24:24" x14ac:dyDescent="0.35">
      <c r="X6145" s="116"/>
    </row>
    <row r="6146" spans="24:24" x14ac:dyDescent="0.35">
      <c r="X6146" s="116"/>
    </row>
    <row r="6147" spans="24:24" x14ac:dyDescent="0.35">
      <c r="X6147" s="116"/>
    </row>
    <row r="6148" spans="24:24" x14ac:dyDescent="0.35">
      <c r="X6148" s="116"/>
    </row>
    <row r="6149" spans="24:24" x14ac:dyDescent="0.35">
      <c r="X6149" s="116"/>
    </row>
    <row r="6150" spans="24:24" x14ac:dyDescent="0.35">
      <c r="X6150" s="116"/>
    </row>
    <row r="6151" spans="24:24" x14ac:dyDescent="0.35">
      <c r="X6151" s="116"/>
    </row>
    <row r="6152" spans="24:24" x14ac:dyDescent="0.35">
      <c r="X6152" s="116"/>
    </row>
    <row r="6153" spans="24:24" x14ac:dyDescent="0.35">
      <c r="X6153" s="116"/>
    </row>
    <row r="6154" spans="24:24" x14ac:dyDescent="0.35">
      <c r="X6154" s="116"/>
    </row>
    <row r="6155" spans="24:24" x14ac:dyDescent="0.35">
      <c r="X6155" s="116"/>
    </row>
    <row r="6156" spans="24:24" x14ac:dyDescent="0.35">
      <c r="X6156" s="116"/>
    </row>
    <row r="6157" spans="24:24" x14ac:dyDescent="0.35">
      <c r="X6157" s="116"/>
    </row>
    <row r="6158" spans="24:24" x14ac:dyDescent="0.35">
      <c r="X6158" s="116"/>
    </row>
    <row r="6159" spans="24:24" x14ac:dyDescent="0.35">
      <c r="X6159" s="116"/>
    </row>
    <row r="6160" spans="24:24" x14ac:dyDescent="0.35">
      <c r="X6160" s="116"/>
    </row>
    <row r="6161" spans="24:24" x14ac:dyDescent="0.35">
      <c r="X6161" s="116"/>
    </row>
    <row r="6162" spans="24:24" x14ac:dyDescent="0.35">
      <c r="X6162" s="116"/>
    </row>
    <row r="6163" spans="24:24" x14ac:dyDescent="0.35">
      <c r="X6163" s="116"/>
    </row>
    <row r="6164" spans="24:24" x14ac:dyDescent="0.35">
      <c r="X6164" s="116"/>
    </row>
    <row r="6165" spans="24:24" x14ac:dyDescent="0.35">
      <c r="X6165" s="116"/>
    </row>
    <row r="6166" spans="24:24" x14ac:dyDescent="0.35">
      <c r="X6166" s="116"/>
    </row>
    <row r="6167" spans="24:24" x14ac:dyDescent="0.35">
      <c r="X6167" s="116"/>
    </row>
    <row r="6168" spans="24:24" x14ac:dyDescent="0.35">
      <c r="X6168" s="116"/>
    </row>
    <row r="6169" spans="24:24" x14ac:dyDescent="0.35">
      <c r="X6169" s="116"/>
    </row>
    <row r="6170" spans="24:24" x14ac:dyDescent="0.35">
      <c r="X6170" s="116"/>
    </row>
    <row r="6171" spans="24:24" x14ac:dyDescent="0.35">
      <c r="X6171" s="116"/>
    </row>
    <row r="6172" spans="24:24" x14ac:dyDescent="0.35">
      <c r="X6172" s="116"/>
    </row>
    <row r="6173" spans="24:24" x14ac:dyDescent="0.35">
      <c r="X6173" s="116"/>
    </row>
    <row r="6174" spans="24:24" x14ac:dyDescent="0.35">
      <c r="X6174" s="116"/>
    </row>
    <row r="6175" spans="24:24" x14ac:dyDescent="0.35">
      <c r="X6175" s="116"/>
    </row>
    <row r="6176" spans="24:24" x14ac:dyDescent="0.35">
      <c r="X6176" s="116"/>
    </row>
    <row r="6177" spans="24:24" x14ac:dyDescent="0.35">
      <c r="X6177" s="116"/>
    </row>
    <row r="6178" spans="24:24" x14ac:dyDescent="0.35">
      <c r="X6178" s="116"/>
    </row>
    <row r="6179" spans="24:24" x14ac:dyDescent="0.35">
      <c r="X6179" s="116"/>
    </row>
    <row r="6180" spans="24:24" x14ac:dyDescent="0.35">
      <c r="X6180" s="116"/>
    </row>
    <row r="6181" spans="24:24" x14ac:dyDescent="0.35">
      <c r="X6181" s="116"/>
    </row>
    <row r="6182" spans="24:24" x14ac:dyDescent="0.35">
      <c r="X6182" s="116"/>
    </row>
    <row r="6183" spans="24:24" x14ac:dyDescent="0.35">
      <c r="X6183" s="116"/>
    </row>
    <row r="6184" spans="24:24" x14ac:dyDescent="0.35">
      <c r="X6184" s="116"/>
    </row>
    <row r="6185" spans="24:24" x14ac:dyDescent="0.35">
      <c r="X6185" s="116"/>
    </row>
    <row r="6186" spans="24:24" x14ac:dyDescent="0.35">
      <c r="X6186" s="116"/>
    </row>
    <row r="6187" spans="24:24" x14ac:dyDescent="0.35">
      <c r="X6187" s="116"/>
    </row>
    <row r="6188" spans="24:24" x14ac:dyDescent="0.35">
      <c r="X6188" s="116"/>
    </row>
    <row r="6189" spans="24:24" x14ac:dyDescent="0.35">
      <c r="X6189" s="116"/>
    </row>
    <row r="6190" spans="24:24" x14ac:dyDescent="0.35">
      <c r="X6190" s="116"/>
    </row>
    <row r="6191" spans="24:24" x14ac:dyDescent="0.35">
      <c r="X6191" s="116"/>
    </row>
    <row r="6192" spans="24:24" x14ac:dyDescent="0.35">
      <c r="X6192" s="116"/>
    </row>
    <row r="6193" spans="24:24" x14ac:dyDescent="0.35">
      <c r="X6193" s="116"/>
    </row>
    <row r="6194" spans="24:24" x14ac:dyDescent="0.35">
      <c r="X6194" s="116"/>
    </row>
    <row r="6195" spans="24:24" x14ac:dyDescent="0.35">
      <c r="X6195" s="116"/>
    </row>
    <row r="6196" spans="24:24" x14ac:dyDescent="0.35">
      <c r="X6196" s="116"/>
    </row>
    <row r="6197" spans="24:24" x14ac:dyDescent="0.35">
      <c r="X6197" s="116"/>
    </row>
    <row r="6198" spans="24:24" x14ac:dyDescent="0.35">
      <c r="X6198" s="116"/>
    </row>
    <row r="6199" spans="24:24" x14ac:dyDescent="0.35">
      <c r="X6199" s="116"/>
    </row>
    <row r="6200" spans="24:24" x14ac:dyDescent="0.35">
      <c r="X6200" s="116"/>
    </row>
    <row r="6201" spans="24:24" x14ac:dyDescent="0.35">
      <c r="X6201" s="116"/>
    </row>
    <row r="6202" spans="24:24" x14ac:dyDescent="0.35">
      <c r="X6202" s="116"/>
    </row>
    <row r="6203" spans="24:24" x14ac:dyDescent="0.35">
      <c r="X6203" s="116"/>
    </row>
    <row r="6204" spans="24:24" x14ac:dyDescent="0.35">
      <c r="X6204" s="116"/>
    </row>
    <row r="6205" spans="24:24" x14ac:dyDescent="0.35">
      <c r="X6205" s="116"/>
    </row>
    <row r="6206" spans="24:24" x14ac:dyDescent="0.35">
      <c r="X6206" s="116"/>
    </row>
    <row r="6207" spans="24:24" x14ac:dyDescent="0.35">
      <c r="X6207" s="116"/>
    </row>
    <row r="6208" spans="24:24" x14ac:dyDescent="0.35">
      <c r="X6208" s="116"/>
    </row>
    <row r="6209" spans="24:24" x14ac:dyDescent="0.35">
      <c r="X6209" s="116"/>
    </row>
    <row r="6210" spans="24:24" x14ac:dyDescent="0.35">
      <c r="X6210" s="116"/>
    </row>
    <row r="6211" spans="24:24" x14ac:dyDescent="0.35">
      <c r="X6211" s="116"/>
    </row>
    <row r="6212" spans="24:24" x14ac:dyDescent="0.35">
      <c r="X6212" s="116"/>
    </row>
    <row r="6213" spans="24:24" x14ac:dyDescent="0.35">
      <c r="X6213" s="116"/>
    </row>
    <row r="6214" spans="24:24" x14ac:dyDescent="0.35">
      <c r="X6214" s="116"/>
    </row>
    <row r="6215" spans="24:24" x14ac:dyDescent="0.35">
      <c r="X6215" s="116"/>
    </row>
    <row r="6216" spans="24:24" x14ac:dyDescent="0.35">
      <c r="X6216" s="116"/>
    </row>
    <row r="6217" spans="24:24" x14ac:dyDescent="0.35">
      <c r="X6217" s="116"/>
    </row>
    <row r="6218" spans="24:24" x14ac:dyDescent="0.35">
      <c r="X6218" s="116"/>
    </row>
    <row r="6219" spans="24:24" x14ac:dyDescent="0.35">
      <c r="X6219" s="116"/>
    </row>
    <row r="6220" spans="24:24" x14ac:dyDescent="0.35">
      <c r="X6220" s="116"/>
    </row>
    <row r="6221" spans="24:24" x14ac:dyDescent="0.35">
      <c r="X6221" s="116"/>
    </row>
    <row r="6222" spans="24:24" x14ac:dyDescent="0.35">
      <c r="X6222" s="116"/>
    </row>
    <row r="6223" spans="24:24" x14ac:dyDescent="0.35">
      <c r="X6223" s="116"/>
    </row>
    <row r="6224" spans="24:24" x14ac:dyDescent="0.35">
      <c r="X6224" s="116"/>
    </row>
    <row r="6225" spans="24:24" x14ac:dyDescent="0.35">
      <c r="X6225" s="116"/>
    </row>
    <row r="6226" spans="24:24" x14ac:dyDescent="0.35">
      <c r="X6226" s="116"/>
    </row>
    <row r="6227" spans="24:24" x14ac:dyDescent="0.35">
      <c r="X6227" s="116"/>
    </row>
    <row r="6228" spans="24:24" x14ac:dyDescent="0.35">
      <c r="X6228" s="116"/>
    </row>
    <row r="6229" spans="24:24" x14ac:dyDescent="0.35">
      <c r="X6229" s="116"/>
    </row>
    <row r="6230" spans="24:24" x14ac:dyDescent="0.35">
      <c r="X6230" s="116"/>
    </row>
    <row r="6231" spans="24:24" x14ac:dyDescent="0.35">
      <c r="X6231" s="116"/>
    </row>
    <row r="6232" spans="24:24" x14ac:dyDescent="0.35">
      <c r="X6232" s="116"/>
    </row>
    <row r="6233" spans="24:24" x14ac:dyDescent="0.35">
      <c r="X6233" s="116"/>
    </row>
    <row r="6234" spans="24:24" x14ac:dyDescent="0.35">
      <c r="X6234" s="116"/>
    </row>
    <row r="6235" spans="24:24" x14ac:dyDescent="0.35">
      <c r="X6235" s="116"/>
    </row>
    <row r="6236" spans="24:24" x14ac:dyDescent="0.35">
      <c r="X6236" s="116"/>
    </row>
    <row r="6237" spans="24:24" x14ac:dyDescent="0.35">
      <c r="X6237" s="116"/>
    </row>
    <row r="6238" spans="24:24" x14ac:dyDescent="0.35">
      <c r="X6238" s="116"/>
    </row>
    <row r="6239" spans="24:24" x14ac:dyDescent="0.35">
      <c r="X6239" s="116"/>
    </row>
    <row r="6240" spans="24:24" x14ac:dyDescent="0.35">
      <c r="X6240" s="116"/>
    </row>
    <row r="6241" spans="24:24" x14ac:dyDescent="0.35">
      <c r="X6241" s="116"/>
    </row>
    <row r="6242" spans="24:24" x14ac:dyDescent="0.35">
      <c r="X6242" s="116"/>
    </row>
    <row r="6243" spans="24:24" x14ac:dyDescent="0.35">
      <c r="X6243" s="116"/>
    </row>
    <row r="6244" spans="24:24" x14ac:dyDescent="0.35">
      <c r="X6244" s="116"/>
    </row>
    <row r="6245" spans="24:24" x14ac:dyDescent="0.35">
      <c r="X6245" s="116"/>
    </row>
    <row r="6246" spans="24:24" x14ac:dyDescent="0.35">
      <c r="X6246" s="116"/>
    </row>
    <row r="6247" spans="24:24" x14ac:dyDescent="0.35">
      <c r="X6247" s="116"/>
    </row>
    <row r="6248" spans="24:24" x14ac:dyDescent="0.35">
      <c r="X6248" s="116"/>
    </row>
    <row r="6249" spans="24:24" x14ac:dyDescent="0.35">
      <c r="X6249" s="116"/>
    </row>
    <row r="6250" spans="24:24" x14ac:dyDescent="0.35">
      <c r="X6250" s="116"/>
    </row>
    <row r="6251" spans="24:24" x14ac:dyDescent="0.35">
      <c r="X6251" s="116"/>
    </row>
    <row r="6252" spans="24:24" x14ac:dyDescent="0.35">
      <c r="X6252" s="116"/>
    </row>
    <row r="6253" spans="24:24" x14ac:dyDescent="0.35">
      <c r="X6253" s="116"/>
    </row>
    <row r="6254" spans="24:24" x14ac:dyDescent="0.35">
      <c r="X6254" s="116"/>
    </row>
    <row r="6255" spans="24:24" x14ac:dyDescent="0.35">
      <c r="X6255" s="116"/>
    </row>
  </sheetData>
  <conditionalFormatting sqref="J457:J1048576 J371:J401 J308:J323 M40 J1:J3 M33:N39 J325:J369 J417:J435 J438:J443 J445:J455 J403:J406 J5:J6">
    <cfRule type="duplicateValues" dxfId="367" priority="72"/>
  </conditionalFormatting>
  <conditionalFormatting sqref="J15:J16">
    <cfRule type="duplicateValues" dxfId="366" priority="71"/>
  </conditionalFormatting>
  <conditionalFormatting sqref="J21:J23">
    <cfRule type="duplicateValues" dxfId="365" priority="70"/>
  </conditionalFormatting>
  <conditionalFormatting sqref="J28">
    <cfRule type="duplicateValues" dxfId="364" priority="69"/>
  </conditionalFormatting>
  <conditionalFormatting sqref="J30:J32">
    <cfRule type="duplicateValues" dxfId="363" priority="68"/>
  </conditionalFormatting>
  <conditionalFormatting sqref="J60:J64">
    <cfRule type="duplicateValues" dxfId="362" priority="67"/>
  </conditionalFormatting>
  <conditionalFormatting sqref="J34:J39">
    <cfRule type="duplicateValues" dxfId="361" priority="73"/>
  </conditionalFormatting>
  <conditionalFormatting sqref="J73">
    <cfRule type="duplicateValues" dxfId="360" priority="66"/>
  </conditionalFormatting>
  <conditionalFormatting sqref="J75:J92">
    <cfRule type="duplicateValues" dxfId="359" priority="65"/>
  </conditionalFormatting>
  <conditionalFormatting sqref="J140">
    <cfRule type="duplicateValues" dxfId="358" priority="64"/>
  </conditionalFormatting>
  <conditionalFormatting sqref="J164">
    <cfRule type="duplicateValues" dxfId="357" priority="63"/>
  </conditionalFormatting>
  <conditionalFormatting sqref="J166:J172">
    <cfRule type="duplicateValues" dxfId="356" priority="62"/>
  </conditionalFormatting>
  <conditionalFormatting sqref="J190:J192">
    <cfRule type="duplicateValues" dxfId="355" priority="61"/>
  </conditionalFormatting>
  <conditionalFormatting sqref="J214:J226">
    <cfRule type="duplicateValues" dxfId="354" priority="60"/>
  </conditionalFormatting>
  <conditionalFormatting sqref="J230:J249">
    <cfRule type="duplicateValues" dxfId="353" priority="59"/>
  </conditionalFormatting>
  <conditionalFormatting sqref="J250:J252">
    <cfRule type="duplicateValues" dxfId="352" priority="58"/>
  </conditionalFormatting>
  <conditionalFormatting sqref="J270:J271 J274:J275">
    <cfRule type="duplicateValues" dxfId="351" priority="57"/>
  </conditionalFormatting>
  <conditionalFormatting sqref="J272:J273">
    <cfRule type="duplicateValues" dxfId="350" priority="56"/>
  </conditionalFormatting>
  <conditionalFormatting sqref="J324">
    <cfRule type="duplicateValues" dxfId="349" priority="55"/>
  </conditionalFormatting>
  <conditionalFormatting sqref="J370">
    <cfRule type="duplicateValues" dxfId="348" priority="54"/>
  </conditionalFormatting>
  <conditionalFormatting sqref="J436:J437">
    <cfRule type="duplicateValues" dxfId="347" priority="53"/>
  </conditionalFormatting>
  <conditionalFormatting sqref="J444">
    <cfRule type="duplicateValues" dxfId="346" priority="52"/>
  </conditionalFormatting>
  <conditionalFormatting sqref="J101">
    <cfRule type="duplicateValues" dxfId="345" priority="51"/>
  </conditionalFormatting>
  <conditionalFormatting sqref="J27">
    <cfRule type="duplicateValues" dxfId="344" priority="50"/>
  </conditionalFormatting>
  <conditionalFormatting sqref="J456">
    <cfRule type="duplicateValues" dxfId="343" priority="49"/>
  </conditionalFormatting>
  <conditionalFormatting sqref="J29">
    <cfRule type="duplicateValues" dxfId="342" priority="74"/>
  </conditionalFormatting>
  <conditionalFormatting sqref="J117">
    <cfRule type="duplicateValues" dxfId="341" priority="47"/>
  </conditionalFormatting>
  <conditionalFormatting sqref="J118:J130 J109:J116">
    <cfRule type="duplicateValues" dxfId="340" priority="48"/>
  </conditionalFormatting>
  <conditionalFormatting sqref="J403:J1048576 J164:J192 J1:J3 J5:J16 J267:J401 J200:J265 J18:J152">
    <cfRule type="duplicateValues" dxfId="339" priority="46"/>
  </conditionalFormatting>
  <conditionalFormatting sqref="J156:J162">
    <cfRule type="duplicateValues" dxfId="338" priority="45"/>
  </conditionalFormatting>
  <conditionalFormatting sqref="J156:J162">
    <cfRule type="duplicateValues" dxfId="337" priority="44"/>
  </conditionalFormatting>
  <conditionalFormatting sqref="J403:J1048576 J164:J192 J1:J3 J156:J162 J5:J16 J267:J401 J200:J265 J18:J152">
    <cfRule type="duplicateValues" dxfId="336" priority="43"/>
  </conditionalFormatting>
  <conditionalFormatting sqref="J163">
    <cfRule type="duplicateValues" dxfId="335" priority="42"/>
  </conditionalFormatting>
  <conditionalFormatting sqref="J163">
    <cfRule type="duplicateValues" dxfId="334" priority="41"/>
  </conditionalFormatting>
  <conditionalFormatting sqref="J163">
    <cfRule type="duplicateValues" dxfId="333" priority="40"/>
  </conditionalFormatting>
  <conditionalFormatting sqref="J403:J1048576 J156:J192 J1:J3 J5:J16 J267:J401 J200:J265 J18:J152">
    <cfRule type="duplicateValues" dxfId="332" priority="39"/>
  </conditionalFormatting>
  <conditionalFormatting sqref="J143:J152">
    <cfRule type="duplicateValues" dxfId="331" priority="75"/>
  </conditionalFormatting>
  <conditionalFormatting sqref="J155">
    <cfRule type="duplicateValues" dxfId="330" priority="37"/>
  </conditionalFormatting>
  <conditionalFormatting sqref="J153:J155">
    <cfRule type="duplicateValues" dxfId="329" priority="36"/>
  </conditionalFormatting>
  <conditionalFormatting sqref="J153:J155">
    <cfRule type="duplicateValues" dxfId="328" priority="35"/>
  </conditionalFormatting>
  <conditionalFormatting sqref="J153:J155">
    <cfRule type="duplicateValues" dxfId="327" priority="34"/>
  </conditionalFormatting>
  <conditionalFormatting sqref="J153:J154">
    <cfRule type="duplicateValues" dxfId="326" priority="38"/>
  </conditionalFormatting>
  <conditionalFormatting sqref="J403:J1048576 J1:J3 J5:J16 J267:J401 J200:J265 J18:J192">
    <cfRule type="duplicateValues" dxfId="325" priority="33"/>
  </conditionalFormatting>
  <conditionalFormatting sqref="J402">
    <cfRule type="duplicateValues" dxfId="324" priority="32"/>
  </conditionalFormatting>
  <conditionalFormatting sqref="J402">
    <cfRule type="duplicateValues" dxfId="323" priority="31"/>
  </conditionalFormatting>
  <conditionalFormatting sqref="J402">
    <cfRule type="duplicateValues" dxfId="322" priority="30"/>
  </conditionalFormatting>
  <conditionalFormatting sqref="J402">
    <cfRule type="duplicateValues" dxfId="321" priority="29"/>
  </conditionalFormatting>
  <conditionalFormatting sqref="J402">
    <cfRule type="duplicateValues" dxfId="320" priority="28"/>
  </conditionalFormatting>
  <conditionalFormatting sqref="J267:J1048576 J1:J3 J5:J16 J200:J265 J18:J192">
    <cfRule type="duplicateValues" dxfId="319" priority="27"/>
  </conditionalFormatting>
  <conditionalFormatting sqref="J407:J416">
    <cfRule type="duplicateValues" dxfId="318" priority="76"/>
  </conditionalFormatting>
  <conditionalFormatting sqref="J227:J229 J165 J131:J139 J7:J14 J18:J20 J24:J26 J33 J40:J59 J65:J72 J74 J93:J100 J141:J142 J173:J189 J200:J213 J253:J265 J102:J108 J276:J307 J267:J269">
    <cfRule type="duplicateValues" dxfId="317" priority="77"/>
  </conditionalFormatting>
  <conditionalFormatting sqref="J198">
    <cfRule type="duplicateValues" dxfId="316" priority="25"/>
  </conditionalFormatting>
  <conditionalFormatting sqref="J199">
    <cfRule type="duplicateValues" dxfId="315" priority="26"/>
  </conditionalFormatting>
  <conditionalFormatting sqref="J266">
    <cfRule type="duplicateValues" dxfId="314" priority="23"/>
  </conditionalFormatting>
  <conditionalFormatting sqref="J266">
    <cfRule type="duplicateValues" dxfId="313" priority="22"/>
  </conditionalFormatting>
  <conditionalFormatting sqref="J266">
    <cfRule type="duplicateValues" dxfId="312" priority="21"/>
  </conditionalFormatting>
  <conditionalFormatting sqref="J266">
    <cfRule type="duplicateValues" dxfId="311" priority="20"/>
  </conditionalFormatting>
  <conditionalFormatting sqref="J266">
    <cfRule type="duplicateValues" dxfId="310" priority="19"/>
  </conditionalFormatting>
  <conditionalFormatting sqref="J266">
    <cfRule type="duplicateValues" dxfId="309" priority="24"/>
  </conditionalFormatting>
  <conditionalFormatting sqref="J1:J16 J18:J1048576">
    <cfRule type="duplicateValues" dxfId="308" priority="18"/>
  </conditionalFormatting>
  <conditionalFormatting sqref="J1:J16 J18:J1048576">
    <cfRule type="duplicateValues" dxfId="307" priority="12"/>
    <cfRule type="duplicateValues" dxfId="306" priority="13"/>
    <cfRule type="duplicateValues" dxfId="305" priority="14"/>
    <cfRule type="duplicateValues" dxfId="304" priority="17"/>
  </conditionalFormatting>
  <conditionalFormatting sqref="J153">
    <cfRule type="duplicateValues" dxfId="303" priority="15"/>
    <cfRule type="duplicateValues" dxfId="302" priority="16"/>
  </conditionalFormatting>
  <conditionalFormatting sqref="J17">
    <cfRule type="duplicateValues" dxfId="301" priority="10"/>
  </conditionalFormatting>
  <conditionalFormatting sqref="J17">
    <cfRule type="duplicateValues" dxfId="300" priority="9"/>
  </conditionalFormatting>
  <conditionalFormatting sqref="J17">
    <cfRule type="duplicateValues" dxfId="299" priority="8"/>
  </conditionalFormatting>
  <conditionalFormatting sqref="J17">
    <cfRule type="duplicateValues" dxfId="298" priority="7"/>
  </conditionalFormatting>
  <conditionalFormatting sqref="J17">
    <cfRule type="duplicateValues" dxfId="297" priority="6"/>
  </conditionalFormatting>
  <conditionalFormatting sqref="J17">
    <cfRule type="duplicateValues" dxfId="296" priority="11"/>
  </conditionalFormatting>
  <conditionalFormatting sqref="J17">
    <cfRule type="duplicateValues" dxfId="295" priority="5"/>
  </conditionalFormatting>
  <conditionalFormatting sqref="J17">
    <cfRule type="duplicateValues" dxfId="294" priority="1"/>
    <cfRule type="duplicateValues" dxfId="293" priority="2"/>
    <cfRule type="duplicateValues" dxfId="292" priority="3"/>
    <cfRule type="duplicateValues" dxfId="291" priority="4"/>
  </conditionalFormatting>
  <dataValidations count="3">
    <dataValidation type="list" allowBlank="1" showInputMessage="1" showErrorMessage="1" sqref="F2:F457" xr:uid="{880124AC-709B-40F0-B507-D417A15C793A}">
      <formula1>"Unsure, Not Inspected, Inspected, Sent to Contractor, Complete"</formula1>
    </dataValidation>
    <dataValidation type="list" allowBlank="1" showInputMessage="1" showErrorMessage="1" sqref="A21:A23 A60:A64 A34:A57 A75:A92 A140 A164 A166:A172 A190:A199 A230:A252 A315 A309 A317 A270:A275 A324 A370 A436:A437 A444 A101 A27:A32 A402 A407:A416 A214:A226" xr:uid="{63E66F9B-6F31-4D42-BC35-E3FC3D20C807}">
      <formula1>"TBD, Seven Seas, Joash Construction, Hanka Consultants, Riverside Paving, Precision Concrete Cutting"</formula1>
    </dataValidation>
    <dataValidation type="list" allowBlank="1" showInputMessage="1" showErrorMessage="1" sqref="A33 A65:A74 A58:A59 A253:A269 A141:A163 A165 A173:A189 A200:A213 A227:A229 A310:A314 A316 A276:A308 A318:A323 A325:A369 A417:A435 A438:A443 A93:A100 A24:A26 A445:A457 A371:A401 A403:A406 A102:A139 A2:A20" xr:uid="{5F893437-7698-4D5D-BE88-810038924F69}">
      <formula1>"TBD, Joash Construction, AEP Enterprise Inc, Haire Construction, Lawrence and Associates, Precision Concrete Cutting"</formula1>
    </dataValidation>
  </dataValidations>
  <pageMargins left="0.7" right="0.7" top="0.75" bottom="0.75" header="0.3" footer="0.3"/>
  <pageSetup orientation="portrait" horizontalDpi="90" verticalDpi="9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254E-7878-4C3A-8710-ABA0C77F6EE8}">
  <sheetPr>
    <tabColor rgb="FF00B050"/>
  </sheetPr>
  <dimension ref="A1:X6268"/>
  <sheetViews>
    <sheetView topLeftCell="E1" workbookViewId="0">
      <pane ySplit="1" topLeftCell="A2" activePane="bottomLeft" state="frozen"/>
      <selection pane="bottomLeft" activeCell="I313" sqref="I313"/>
    </sheetView>
  </sheetViews>
  <sheetFormatPr defaultColWidth="9.1796875" defaultRowHeight="14.5" x14ac:dyDescent="0.35"/>
  <cols>
    <col min="1" max="1" width="24.81640625" style="116" hidden="1" customWidth="1"/>
    <col min="2" max="2" width="14.26953125" style="20" hidden="1" customWidth="1"/>
    <col min="3" max="3" width="14.26953125" style="116" hidden="1" customWidth="1"/>
    <col min="4" max="4" width="9.7265625" style="20" hidden="1" customWidth="1"/>
    <col min="5" max="5" width="12.54296875" style="117" customWidth="1"/>
    <col min="6" max="6" width="17.26953125" style="20" hidden="1" customWidth="1"/>
    <col min="7" max="7" width="20.7265625" style="117" customWidth="1"/>
    <col min="8" max="8" width="13.453125" style="117" customWidth="1"/>
    <col min="9" max="9" width="12.1796875" style="117" customWidth="1"/>
    <col min="10" max="10" width="57.81640625" style="117" customWidth="1"/>
    <col min="11" max="11" width="13.7265625" style="117" customWidth="1"/>
    <col min="12" max="12" width="19.54296875" style="123" customWidth="1"/>
    <col min="13" max="13" width="26.54296875" style="119" hidden="1" customWidth="1"/>
    <col min="14" max="14" width="26.7265625" style="119" hidden="1" customWidth="1"/>
    <col min="15" max="15" width="26.7265625" style="120" customWidth="1"/>
    <col min="16" max="16" width="76.26953125" style="117" customWidth="1"/>
    <col min="17" max="17" width="30.81640625" style="117" customWidth="1"/>
    <col min="18" max="18" width="25.453125" style="117" hidden="1" customWidth="1"/>
    <col min="19" max="20" width="25.453125" style="121" hidden="1" customWidth="1"/>
    <col min="21" max="21" width="24.1796875" style="117" hidden="1" customWidth="1"/>
    <col min="22" max="22" width="23.26953125" style="20" hidden="1" customWidth="1"/>
    <col min="23" max="23" width="18.54296875" style="122" hidden="1" customWidth="1"/>
    <col min="24" max="24" width="123.26953125" style="127" hidden="1" customWidth="1"/>
    <col min="25" max="16384" width="9.1796875" style="20"/>
  </cols>
  <sheetData>
    <row r="1" spans="1:24" s="143" customFormat="1" ht="31" x14ac:dyDescent="0.35">
      <c r="A1" s="128" t="s">
        <v>4</v>
      </c>
      <c r="B1" s="129" t="s">
        <v>5</v>
      </c>
      <c r="C1" s="128" t="s">
        <v>6</v>
      </c>
      <c r="D1" s="128" t="s">
        <v>7</v>
      </c>
      <c r="E1" s="130" t="s">
        <v>8</v>
      </c>
      <c r="F1" s="129" t="s">
        <v>810</v>
      </c>
      <c r="G1" s="130" t="s">
        <v>10</v>
      </c>
      <c r="H1" s="130" t="s">
        <v>11</v>
      </c>
      <c r="I1" s="130" t="s">
        <v>12</v>
      </c>
      <c r="J1" s="130" t="s">
        <v>13</v>
      </c>
      <c r="K1" s="130" t="s">
        <v>14</v>
      </c>
      <c r="L1" s="131" t="s">
        <v>15</v>
      </c>
      <c r="M1" s="132" t="s">
        <v>16</v>
      </c>
      <c r="N1" s="132" t="s">
        <v>17</v>
      </c>
      <c r="O1" s="133" t="s">
        <v>18</v>
      </c>
      <c r="P1" s="130" t="s">
        <v>19</v>
      </c>
      <c r="Q1" s="130" t="s">
        <v>20</v>
      </c>
      <c r="R1" s="129" t="s">
        <v>21</v>
      </c>
      <c r="S1" s="134" t="s">
        <v>22</v>
      </c>
      <c r="T1" s="134" t="s">
        <v>23</v>
      </c>
      <c r="U1" s="129" t="s">
        <v>24</v>
      </c>
      <c r="V1" s="128" t="s">
        <v>25</v>
      </c>
      <c r="W1" s="135" t="s">
        <v>26</v>
      </c>
      <c r="X1" s="136" t="s">
        <v>27</v>
      </c>
    </row>
    <row r="2" spans="1:24" x14ac:dyDescent="0.35">
      <c r="A2" s="10" t="s">
        <v>28</v>
      </c>
      <c r="B2" s="11"/>
      <c r="C2" s="12" t="s">
        <v>29</v>
      </c>
      <c r="D2" s="11">
        <v>1</v>
      </c>
      <c r="E2" s="11">
        <v>1</v>
      </c>
      <c r="F2" s="13" t="s">
        <v>30</v>
      </c>
      <c r="G2" s="14" t="s">
        <v>31</v>
      </c>
      <c r="H2" s="14" t="s">
        <v>32</v>
      </c>
      <c r="I2" s="14"/>
      <c r="J2" s="11" t="s">
        <v>33</v>
      </c>
      <c r="K2" s="11">
        <v>4</v>
      </c>
      <c r="L2" s="15">
        <v>1988.8888888888889</v>
      </c>
      <c r="M2" s="16"/>
      <c r="N2" s="16"/>
      <c r="O2" s="17">
        <v>0</v>
      </c>
      <c r="P2" s="14" t="s">
        <v>715</v>
      </c>
      <c r="Q2" s="14" t="s">
        <v>35</v>
      </c>
      <c r="R2" s="14"/>
      <c r="S2" s="18"/>
      <c r="T2" s="18"/>
      <c r="U2" s="14">
        <f>S2+T2</f>
        <v>0</v>
      </c>
      <c r="V2" s="11"/>
      <c r="W2" s="19">
        <v>44734</v>
      </c>
      <c r="X2" s="10"/>
    </row>
    <row r="3" spans="1:24" s="63" customFormat="1" x14ac:dyDescent="0.35">
      <c r="A3" s="53" t="s">
        <v>28</v>
      </c>
      <c r="B3" s="54"/>
      <c r="C3" s="70" t="s">
        <v>29</v>
      </c>
      <c r="D3" s="54">
        <v>1</v>
      </c>
      <c r="E3" s="54">
        <v>1</v>
      </c>
      <c r="F3" s="54" t="s">
        <v>0</v>
      </c>
      <c r="G3" s="55" t="s">
        <v>31</v>
      </c>
      <c r="H3" s="55" t="s">
        <v>32</v>
      </c>
      <c r="I3" s="55" t="s">
        <v>716</v>
      </c>
      <c r="J3" s="54" t="s">
        <v>36</v>
      </c>
      <c r="K3" s="54">
        <v>4</v>
      </c>
      <c r="L3" s="82">
        <v>17933.333333333332</v>
      </c>
      <c r="M3" s="58">
        <v>15351.45</v>
      </c>
      <c r="N3" s="58"/>
      <c r="O3" s="59">
        <v>15351.45</v>
      </c>
      <c r="P3" s="55" t="s">
        <v>715</v>
      </c>
      <c r="Q3" s="55" t="s">
        <v>35</v>
      </c>
      <c r="R3" s="55"/>
      <c r="S3" s="61"/>
      <c r="T3" s="61">
        <v>179.5</v>
      </c>
      <c r="U3" s="55">
        <f>S3+T3</f>
        <v>179.5</v>
      </c>
      <c r="V3" s="54">
        <v>1069</v>
      </c>
      <c r="W3" s="62">
        <v>44734</v>
      </c>
      <c r="X3" s="53"/>
    </row>
    <row r="4" spans="1:24" x14ac:dyDescent="0.35">
      <c r="A4" s="10" t="s">
        <v>28</v>
      </c>
      <c r="B4" s="11"/>
      <c r="C4" s="12" t="s">
        <v>811</v>
      </c>
      <c r="D4" s="11">
        <v>1</v>
      </c>
      <c r="E4" s="11">
        <v>1</v>
      </c>
      <c r="F4" s="13" t="s">
        <v>30</v>
      </c>
      <c r="G4" s="14" t="s">
        <v>171</v>
      </c>
      <c r="H4" s="14" t="s">
        <v>32</v>
      </c>
      <c r="I4" s="14"/>
      <c r="J4" s="5" t="s">
        <v>717</v>
      </c>
      <c r="K4" s="11" t="s">
        <v>45</v>
      </c>
      <c r="L4" s="15">
        <v>26845.05</v>
      </c>
      <c r="M4" s="16"/>
      <c r="N4" s="16"/>
      <c r="O4" s="17">
        <v>0</v>
      </c>
      <c r="P4" s="14" t="s">
        <v>718</v>
      </c>
      <c r="Q4" s="14" t="s">
        <v>719</v>
      </c>
      <c r="R4" s="14"/>
      <c r="S4" s="18"/>
      <c r="T4" s="18"/>
      <c r="U4" s="18"/>
      <c r="V4" s="11"/>
      <c r="W4" s="19">
        <v>44764</v>
      </c>
      <c r="X4" s="10" t="s">
        <v>812</v>
      </c>
    </row>
    <row r="5" spans="1:24" s="29" customFormat="1" x14ac:dyDescent="0.35">
      <c r="A5" s="21"/>
      <c r="B5" s="22"/>
      <c r="C5" s="21"/>
      <c r="D5" s="22">
        <v>1</v>
      </c>
      <c r="E5" s="22">
        <v>1</v>
      </c>
      <c r="F5" s="22" t="s">
        <v>37</v>
      </c>
      <c r="G5" s="23" t="s">
        <v>31</v>
      </c>
      <c r="H5" s="23" t="s">
        <v>32</v>
      </c>
      <c r="I5" s="23"/>
      <c r="J5" s="22" t="s">
        <v>38</v>
      </c>
      <c r="K5" s="22">
        <v>5</v>
      </c>
      <c r="L5" s="24">
        <v>9346.6666666666661</v>
      </c>
      <c r="M5" s="25"/>
      <c r="N5" s="25"/>
      <c r="O5" s="26" t="s">
        <v>39</v>
      </c>
      <c r="P5" s="23" t="s">
        <v>721</v>
      </c>
      <c r="Q5" s="23" t="s">
        <v>35</v>
      </c>
      <c r="R5" s="23"/>
      <c r="S5" s="27"/>
      <c r="T5" s="27" t="s">
        <v>39</v>
      </c>
      <c r="U5" s="23" t="s">
        <v>39</v>
      </c>
      <c r="V5" s="22"/>
      <c r="W5" s="28">
        <v>44734</v>
      </c>
      <c r="X5" s="21" t="s">
        <v>40</v>
      </c>
    </row>
    <row r="6" spans="1:24" s="63" customFormat="1" x14ac:dyDescent="0.35">
      <c r="A6" s="53" t="s">
        <v>28</v>
      </c>
      <c r="B6" s="54"/>
      <c r="C6" s="70" t="s">
        <v>29</v>
      </c>
      <c r="D6" s="54">
        <v>1</v>
      </c>
      <c r="E6" s="54">
        <v>1</v>
      </c>
      <c r="F6" s="54" t="s">
        <v>0</v>
      </c>
      <c r="G6" s="55" t="s">
        <v>31</v>
      </c>
      <c r="H6" s="55" t="s">
        <v>32</v>
      </c>
      <c r="I6" s="55" t="s">
        <v>716</v>
      </c>
      <c r="J6" s="54" t="s">
        <v>41</v>
      </c>
      <c r="K6" s="54">
        <v>5</v>
      </c>
      <c r="L6" s="82">
        <v>15055.555555555555</v>
      </c>
      <c r="M6" s="58" t="s">
        <v>722</v>
      </c>
      <c r="N6" s="58"/>
      <c r="O6" s="58" t="s">
        <v>722</v>
      </c>
      <c r="P6" s="55" t="s">
        <v>715</v>
      </c>
      <c r="Q6" s="55" t="s">
        <v>35</v>
      </c>
      <c r="R6" s="55"/>
      <c r="S6" s="61"/>
      <c r="T6" s="58" t="s">
        <v>722</v>
      </c>
      <c r="U6" s="58" t="s">
        <v>722</v>
      </c>
      <c r="V6" s="58" t="s">
        <v>722</v>
      </c>
      <c r="W6" s="62">
        <v>44764</v>
      </c>
      <c r="X6" s="53"/>
    </row>
    <row r="7" spans="1:24" x14ac:dyDescent="0.35">
      <c r="A7" s="10" t="s">
        <v>56</v>
      </c>
      <c r="B7" s="11"/>
      <c r="C7" s="12"/>
      <c r="D7" s="11">
        <v>1</v>
      </c>
      <c r="E7" s="11">
        <v>1</v>
      </c>
      <c r="F7" s="11" t="s">
        <v>43</v>
      </c>
      <c r="G7" s="14" t="s">
        <v>31</v>
      </c>
      <c r="H7" s="14" t="s">
        <v>813</v>
      </c>
      <c r="I7" s="14"/>
      <c r="J7" s="11" t="s">
        <v>814</v>
      </c>
      <c r="K7" s="11">
        <v>5</v>
      </c>
      <c r="L7" s="15">
        <v>2678.76</v>
      </c>
      <c r="M7" s="16"/>
      <c r="N7" s="16"/>
      <c r="O7" s="17">
        <v>0</v>
      </c>
      <c r="P7" s="14" t="s">
        <v>815</v>
      </c>
      <c r="Q7" s="14" t="s">
        <v>719</v>
      </c>
      <c r="R7" s="14"/>
      <c r="S7" s="18"/>
      <c r="T7" s="16"/>
      <c r="U7" s="14">
        <f t="shared" ref="U7:U22" si="0">S7+T7</f>
        <v>0</v>
      </c>
      <c r="V7" s="16"/>
      <c r="W7" s="19"/>
      <c r="X7" s="10"/>
    </row>
    <row r="8" spans="1:24" x14ac:dyDescent="0.35">
      <c r="A8" s="10" t="s">
        <v>56</v>
      </c>
      <c r="B8" s="11"/>
      <c r="C8" s="12"/>
      <c r="D8" s="11">
        <v>1</v>
      </c>
      <c r="E8" s="11">
        <v>1</v>
      </c>
      <c r="F8" s="11" t="s">
        <v>43</v>
      </c>
      <c r="G8" s="14" t="s">
        <v>31</v>
      </c>
      <c r="H8" s="14" t="s">
        <v>813</v>
      </c>
      <c r="I8" s="14"/>
      <c r="J8" s="11" t="s">
        <v>816</v>
      </c>
      <c r="K8" s="11" t="s">
        <v>45</v>
      </c>
      <c r="L8" s="15">
        <v>20158</v>
      </c>
      <c r="M8" s="16"/>
      <c r="N8" s="16"/>
      <c r="O8" s="17">
        <v>0</v>
      </c>
      <c r="P8" s="14" t="s">
        <v>815</v>
      </c>
      <c r="Q8" s="14" t="s">
        <v>719</v>
      </c>
      <c r="R8" s="14"/>
      <c r="S8" s="18"/>
      <c r="T8" s="16"/>
      <c r="U8" s="14">
        <f t="shared" si="0"/>
        <v>0</v>
      </c>
      <c r="V8" s="16"/>
      <c r="W8" s="19"/>
      <c r="X8" s="10"/>
    </row>
    <row r="9" spans="1:24" x14ac:dyDescent="0.35">
      <c r="A9" s="10" t="s">
        <v>56</v>
      </c>
      <c r="B9" s="11"/>
      <c r="C9" s="12"/>
      <c r="D9" s="11">
        <v>1</v>
      </c>
      <c r="E9" s="11">
        <v>1</v>
      </c>
      <c r="F9" s="11" t="s">
        <v>43</v>
      </c>
      <c r="G9" s="14" t="s">
        <v>31</v>
      </c>
      <c r="H9" s="14" t="s">
        <v>813</v>
      </c>
      <c r="I9" s="14"/>
      <c r="J9" s="11" t="s">
        <v>817</v>
      </c>
      <c r="K9" s="11" t="s">
        <v>818</v>
      </c>
      <c r="L9" s="15">
        <v>13032</v>
      </c>
      <c r="M9" s="16"/>
      <c r="N9" s="16"/>
      <c r="O9" s="17">
        <v>0</v>
      </c>
      <c r="P9" s="14" t="s">
        <v>815</v>
      </c>
      <c r="Q9" s="14" t="s">
        <v>719</v>
      </c>
      <c r="R9" s="14"/>
      <c r="S9" s="18"/>
      <c r="T9" s="16"/>
      <c r="U9" s="14">
        <f t="shared" si="0"/>
        <v>0</v>
      </c>
      <c r="V9" s="16"/>
      <c r="W9" s="19"/>
      <c r="X9" s="10"/>
    </row>
    <row r="10" spans="1:24" x14ac:dyDescent="0.35">
      <c r="A10" s="10" t="s">
        <v>56</v>
      </c>
      <c r="B10" s="11"/>
      <c r="C10" s="12"/>
      <c r="D10" s="11">
        <v>1</v>
      </c>
      <c r="E10" s="11">
        <v>1</v>
      </c>
      <c r="F10" s="11" t="s">
        <v>43</v>
      </c>
      <c r="G10" s="14" t="s">
        <v>31</v>
      </c>
      <c r="H10" s="14" t="s">
        <v>813</v>
      </c>
      <c r="I10" s="14"/>
      <c r="J10" s="11" t="s">
        <v>819</v>
      </c>
      <c r="K10" s="11">
        <v>5</v>
      </c>
      <c r="L10" s="15">
        <v>1493</v>
      </c>
      <c r="M10" s="16"/>
      <c r="N10" s="16"/>
      <c r="O10" s="17">
        <v>0</v>
      </c>
      <c r="P10" s="14" t="s">
        <v>815</v>
      </c>
      <c r="Q10" s="14" t="s">
        <v>719</v>
      </c>
      <c r="R10" s="14"/>
      <c r="S10" s="18"/>
      <c r="T10" s="16"/>
      <c r="U10" s="14">
        <f t="shared" si="0"/>
        <v>0</v>
      </c>
      <c r="V10" s="16"/>
      <c r="W10" s="19"/>
      <c r="X10" s="10"/>
    </row>
    <row r="11" spans="1:24" x14ac:dyDescent="0.35">
      <c r="A11" s="10" t="s">
        <v>56</v>
      </c>
      <c r="B11" s="11"/>
      <c r="C11" s="12"/>
      <c r="D11" s="11">
        <v>1</v>
      </c>
      <c r="E11" s="11">
        <v>1</v>
      </c>
      <c r="F11" s="11" t="s">
        <v>43</v>
      </c>
      <c r="G11" s="14" t="s">
        <v>31</v>
      </c>
      <c r="H11" s="14" t="s">
        <v>813</v>
      </c>
      <c r="I11" s="14"/>
      <c r="J11" s="11" t="s">
        <v>820</v>
      </c>
      <c r="K11" s="11">
        <v>5</v>
      </c>
      <c r="L11" s="15">
        <v>1493</v>
      </c>
      <c r="M11" s="16"/>
      <c r="N11" s="16"/>
      <c r="O11" s="17">
        <v>0</v>
      </c>
      <c r="P11" s="14" t="s">
        <v>815</v>
      </c>
      <c r="Q11" s="14" t="s">
        <v>719</v>
      </c>
      <c r="R11" s="14"/>
      <c r="S11" s="18"/>
      <c r="T11" s="16"/>
      <c r="U11" s="14">
        <f t="shared" si="0"/>
        <v>0</v>
      </c>
      <c r="V11" s="16"/>
      <c r="W11" s="19"/>
      <c r="X11" s="10"/>
    </row>
    <row r="12" spans="1:24" x14ac:dyDescent="0.35">
      <c r="A12" s="10" t="s">
        <v>56</v>
      </c>
      <c r="B12" s="11"/>
      <c r="C12" s="12"/>
      <c r="D12" s="11">
        <v>1</v>
      </c>
      <c r="E12" s="11">
        <v>1</v>
      </c>
      <c r="F12" s="11" t="s">
        <v>43</v>
      </c>
      <c r="G12" s="14" t="s">
        <v>31</v>
      </c>
      <c r="H12" s="14" t="s">
        <v>813</v>
      </c>
      <c r="I12" s="14"/>
      <c r="J12" s="11" t="s">
        <v>821</v>
      </c>
      <c r="K12" s="11">
        <v>4</v>
      </c>
      <c r="L12" s="15">
        <v>1083</v>
      </c>
      <c r="M12" s="16"/>
      <c r="N12" s="16"/>
      <c r="O12" s="17">
        <v>0</v>
      </c>
      <c r="P12" s="14" t="s">
        <v>815</v>
      </c>
      <c r="Q12" s="14" t="s">
        <v>719</v>
      </c>
      <c r="R12" s="14"/>
      <c r="S12" s="18"/>
      <c r="T12" s="16"/>
      <c r="U12" s="14">
        <f t="shared" si="0"/>
        <v>0</v>
      </c>
      <c r="V12" s="16"/>
      <c r="W12" s="19"/>
      <c r="X12" s="10"/>
    </row>
    <row r="13" spans="1:24" x14ac:dyDescent="0.35">
      <c r="A13" s="10" t="s">
        <v>56</v>
      </c>
      <c r="B13" s="11"/>
      <c r="C13" s="12"/>
      <c r="D13" s="11">
        <v>1</v>
      </c>
      <c r="E13" s="11">
        <v>1</v>
      </c>
      <c r="F13" s="11" t="s">
        <v>43</v>
      </c>
      <c r="G13" s="14" t="s">
        <v>31</v>
      </c>
      <c r="H13" s="14" t="s">
        <v>813</v>
      </c>
      <c r="I13" s="14"/>
      <c r="J13" s="11" t="s">
        <v>822</v>
      </c>
      <c r="K13" s="11">
        <v>4</v>
      </c>
      <c r="L13" s="15">
        <v>1047</v>
      </c>
      <c r="M13" s="16"/>
      <c r="N13" s="16"/>
      <c r="O13" s="17">
        <v>0</v>
      </c>
      <c r="P13" s="14" t="s">
        <v>815</v>
      </c>
      <c r="Q13" s="14" t="s">
        <v>719</v>
      </c>
      <c r="R13" s="14"/>
      <c r="S13" s="18"/>
      <c r="T13" s="16"/>
      <c r="U13" s="14">
        <f t="shared" si="0"/>
        <v>0</v>
      </c>
      <c r="V13" s="16"/>
      <c r="W13" s="19"/>
      <c r="X13" s="10"/>
    </row>
    <row r="14" spans="1:24" s="38" customFormat="1" x14ac:dyDescent="0.35">
      <c r="A14" s="30" t="s">
        <v>375</v>
      </c>
      <c r="B14" s="30" t="s">
        <v>42</v>
      </c>
      <c r="C14" s="30"/>
      <c r="D14" s="31">
        <v>1</v>
      </c>
      <c r="E14" s="31">
        <v>1</v>
      </c>
      <c r="F14" s="31" t="s">
        <v>30</v>
      </c>
      <c r="G14" s="32" t="s">
        <v>31</v>
      </c>
      <c r="H14" s="32" t="s">
        <v>32</v>
      </c>
      <c r="I14" s="32"/>
      <c r="J14" s="31" t="s">
        <v>44</v>
      </c>
      <c r="K14" s="31" t="s">
        <v>45</v>
      </c>
      <c r="L14" s="33">
        <v>12800</v>
      </c>
      <c r="M14" s="34"/>
      <c r="N14" s="34"/>
      <c r="O14" s="35">
        <v>0</v>
      </c>
      <c r="P14" s="32" t="s">
        <v>715</v>
      </c>
      <c r="Q14" s="32" t="s">
        <v>35</v>
      </c>
      <c r="R14" s="32"/>
      <c r="S14" s="36"/>
      <c r="T14" s="36"/>
      <c r="U14" s="32">
        <f t="shared" si="0"/>
        <v>0</v>
      </c>
      <c r="V14" s="31"/>
      <c r="W14" s="37"/>
      <c r="X14" s="30"/>
    </row>
    <row r="15" spans="1:24" s="38" customFormat="1" x14ac:dyDescent="0.35">
      <c r="A15" s="30" t="s">
        <v>375</v>
      </c>
      <c r="B15" s="30" t="s">
        <v>42</v>
      </c>
      <c r="C15" s="30"/>
      <c r="D15" s="31">
        <v>1</v>
      </c>
      <c r="E15" s="31">
        <v>1</v>
      </c>
      <c r="F15" s="31" t="s">
        <v>30</v>
      </c>
      <c r="G15" s="32" t="s">
        <v>31</v>
      </c>
      <c r="H15" s="32" t="s">
        <v>32</v>
      </c>
      <c r="I15" s="32"/>
      <c r="J15" s="31" t="s">
        <v>46</v>
      </c>
      <c r="K15" s="31" t="s">
        <v>45</v>
      </c>
      <c r="L15" s="33">
        <v>48000</v>
      </c>
      <c r="M15" s="34"/>
      <c r="N15" s="34"/>
      <c r="O15" s="35">
        <v>0</v>
      </c>
      <c r="P15" s="32" t="s">
        <v>715</v>
      </c>
      <c r="Q15" s="32" t="s">
        <v>35</v>
      </c>
      <c r="R15" s="32"/>
      <c r="S15" s="36"/>
      <c r="T15" s="36"/>
      <c r="U15" s="32">
        <f t="shared" si="0"/>
        <v>0</v>
      </c>
      <c r="V15" s="31"/>
      <c r="W15" s="37"/>
      <c r="X15" s="30"/>
    </row>
    <row r="16" spans="1:24" s="38" customFormat="1" x14ac:dyDescent="0.35">
      <c r="A16" s="30" t="s">
        <v>375</v>
      </c>
      <c r="B16" s="30" t="s">
        <v>42</v>
      </c>
      <c r="C16" s="30"/>
      <c r="D16" s="31">
        <v>1</v>
      </c>
      <c r="E16" s="31">
        <v>1</v>
      </c>
      <c r="F16" s="31" t="s">
        <v>30</v>
      </c>
      <c r="G16" s="32" t="s">
        <v>31</v>
      </c>
      <c r="H16" s="32" t="s">
        <v>32</v>
      </c>
      <c r="I16" s="32"/>
      <c r="J16" s="31" t="s">
        <v>47</v>
      </c>
      <c r="K16" s="31" t="s">
        <v>45</v>
      </c>
      <c r="L16" s="33">
        <v>57600</v>
      </c>
      <c r="M16" s="34"/>
      <c r="N16" s="34"/>
      <c r="O16" s="35">
        <v>0</v>
      </c>
      <c r="P16" s="32" t="s">
        <v>715</v>
      </c>
      <c r="Q16" s="32" t="s">
        <v>35</v>
      </c>
      <c r="R16" s="32"/>
      <c r="S16" s="36"/>
      <c r="T16" s="36"/>
      <c r="U16" s="32">
        <f t="shared" si="0"/>
        <v>0</v>
      </c>
      <c r="V16" s="31"/>
      <c r="W16" s="37"/>
      <c r="X16" s="30"/>
    </row>
    <row r="17" spans="1:24" s="29" customFormat="1" x14ac:dyDescent="0.35">
      <c r="A17" s="21"/>
      <c r="B17" s="22"/>
      <c r="C17" s="21"/>
      <c r="D17" s="22">
        <v>1</v>
      </c>
      <c r="E17" s="22">
        <v>2</v>
      </c>
      <c r="F17" s="22" t="s">
        <v>37</v>
      </c>
      <c r="G17" s="23" t="s">
        <v>31</v>
      </c>
      <c r="H17" s="23"/>
      <c r="I17" s="23"/>
      <c r="J17" s="22" t="s">
        <v>48</v>
      </c>
      <c r="K17" s="22">
        <v>5</v>
      </c>
      <c r="L17" s="24">
        <v>4531.1111111111113</v>
      </c>
      <c r="M17" s="25"/>
      <c r="N17" s="25"/>
      <c r="O17" s="26" t="s">
        <v>39</v>
      </c>
      <c r="P17" s="23" t="s">
        <v>721</v>
      </c>
      <c r="Q17" s="23" t="s">
        <v>35</v>
      </c>
      <c r="R17" s="23"/>
      <c r="S17" s="27"/>
      <c r="T17" s="27"/>
      <c r="U17" s="23">
        <f t="shared" si="0"/>
        <v>0</v>
      </c>
      <c r="V17" s="22"/>
      <c r="W17" s="28">
        <v>44795</v>
      </c>
      <c r="X17" s="21" t="s">
        <v>723</v>
      </c>
    </row>
    <row r="18" spans="1:24" s="29" customFormat="1" x14ac:dyDescent="0.35">
      <c r="A18" s="21"/>
      <c r="B18" s="22"/>
      <c r="C18" s="21"/>
      <c r="D18" s="22">
        <v>1</v>
      </c>
      <c r="E18" s="22">
        <v>2</v>
      </c>
      <c r="F18" s="22" t="s">
        <v>37</v>
      </c>
      <c r="G18" s="23" t="s">
        <v>31</v>
      </c>
      <c r="H18" s="23"/>
      <c r="I18" s="23"/>
      <c r="J18" s="22" t="s">
        <v>49</v>
      </c>
      <c r="K18" s="22">
        <v>5</v>
      </c>
      <c r="L18" s="24">
        <v>3211.1111111111113</v>
      </c>
      <c r="M18" s="25"/>
      <c r="N18" s="25"/>
      <c r="O18" s="26" t="s">
        <v>39</v>
      </c>
      <c r="P18" s="23" t="s">
        <v>721</v>
      </c>
      <c r="Q18" s="23" t="s">
        <v>35</v>
      </c>
      <c r="R18" s="23"/>
      <c r="S18" s="27"/>
      <c r="T18" s="27"/>
      <c r="U18" s="23">
        <f t="shared" si="0"/>
        <v>0</v>
      </c>
      <c r="V18" s="22"/>
      <c r="W18" s="28">
        <v>44795</v>
      </c>
      <c r="X18" s="21" t="s">
        <v>724</v>
      </c>
    </row>
    <row r="19" spans="1:24" s="29" customFormat="1" x14ac:dyDescent="0.35">
      <c r="A19" s="21"/>
      <c r="B19" s="22"/>
      <c r="C19" s="21"/>
      <c r="D19" s="22">
        <v>1</v>
      </c>
      <c r="E19" s="22">
        <v>2</v>
      </c>
      <c r="F19" s="22" t="s">
        <v>37</v>
      </c>
      <c r="G19" s="23" t="s">
        <v>31</v>
      </c>
      <c r="H19" s="23"/>
      <c r="I19" s="23"/>
      <c r="J19" s="22" t="s">
        <v>50</v>
      </c>
      <c r="K19" s="22">
        <v>4</v>
      </c>
      <c r="L19" s="24">
        <v>1842.2222222222222</v>
      </c>
      <c r="M19" s="25"/>
      <c r="N19" s="25"/>
      <c r="O19" s="26" t="s">
        <v>39</v>
      </c>
      <c r="P19" s="23" t="s">
        <v>721</v>
      </c>
      <c r="Q19" s="23" t="s">
        <v>35</v>
      </c>
      <c r="R19" s="23"/>
      <c r="S19" s="27"/>
      <c r="T19" s="27"/>
      <c r="U19" s="23">
        <f t="shared" si="0"/>
        <v>0</v>
      </c>
      <c r="V19" s="22"/>
      <c r="W19" s="28">
        <v>44795</v>
      </c>
      <c r="X19" s="21" t="s">
        <v>725</v>
      </c>
    </row>
    <row r="20" spans="1:24" x14ac:dyDescent="0.35">
      <c r="A20" s="10" t="s">
        <v>28</v>
      </c>
      <c r="B20" s="11"/>
      <c r="C20" s="10" t="s">
        <v>726</v>
      </c>
      <c r="D20" s="11">
        <v>1</v>
      </c>
      <c r="E20" s="11">
        <v>2</v>
      </c>
      <c r="F20" s="13" t="s">
        <v>30</v>
      </c>
      <c r="G20" s="14" t="s">
        <v>31</v>
      </c>
      <c r="H20" s="14" t="s">
        <v>32</v>
      </c>
      <c r="I20" s="14"/>
      <c r="J20" s="11" t="s">
        <v>52</v>
      </c>
      <c r="K20" s="11">
        <v>5</v>
      </c>
      <c r="L20" s="15">
        <v>3104</v>
      </c>
      <c r="M20" s="16"/>
      <c r="N20" s="16"/>
      <c r="O20" s="17">
        <v>0</v>
      </c>
      <c r="P20" s="14" t="s">
        <v>53</v>
      </c>
      <c r="Q20" s="14" t="s">
        <v>54</v>
      </c>
      <c r="R20" s="14"/>
      <c r="S20" s="18"/>
      <c r="T20" s="18"/>
      <c r="U20" s="14">
        <f t="shared" si="0"/>
        <v>0</v>
      </c>
      <c r="V20" s="11"/>
      <c r="W20" s="19">
        <v>44753</v>
      </c>
      <c r="X20" s="39" t="s">
        <v>55</v>
      </c>
    </row>
    <row r="21" spans="1:24" x14ac:dyDescent="0.35">
      <c r="A21" s="10" t="s">
        <v>28</v>
      </c>
      <c r="B21" s="11"/>
      <c r="C21" s="10" t="s">
        <v>727</v>
      </c>
      <c r="D21" s="11">
        <v>1</v>
      </c>
      <c r="E21" s="11">
        <v>2</v>
      </c>
      <c r="F21" s="13" t="s">
        <v>30</v>
      </c>
      <c r="G21" s="14" t="s">
        <v>31</v>
      </c>
      <c r="H21" s="14" t="s">
        <v>32</v>
      </c>
      <c r="I21" s="14"/>
      <c r="J21" s="11" t="s">
        <v>728</v>
      </c>
      <c r="K21" s="11">
        <v>5</v>
      </c>
      <c r="L21" s="15">
        <v>4000</v>
      </c>
      <c r="M21" s="16"/>
      <c r="N21" s="16"/>
      <c r="O21" s="17">
        <v>0</v>
      </c>
      <c r="P21" s="14" t="s">
        <v>729</v>
      </c>
      <c r="Q21" s="14" t="s">
        <v>54</v>
      </c>
      <c r="R21" s="14"/>
      <c r="S21" s="18"/>
      <c r="T21" s="18"/>
      <c r="U21" s="14">
        <f t="shared" si="0"/>
        <v>0</v>
      </c>
      <c r="V21" s="11"/>
      <c r="W21" s="19"/>
      <c r="X21" s="39" t="s">
        <v>730</v>
      </c>
    </row>
    <row r="22" spans="1:24" s="49" customFormat="1" x14ac:dyDescent="0.35">
      <c r="A22" s="40" t="s">
        <v>56</v>
      </c>
      <c r="B22" s="41"/>
      <c r="C22" s="40" t="s">
        <v>823</v>
      </c>
      <c r="D22" s="41">
        <v>1</v>
      </c>
      <c r="E22" s="41">
        <v>2</v>
      </c>
      <c r="F22" s="42" t="s">
        <v>37</v>
      </c>
      <c r="G22" s="43" t="s">
        <v>57</v>
      </c>
      <c r="H22" s="43" t="s">
        <v>813</v>
      </c>
      <c r="I22" s="43"/>
      <c r="J22" s="43" t="s">
        <v>58</v>
      </c>
      <c r="K22" s="41" t="s">
        <v>45</v>
      </c>
      <c r="L22" s="44">
        <v>55000</v>
      </c>
      <c r="M22" s="45"/>
      <c r="N22" s="45">
        <v>20808</v>
      </c>
      <c r="O22" s="46">
        <v>20808</v>
      </c>
      <c r="P22" s="43" t="s">
        <v>59</v>
      </c>
      <c r="Q22" s="43" t="s">
        <v>35</v>
      </c>
      <c r="R22" s="43"/>
      <c r="S22" s="47">
        <v>513.78</v>
      </c>
      <c r="T22" s="47"/>
      <c r="U22" s="43">
        <f t="shared" si="0"/>
        <v>513.78</v>
      </c>
      <c r="V22" s="41"/>
      <c r="W22" s="48"/>
      <c r="X22" s="40" t="s">
        <v>60</v>
      </c>
    </row>
    <row r="23" spans="1:24" s="49" customFormat="1" x14ac:dyDescent="0.35">
      <c r="A23" s="40" t="s">
        <v>56</v>
      </c>
      <c r="B23" s="41"/>
      <c r="C23" s="40" t="s">
        <v>823</v>
      </c>
      <c r="D23" s="41">
        <v>1</v>
      </c>
      <c r="E23" s="41">
        <v>2</v>
      </c>
      <c r="F23" s="42" t="s">
        <v>37</v>
      </c>
      <c r="G23" s="43" t="s">
        <v>57</v>
      </c>
      <c r="H23" s="43" t="s">
        <v>813</v>
      </c>
      <c r="I23" s="43"/>
      <c r="J23" s="43" t="s">
        <v>61</v>
      </c>
      <c r="K23" s="41" t="s">
        <v>45</v>
      </c>
      <c r="L23" s="44">
        <v>15000</v>
      </c>
      <c r="M23" s="45"/>
      <c r="N23" s="50" t="s">
        <v>62</v>
      </c>
      <c r="O23" s="46" t="s">
        <v>62</v>
      </c>
      <c r="P23" s="43" t="s">
        <v>59</v>
      </c>
      <c r="Q23" s="43" t="s">
        <v>35</v>
      </c>
      <c r="R23" s="43"/>
      <c r="S23" s="47" t="s">
        <v>62</v>
      </c>
      <c r="T23" s="47"/>
      <c r="U23" s="50" t="s">
        <v>62</v>
      </c>
      <c r="V23" s="41"/>
      <c r="W23" s="48"/>
      <c r="X23" s="40" t="s">
        <v>60</v>
      </c>
    </row>
    <row r="24" spans="1:24" s="49" customFormat="1" x14ac:dyDescent="0.35">
      <c r="A24" s="40" t="s">
        <v>56</v>
      </c>
      <c r="B24" s="41"/>
      <c r="C24" s="40"/>
      <c r="D24" s="41">
        <v>1</v>
      </c>
      <c r="E24" s="41">
        <v>2</v>
      </c>
      <c r="F24" s="42" t="s">
        <v>37</v>
      </c>
      <c r="G24" s="43" t="s">
        <v>31</v>
      </c>
      <c r="H24" s="43" t="s">
        <v>813</v>
      </c>
      <c r="I24" s="43"/>
      <c r="J24" s="41" t="s">
        <v>731</v>
      </c>
      <c r="K24" s="41" t="s">
        <v>45</v>
      </c>
      <c r="L24" s="144">
        <v>20000</v>
      </c>
      <c r="M24" s="45"/>
      <c r="N24" s="50" t="s">
        <v>62</v>
      </c>
      <c r="O24" s="46" t="s">
        <v>62</v>
      </c>
      <c r="P24" s="43" t="s">
        <v>715</v>
      </c>
      <c r="Q24" s="43" t="s">
        <v>35</v>
      </c>
      <c r="R24" s="43"/>
      <c r="S24" s="47" t="s">
        <v>62</v>
      </c>
      <c r="T24" s="47"/>
      <c r="U24" s="50" t="s">
        <v>62</v>
      </c>
      <c r="V24" s="41"/>
      <c r="W24" s="48"/>
      <c r="X24" s="40" t="s">
        <v>60</v>
      </c>
    </row>
    <row r="25" spans="1:24" s="38" customFormat="1" x14ac:dyDescent="0.35">
      <c r="A25" s="30"/>
      <c r="B25" s="31"/>
      <c r="C25" s="30"/>
      <c r="D25" s="31">
        <v>1</v>
      </c>
      <c r="E25" s="31">
        <v>2</v>
      </c>
      <c r="F25" s="31" t="s">
        <v>43</v>
      </c>
      <c r="G25" s="32" t="s">
        <v>31</v>
      </c>
      <c r="H25" s="32"/>
      <c r="I25" s="32"/>
      <c r="J25" s="31" t="s">
        <v>63</v>
      </c>
      <c r="K25" s="31" t="s">
        <v>45</v>
      </c>
      <c r="L25" s="33">
        <v>56000</v>
      </c>
      <c r="M25" s="34"/>
      <c r="N25" s="34"/>
      <c r="O25" s="35">
        <v>0</v>
      </c>
      <c r="P25" s="32" t="s">
        <v>715</v>
      </c>
      <c r="Q25" s="32" t="s">
        <v>35</v>
      </c>
      <c r="R25" s="32"/>
      <c r="S25" s="36"/>
      <c r="T25" s="36"/>
      <c r="U25" s="32">
        <f t="shared" ref="U25:U34" si="1">S25+T25</f>
        <v>0</v>
      </c>
      <c r="V25" s="31"/>
      <c r="W25" s="37"/>
      <c r="X25" s="30"/>
    </row>
    <row r="26" spans="1:24" x14ac:dyDescent="0.35">
      <c r="A26" s="10" t="s">
        <v>28</v>
      </c>
      <c r="B26" s="11"/>
      <c r="C26" s="12" t="s">
        <v>65</v>
      </c>
      <c r="D26" s="11">
        <v>1</v>
      </c>
      <c r="E26" s="11">
        <v>3</v>
      </c>
      <c r="F26" s="13" t="s">
        <v>30</v>
      </c>
      <c r="G26" s="14" t="s">
        <v>31</v>
      </c>
      <c r="H26" s="14"/>
      <c r="I26" s="14"/>
      <c r="J26" s="11" t="s">
        <v>66</v>
      </c>
      <c r="K26" s="11">
        <v>5</v>
      </c>
      <c r="L26" s="15">
        <v>4433.3333333333339</v>
      </c>
      <c r="M26" s="16"/>
      <c r="N26" s="16"/>
      <c r="O26" s="17">
        <v>0</v>
      </c>
      <c r="P26" s="14" t="s">
        <v>715</v>
      </c>
      <c r="Q26" s="14" t="s">
        <v>35</v>
      </c>
      <c r="R26" s="14"/>
      <c r="S26" s="18"/>
      <c r="T26" s="18"/>
      <c r="U26" s="14">
        <f t="shared" si="1"/>
        <v>0</v>
      </c>
      <c r="V26" s="11"/>
      <c r="W26" s="19"/>
      <c r="X26" s="10"/>
    </row>
    <row r="27" spans="1:24" s="29" customFormat="1" x14ac:dyDescent="0.35">
      <c r="A27" s="21"/>
      <c r="B27" s="22"/>
      <c r="C27" s="21"/>
      <c r="D27" s="22">
        <v>1</v>
      </c>
      <c r="E27" s="22">
        <v>3</v>
      </c>
      <c r="F27" s="22" t="s">
        <v>37</v>
      </c>
      <c r="G27" s="23" t="s">
        <v>31</v>
      </c>
      <c r="H27" s="23"/>
      <c r="I27" s="23"/>
      <c r="J27" s="22" t="s">
        <v>67</v>
      </c>
      <c r="K27" s="22">
        <v>4</v>
      </c>
      <c r="L27" s="24">
        <v>4616.6666666666661</v>
      </c>
      <c r="M27" s="25"/>
      <c r="N27" s="25"/>
      <c r="O27" s="26">
        <v>0</v>
      </c>
      <c r="P27" s="23" t="s">
        <v>721</v>
      </c>
      <c r="Q27" s="23" t="s">
        <v>35</v>
      </c>
      <c r="R27" s="23"/>
      <c r="S27" s="27"/>
      <c r="T27" s="27"/>
      <c r="U27" s="23">
        <f t="shared" si="1"/>
        <v>0</v>
      </c>
      <c r="V27" s="22"/>
      <c r="W27" s="28"/>
      <c r="X27" s="21" t="s">
        <v>68</v>
      </c>
    </row>
    <row r="28" spans="1:24" s="49" customFormat="1" x14ac:dyDescent="0.35">
      <c r="A28" s="40" t="s">
        <v>69</v>
      </c>
      <c r="B28" s="41"/>
      <c r="C28" s="40" t="s">
        <v>70</v>
      </c>
      <c r="D28" s="41">
        <v>1</v>
      </c>
      <c r="E28" s="43">
        <v>3</v>
      </c>
      <c r="F28" s="13" t="s">
        <v>30</v>
      </c>
      <c r="G28" s="43" t="s">
        <v>57</v>
      </c>
      <c r="H28" s="43" t="s">
        <v>71</v>
      </c>
      <c r="I28" s="43"/>
      <c r="J28" s="43" t="s">
        <v>72</v>
      </c>
      <c r="K28" s="43" t="s">
        <v>73</v>
      </c>
      <c r="L28" s="50">
        <v>10760</v>
      </c>
      <c r="M28" s="45"/>
      <c r="N28" s="45">
        <v>10760</v>
      </c>
      <c r="O28" s="46">
        <v>10760</v>
      </c>
      <c r="P28" s="43" t="s">
        <v>59</v>
      </c>
      <c r="Q28" s="43" t="s">
        <v>35</v>
      </c>
      <c r="R28" s="43"/>
      <c r="S28" s="47"/>
      <c r="T28" s="47">
        <v>200</v>
      </c>
      <c r="U28" s="43">
        <f t="shared" si="1"/>
        <v>200</v>
      </c>
      <c r="V28" s="41"/>
      <c r="W28" s="48"/>
      <c r="X28" s="40" t="s">
        <v>74</v>
      </c>
    </row>
    <row r="29" spans="1:24" x14ac:dyDescent="0.35">
      <c r="A29" s="10" t="s">
        <v>69</v>
      </c>
      <c r="B29" s="11"/>
      <c r="C29" s="10" t="s">
        <v>75</v>
      </c>
      <c r="D29" s="11">
        <v>1</v>
      </c>
      <c r="E29" s="14">
        <v>3</v>
      </c>
      <c r="F29" s="13" t="s">
        <v>30</v>
      </c>
      <c r="G29" s="14" t="s">
        <v>57</v>
      </c>
      <c r="H29" s="14" t="s">
        <v>71</v>
      </c>
      <c r="I29" s="14"/>
      <c r="J29" s="14" t="s">
        <v>76</v>
      </c>
      <c r="K29" s="14">
        <v>5</v>
      </c>
      <c r="L29" s="51">
        <v>6478.3333333333303</v>
      </c>
      <c r="M29" s="16"/>
      <c r="N29" s="16"/>
      <c r="O29" s="17">
        <v>0</v>
      </c>
      <c r="P29" s="14" t="s">
        <v>59</v>
      </c>
      <c r="Q29" s="14" t="s">
        <v>35</v>
      </c>
      <c r="R29" s="14"/>
      <c r="S29" s="18"/>
      <c r="T29" s="18"/>
      <c r="U29" s="14">
        <f t="shared" si="1"/>
        <v>0</v>
      </c>
      <c r="V29" s="11"/>
      <c r="W29" s="19"/>
      <c r="X29" s="10" t="s">
        <v>77</v>
      </c>
    </row>
    <row r="30" spans="1:24" x14ac:dyDescent="0.35">
      <c r="A30" s="10" t="s">
        <v>69</v>
      </c>
      <c r="B30" s="11"/>
      <c r="C30" s="10" t="s">
        <v>75</v>
      </c>
      <c r="D30" s="11">
        <v>1</v>
      </c>
      <c r="E30" s="14">
        <v>3</v>
      </c>
      <c r="F30" s="13" t="s">
        <v>30</v>
      </c>
      <c r="G30" s="14" t="s">
        <v>57</v>
      </c>
      <c r="H30" s="14" t="s">
        <v>71</v>
      </c>
      <c r="I30" s="14"/>
      <c r="J30" s="14" t="s">
        <v>78</v>
      </c>
      <c r="K30" s="14">
        <v>5</v>
      </c>
      <c r="L30" s="51">
        <v>747.49999999999989</v>
      </c>
      <c r="M30" s="16"/>
      <c r="N30" s="16"/>
      <c r="O30" s="17">
        <v>0</v>
      </c>
      <c r="P30" s="14" t="s">
        <v>59</v>
      </c>
      <c r="Q30" s="14" t="s">
        <v>35</v>
      </c>
      <c r="R30" s="14"/>
      <c r="S30" s="18"/>
      <c r="T30" s="18">
        <v>13.56</v>
      </c>
      <c r="U30" s="14">
        <f t="shared" si="1"/>
        <v>13.56</v>
      </c>
      <c r="V30" s="11"/>
      <c r="W30" s="19"/>
      <c r="X30" s="10" t="s">
        <v>79</v>
      </c>
    </row>
    <row r="31" spans="1:24" s="38" customFormat="1" x14ac:dyDescent="0.35">
      <c r="A31" s="30" t="s">
        <v>375</v>
      </c>
      <c r="B31" s="52" t="s">
        <v>80</v>
      </c>
      <c r="C31" s="30"/>
      <c r="D31" s="31">
        <v>1</v>
      </c>
      <c r="E31" s="31">
        <v>3</v>
      </c>
      <c r="F31" s="31" t="s">
        <v>30</v>
      </c>
      <c r="G31" s="32" t="s">
        <v>31</v>
      </c>
      <c r="H31" s="32" t="s">
        <v>32</v>
      </c>
      <c r="I31" s="32"/>
      <c r="J31" s="31" t="s">
        <v>81</v>
      </c>
      <c r="K31" s="31" t="s">
        <v>45</v>
      </c>
      <c r="L31" s="33">
        <v>40000</v>
      </c>
      <c r="M31" s="34"/>
      <c r="N31" s="34"/>
      <c r="O31" s="35">
        <v>0</v>
      </c>
      <c r="P31" s="32" t="s">
        <v>715</v>
      </c>
      <c r="Q31" s="32" t="s">
        <v>35</v>
      </c>
      <c r="R31" s="32"/>
      <c r="S31" s="36"/>
      <c r="T31" s="36"/>
      <c r="U31" s="32">
        <f t="shared" si="1"/>
        <v>0</v>
      </c>
      <c r="V31" s="31"/>
      <c r="W31" s="37"/>
      <c r="X31" s="30"/>
    </row>
    <row r="32" spans="1:24" s="29" customFormat="1" x14ac:dyDescent="0.35">
      <c r="A32" s="21"/>
      <c r="B32" s="22"/>
      <c r="C32" s="21"/>
      <c r="D32" s="22">
        <v>1</v>
      </c>
      <c r="E32" s="22">
        <v>4</v>
      </c>
      <c r="F32" s="22" t="s">
        <v>37</v>
      </c>
      <c r="G32" s="23" t="s">
        <v>31</v>
      </c>
      <c r="H32" s="23" t="s">
        <v>32</v>
      </c>
      <c r="I32" s="23"/>
      <c r="J32" s="22" t="s">
        <v>82</v>
      </c>
      <c r="K32" s="22">
        <v>5</v>
      </c>
      <c r="L32" s="24">
        <v>19500</v>
      </c>
      <c r="M32" s="25"/>
      <c r="N32" s="25"/>
      <c r="O32" s="26" t="s">
        <v>39</v>
      </c>
      <c r="P32" s="23" t="s">
        <v>721</v>
      </c>
      <c r="Q32" s="23" t="s">
        <v>35</v>
      </c>
      <c r="R32" s="23"/>
      <c r="S32" s="27"/>
      <c r="T32" s="27"/>
      <c r="U32" s="23">
        <f t="shared" si="1"/>
        <v>0</v>
      </c>
      <c r="V32" s="22"/>
      <c r="W32" s="28">
        <v>44795</v>
      </c>
      <c r="X32" s="21" t="s">
        <v>732</v>
      </c>
    </row>
    <row r="33" spans="1:24" s="29" customFormat="1" x14ac:dyDescent="0.35">
      <c r="A33" s="21"/>
      <c r="B33" s="22"/>
      <c r="C33" s="21"/>
      <c r="D33" s="22">
        <v>1</v>
      </c>
      <c r="E33" s="22">
        <v>4</v>
      </c>
      <c r="F33" s="22" t="s">
        <v>37</v>
      </c>
      <c r="G33" s="23" t="s">
        <v>31</v>
      </c>
      <c r="H33" s="23" t="s">
        <v>32</v>
      </c>
      <c r="I33" s="23"/>
      <c r="J33" s="22" t="s">
        <v>83</v>
      </c>
      <c r="K33" s="22">
        <v>5</v>
      </c>
      <c r="L33" s="24">
        <v>19833.333333333336</v>
      </c>
      <c r="M33" s="25"/>
      <c r="N33" s="25"/>
      <c r="O33" s="26" t="s">
        <v>39</v>
      </c>
      <c r="P33" s="23" t="s">
        <v>721</v>
      </c>
      <c r="Q33" s="23" t="s">
        <v>35</v>
      </c>
      <c r="R33" s="23"/>
      <c r="S33" s="27"/>
      <c r="T33" s="27"/>
      <c r="U33" s="23">
        <f t="shared" si="1"/>
        <v>0</v>
      </c>
      <c r="V33" s="22"/>
      <c r="W33" s="28">
        <v>44795</v>
      </c>
      <c r="X33" s="21" t="s">
        <v>732</v>
      </c>
    </row>
    <row r="34" spans="1:24" s="63" customFormat="1" x14ac:dyDescent="0.35">
      <c r="A34" s="53" t="s">
        <v>28</v>
      </c>
      <c r="B34" s="54"/>
      <c r="C34" s="53" t="s">
        <v>84</v>
      </c>
      <c r="D34" s="54">
        <v>1</v>
      </c>
      <c r="E34" s="54">
        <v>4</v>
      </c>
      <c r="F34" s="54" t="s">
        <v>0</v>
      </c>
      <c r="G34" s="55" t="s">
        <v>57</v>
      </c>
      <c r="H34" s="55" t="s">
        <v>85</v>
      </c>
      <c r="I34" s="55" t="s">
        <v>86</v>
      </c>
      <c r="J34" s="54" t="s">
        <v>824</v>
      </c>
      <c r="K34" s="56">
        <v>4</v>
      </c>
      <c r="L34" s="57">
        <v>4000</v>
      </c>
      <c r="M34" s="58">
        <v>6084.84</v>
      </c>
      <c r="N34" s="58"/>
      <c r="O34" s="59">
        <v>6084.84</v>
      </c>
      <c r="P34" s="55" t="s">
        <v>59</v>
      </c>
      <c r="Q34" s="60" t="s">
        <v>35</v>
      </c>
      <c r="R34" s="55"/>
      <c r="S34" s="61"/>
      <c r="T34" s="61">
        <v>3.9</v>
      </c>
      <c r="U34" s="55">
        <f t="shared" si="1"/>
        <v>3.9</v>
      </c>
      <c r="V34" s="54">
        <v>1062</v>
      </c>
      <c r="W34" s="62">
        <v>44764</v>
      </c>
      <c r="X34" s="53"/>
    </row>
    <row r="35" spans="1:24" s="63" customFormat="1" x14ac:dyDescent="0.35">
      <c r="A35" s="53" t="s">
        <v>28</v>
      </c>
      <c r="B35" s="54"/>
      <c r="C35" s="53" t="s">
        <v>88</v>
      </c>
      <c r="D35" s="54">
        <v>1</v>
      </c>
      <c r="E35" s="54">
        <v>4</v>
      </c>
      <c r="F35" s="54" t="s">
        <v>0</v>
      </c>
      <c r="G35" s="55" t="s">
        <v>57</v>
      </c>
      <c r="H35" s="55" t="s">
        <v>85</v>
      </c>
      <c r="I35" s="55" t="s">
        <v>86</v>
      </c>
      <c r="J35" s="55" t="s">
        <v>89</v>
      </c>
      <c r="K35" s="54">
        <v>5</v>
      </c>
      <c r="L35" s="64">
        <v>4669.4444444444443</v>
      </c>
      <c r="M35" s="58" t="s">
        <v>90</v>
      </c>
      <c r="N35" s="58"/>
      <c r="O35" s="58" t="s">
        <v>90</v>
      </c>
      <c r="P35" s="55" t="s">
        <v>91</v>
      </c>
      <c r="Q35" s="55" t="s">
        <v>35</v>
      </c>
      <c r="R35" s="55"/>
      <c r="S35" s="61"/>
      <c r="T35" s="58" t="s">
        <v>90</v>
      </c>
      <c r="U35" s="58" t="s">
        <v>90</v>
      </c>
      <c r="V35" s="54">
        <v>1062</v>
      </c>
      <c r="W35" s="62">
        <v>44764</v>
      </c>
      <c r="X35" s="53"/>
    </row>
    <row r="36" spans="1:24" x14ac:dyDescent="0.35">
      <c r="A36" s="10" t="s">
        <v>28</v>
      </c>
      <c r="B36" s="11"/>
      <c r="C36" s="10" t="s">
        <v>88</v>
      </c>
      <c r="D36" s="11">
        <v>1</v>
      </c>
      <c r="E36" s="11">
        <v>4</v>
      </c>
      <c r="F36" s="13" t="s">
        <v>30</v>
      </c>
      <c r="G36" s="14" t="s">
        <v>57</v>
      </c>
      <c r="H36" s="14" t="s">
        <v>85</v>
      </c>
      <c r="I36" s="14"/>
      <c r="J36" s="14" t="s">
        <v>94</v>
      </c>
      <c r="K36" s="11">
        <v>4</v>
      </c>
      <c r="L36" s="65">
        <v>7945</v>
      </c>
      <c r="M36" s="16"/>
      <c r="N36" s="16"/>
      <c r="O36" s="17">
        <v>0</v>
      </c>
      <c r="P36" s="14" t="s">
        <v>91</v>
      </c>
      <c r="Q36" s="14" t="s">
        <v>35</v>
      </c>
      <c r="R36" s="14"/>
      <c r="S36" s="18"/>
      <c r="T36" s="18"/>
      <c r="U36" s="14">
        <f>S36+T36</f>
        <v>0</v>
      </c>
      <c r="V36" s="11"/>
      <c r="W36" s="19">
        <v>44715</v>
      </c>
      <c r="X36" s="10" t="s">
        <v>95</v>
      </c>
    </row>
    <row r="37" spans="1:24" x14ac:dyDescent="0.35">
      <c r="A37" s="10" t="s">
        <v>28</v>
      </c>
      <c r="B37" s="11"/>
      <c r="C37" s="10" t="s">
        <v>88</v>
      </c>
      <c r="D37" s="11">
        <v>1</v>
      </c>
      <c r="E37" s="11">
        <v>4</v>
      </c>
      <c r="F37" s="13" t="s">
        <v>30</v>
      </c>
      <c r="G37" s="14" t="s">
        <v>57</v>
      </c>
      <c r="H37" s="14" t="s">
        <v>85</v>
      </c>
      <c r="I37" s="14"/>
      <c r="J37" s="11" t="s">
        <v>96</v>
      </c>
      <c r="K37" s="11">
        <v>5</v>
      </c>
      <c r="L37" s="65">
        <v>9191.6666666666661</v>
      </c>
      <c r="M37" s="16"/>
      <c r="N37" s="16"/>
      <c r="O37" s="17">
        <v>0</v>
      </c>
      <c r="P37" s="14" t="s">
        <v>91</v>
      </c>
      <c r="Q37" s="14" t="s">
        <v>35</v>
      </c>
      <c r="R37" s="14"/>
      <c r="S37" s="18"/>
      <c r="T37" s="18"/>
      <c r="U37" s="14">
        <f>S37+T37</f>
        <v>0</v>
      </c>
      <c r="V37" s="11"/>
      <c r="W37" s="19"/>
      <c r="X37" s="10" t="s">
        <v>97</v>
      </c>
    </row>
    <row r="38" spans="1:24" x14ac:dyDescent="0.35">
      <c r="A38" s="10" t="s">
        <v>56</v>
      </c>
      <c r="B38" s="11"/>
      <c r="C38" s="10"/>
      <c r="D38" s="11">
        <v>1</v>
      </c>
      <c r="E38" s="11">
        <v>4</v>
      </c>
      <c r="F38" s="42" t="s">
        <v>37</v>
      </c>
      <c r="G38" s="14" t="s">
        <v>57</v>
      </c>
      <c r="H38" s="14" t="s">
        <v>85</v>
      </c>
      <c r="I38" s="14"/>
      <c r="J38" s="14" t="s">
        <v>98</v>
      </c>
      <c r="K38" s="11">
        <v>5</v>
      </c>
      <c r="L38" s="65">
        <v>4000</v>
      </c>
      <c r="M38" s="16"/>
      <c r="N38" s="16"/>
      <c r="O38" s="17">
        <v>0</v>
      </c>
      <c r="P38" s="14" t="s">
        <v>91</v>
      </c>
      <c r="Q38" s="14" t="s">
        <v>35</v>
      </c>
      <c r="R38" s="14"/>
      <c r="S38" s="18"/>
      <c r="T38" s="18"/>
      <c r="U38" s="14">
        <f>S38+T38</f>
        <v>0</v>
      </c>
      <c r="V38" s="11"/>
      <c r="W38" s="19">
        <v>44715</v>
      </c>
      <c r="X38" s="10" t="s">
        <v>99</v>
      </c>
    </row>
    <row r="39" spans="1:24" x14ac:dyDescent="0.35">
      <c r="A39" s="10" t="s">
        <v>56</v>
      </c>
      <c r="B39" s="11"/>
      <c r="C39" s="10"/>
      <c r="D39" s="11">
        <v>1</v>
      </c>
      <c r="E39" s="11">
        <v>4</v>
      </c>
      <c r="F39" s="42" t="s">
        <v>37</v>
      </c>
      <c r="G39" s="14" t="s">
        <v>31</v>
      </c>
      <c r="H39" s="14" t="s">
        <v>32</v>
      </c>
      <c r="I39" s="14"/>
      <c r="J39" s="14" t="s">
        <v>100</v>
      </c>
      <c r="K39" s="11">
        <v>5</v>
      </c>
      <c r="L39" s="65">
        <v>2500</v>
      </c>
      <c r="M39" s="16"/>
      <c r="N39" s="16"/>
      <c r="O39" s="17">
        <v>0</v>
      </c>
      <c r="P39" s="14" t="s">
        <v>715</v>
      </c>
      <c r="Q39" s="14" t="s">
        <v>35</v>
      </c>
      <c r="R39" s="14"/>
      <c r="S39" s="18"/>
      <c r="T39" s="18"/>
      <c r="U39" s="14">
        <f>S39+T39</f>
        <v>0</v>
      </c>
      <c r="V39" s="11"/>
      <c r="W39" s="19"/>
      <c r="X39" s="10" t="s">
        <v>101</v>
      </c>
    </row>
    <row r="40" spans="1:24" ht="29" x14ac:dyDescent="0.35">
      <c r="A40" s="10" t="s">
        <v>56</v>
      </c>
      <c r="B40" s="11"/>
      <c r="C40" s="10"/>
      <c r="D40" s="11">
        <v>1</v>
      </c>
      <c r="E40" s="11">
        <v>4</v>
      </c>
      <c r="F40" s="11" t="s">
        <v>43</v>
      </c>
      <c r="G40" s="14" t="s">
        <v>825</v>
      </c>
      <c r="H40" s="14" t="s">
        <v>813</v>
      </c>
      <c r="I40" s="14"/>
      <c r="J40" s="14" t="s">
        <v>826</v>
      </c>
      <c r="K40" s="11">
        <v>5</v>
      </c>
      <c r="L40" s="65">
        <v>26353</v>
      </c>
      <c r="M40" s="16"/>
      <c r="N40" s="16"/>
      <c r="O40" s="17">
        <v>0</v>
      </c>
      <c r="P40" s="14" t="s">
        <v>827</v>
      </c>
      <c r="Q40" s="14" t="s">
        <v>828</v>
      </c>
      <c r="R40" s="14"/>
      <c r="S40" s="18"/>
      <c r="T40" s="18"/>
      <c r="U40" s="14">
        <f t="shared" ref="U40:U57" si="2">S40+T40</f>
        <v>0</v>
      </c>
      <c r="V40" s="11"/>
      <c r="W40" s="19"/>
      <c r="X40" s="10"/>
    </row>
    <row r="41" spans="1:24" ht="29" x14ac:dyDescent="0.35">
      <c r="A41" s="10" t="s">
        <v>56</v>
      </c>
      <c r="B41" s="11"/>
      <c r="C41" s="10"/>
      <c r="D41" s="11">
        <v>1</v>
      </c>
      <c r="E41" s="11">
        <v>4</v>
      </c>
      <c r="F41" s="11" t="s">
        <v>43</v>
      </c>
      <c r="G41" s="14" t="s">
        <v>829</v>
      </c>
      <c r="H41" s="14" t="s">
        <v>813</v>
      </c>
      <c r="I41" s="14"/>
      <c r="J41" s="14" t="s">
        <v>830</v>
      </c>
      <c r="K41" s="11">
        <v>4</v>
      </c>
      <c r="L41" s="65">
        <v>18336</v>
      </c>
      <c r="M41" s="16"/>
      <c r="N41" s="16"/>
      <c r="O41" s="17">
        <v>0</v>
      </c>
      <c r="P41" s="14" t="s">
        <v>827</v>
      </c>
      <c r="Q41" s="14" t="s">
        <v>828</v>
      </c>
      <c r="R41" s="14"/>
      <c r="S41" s="18"/>
      <c r="T41" s="18"/>
      <c r="U41" s="14">
        <f t="shared" si="2"/>
        <v>0</v>
      </c>
      <c r="V41" s="11"/>
      <c r="W41" s="19"/>
      <c r="X41" s="10"/>
    </row>
    <row r="42" spans="1:24" ht="29" x14ac:dyDescent="0.35">
      <c r="A42" s="10" t="s">
        <v>56</v>
      </c>
      <c r="B42" s="11"/>
      <c r="C42" s="10"/>
      <c r="D42" s="11">
        <v>1</v>
      </c>
      <c r="E42" s="11">
        <v>4</v>
      </c>
      <c r="F42" s="11" t="s">
        <v>43</v>
      </c>
      <c r="G42" s="14" t="s">
        <v>831</v>
      </c>
      <c r="H42" s="14" t="s">
        <v>813</v>
      </c>
      <c r="I42" s="14"/>
      <c r="J42" s="14" t="s">
        <v>832</v>
      </c>
      <c r="K42" s="11">
        <v>5</v>
      </c>
      <c r="L42" s="65">
        <v>2000</v>
      </c>
      <c r="M42" s="16"/>
      <c r="N42" s="16"/>
      <c r="O42" s="17">
        <v>0</v>
      </c>
      <c r="P42" s="14" t="s">
        <v>827</v>
      </c>
      <c r="Q42" s="14" t="s">
        <v>828</v>
      </c>
      <c r="R42" s="14"/>
      <c r="S42" s="18"/>
      <c r="T42" s="18"/>
      <c r="U42" s="14">
        <f t="shared" si="2"/>
        <v>0</v>
      </c>
      <c r="V42" s="11"/>
      <c r="W42" s="19"/>
      <c r="X42" s="10"/>
    </row>
    <row r="43" spans="1:24" ht="29" x14ac:dyDescent="0.35">
      <c r="A43" s="10" t="s">
        <v>56</v>
      </c>
      <c r="B43" s="11"/>
      <c r="C43" s="10"/>
      <c r="D43" s="11">
        <v>1</v>
      </c>
      <c r="E43" s="11">
        <v>4</v>
      </c>
      <c r="F43" s="11" t="s">
        <v>43</v>
      </c>
      <c r="G43" s="14" t="s">
        <v>833</v>
      </c>
      <c r="H43" s="14" t="s">
        <v>813</v>
      </c>
      <c r="I43" s="14"/>
      <c r="J43" s="14" t="s">
        <v>834</v>
      </c>
      <c r="K43" s="11">
        <v>4</v>
      </c>
      <c r="L43" s="65">
        <v>20167</v>
      </c>
      <c r="M43" s="16"/>
      <c r="N43" s="16"/>
      <c r="O43" s="17">
        <v>0</v>
      </c>
      <c r="P43" s="14" t="s">
        <v>827</v>
      </c>
      <c r="Q43" s="14" t="s">
        <v>828</v>
      </c>
      <c r="R43" s="14"/>
      <c r="S43" s="18"/>
      <c r="T43" s="18"/>
      <c r="U43" s="14">
        <f t="shared" si="2"/>
        <v>0</v>
      </c>
      <c r="V43" s="11"/>
      <c r="W43" s="19"/>
      <c r="X43" s="10"/>
    </row>
    <row r="44" spans="1:24" ht="29" x14ac:dyDescent="0.35">
      <c r="A44" s="10" t="s">
        <v>56</v>
      </c>
      <c r="B44" s="11"/>
      <c r="C44" s="10"/>
      <c r="D44" s="11">
        <v>1</v>
      </c>
      <c r="E44" s="11">
        <v>4</v>
      </c>
      <c r="F44" s="11" t="s">
        <v>43</v>
      </c>
      <c r="G44" s="14" t="s">
        <v>835</v>
      </c>
      <c r="H44" s="14" t="s">
        <v>813</v>
      </c>
      <c r="I44" s="14"/>
      <c r="J44" s="14" t="s">
        <v>836</v>
      </c>
      <c r="K44" s="11">
        <v>5</v>
      </c>
      <c r="L44" s="65">
        <v>5917</v>
      </c>
      <c r="M44" s="16"/>
      <c r="N44" s="16"/>
      <c r="O44" s="17">
        <v>0</v>
      </c>
      <c r="P44" s="14" t="s">
        <v>827</v>
      </c>
      <c r="Q44" s="14" t="s">
        <v>828</v>
      </c>
      <c r="R44" s="14"/>
      <c r="S44" s="18"/>
      <c r="T44" s="18"/>
      <c r="U44" s="14">
        <f t="shared" si="2"/>
        <v>0</v>
      </c>
      <c r="V44" s="11"/>
      <c r="W44" s="19"/>
      <c r="X44" s="10"/>
    </row>
    <row r="45" spans="1:24" ht="29" x14ac:dyDescent="0.35">
      <c r="A45" s="10" t="s">
        <v>56</v>
      </c>
      <c r="B45" s="11"/>
      <c r="C45" s="10"/>
      <c r="D45" s="11">
        <v>1</v>
      </c>
      <c r="E45" s="11">
        <v>4</v>
      </c>
      <c r="F45" s="11" t="s">
        <v>43</v>
      </c>
      <c r="G45" s="14" t="s">
        <v>837</v>
      </c>
      <c r="H45" s="14" t="s">
        <v>813</v>
      </c>
      <c r="I45" s="14"/>
      <c r="J45" s="14" t="s">
        <v>838</v>
      </c>
      <c r="K45" s="11">
        <v>4</v>
      </c>
      <c r="L45" s="65">
        <v>16733</v>
      </c>
      <c r="M45" s="16"/>
      <c r="N45" s="16"/>
      <c r="O45" s="17">
        <v>0</v>
      </c>
      <c r="P45" s="14" t="s">
        <v>827</v>
      </c>
      <c r="Q45" s="14" t="s">
        <v>828</v>
      </c>
      <c r="R45" s="14"/>
      <c r="S45" s="18"/>
      <c r="T45" s="18"/>
      <c r="U45" s="14">
        <f t="shared" si="2"/>
        <v>0</v>
      </c>
      <c r="V45" s="11"/>
      <c r="W45" s="19"/>
      <c r="X45" s="10"/>
    </row>
    <row r="46" spans="1:24" s="38" customFormat="1" x14ac:dyDescent="0.35">
      <c r="A46" s="30" t="s">
        <v>375</v>
      </c>
      <c r="B46" s="30" t="s">
        <v>102</v>
      </c>
      <c r="C46" s="30"/>
      <c r="D46" s="31">
        <v>1</v>
      </c>
      <c r="E46" s="31">
        <v>4</v>
      </c>
      <c r="F46" s="31" t="s">
        <v>30</v>
      </c>
      <c r="G46" s="32" t="s">
        <v>31</v>
      </c>
      <c r="H46" s="32"/>
      <c r="I46" s="32"/>
      <c r="J46" s="31" t="s">
        <v>103</v>
      </c>
      <c r="K46" s="31" t="s">
        <v>45</v>
      </c>
      <c r="L46" s="33">
        <v>180000</v>
      </c>
      <c r="M46" s="34"/>
      <c r="N46" s="34"/>
      <c r="O46" s="35">
        <v>0</v>
      </c>
      <c r="P46" s="32" t="s">
        <v>715</v>
      </c>
      <c r="Q46" s="32" t="s">
        <v>35</v>
      </c>
      <c r="R46" s="32"/>
      <c r="S46" s="36"/>
      <c r="T46" s="36"/>
      <c r="U46" s="32">
        <f t="shared" si="2"/>
        <v>0</v>
      </c>
      <c r="V46" s="31"/>
      <c r="W46" s="37"/>
      <c r="X46" s="30"/>
    </row>
    <row r="47" spans="1:24" x14ac:dyDescent="0.35">
      <c r="A47" s="10" t="s">
        <v>69</v>
      </c>
      <c r="B47" s="11"/>
      <c r="C47" s="10" t="s">
        <v>104</v>
      </c>
      <c r="D47" s="11">
        <v>1</v>
      </c>
      <c r="E47" s="14">
        <v>5</v>
      </c>
      <c r="F47" s="13" t="s">
        <v>30</v>
      </c>
      <c r="G47" s="14" t="s">
        <v>57</v>
      </c>
      <c r="H47" s="14" t="s">
        <v>71</v>
      </c>
      <c r="I47" s="14"/>
      <c r="J47" s="14" t="s">
        <v>105</v>
      </c>
      <c r="K47" s="14" t="s">
        <v>106</v>
      </c>
      <c r="L47" s="51">
        <v>3744.02</v>
      </c>
      <c r="M47" s="16"/>
      <c r="N47" s="16"/>
      <c r="O47" s="17">
        <v>0</v>
      </c>
      <c r="P47" s="11" t="s">
        <v>107</v>
      </c>
      <c r="Q47" s="14" t="s">
        <v>108</v>
      </c>
      <c r="R47" s="14"/>
      <c r="S47" s="18"/>
      <c r="T47" s="18"/>
      <c r="U47" s="14">
        <f t="shared" si="2"/>
        <v>0</v>
      </c>
      <c r="V47" s="11"/>
      <c r="W47" s="19"/>
      <c r="X47" s="10" t="s">
        <v>109</v>
      </c>
    </row>
    <row r="48" spans="1:24" x14ac:dyDescent="0.35">
      <c r="A48" s="10" t="s">
        <v>69</v>
      </c>
      <c r="B48" s="11"/>
      <c r="C48" s="10" t="s">
        <v>104</v>
      </c>
      <c r="D48" s="11">
        <v>1</v>
      </c>
      <c r="E48" s="14">
        <v>5</v>
      </c>
      <c r="F48" s="13" t="s">
        <v>30</v>
      </c>
      <c r="G48" s="14" t="s">
        <v>57</v>
      </c>
      <c r="H48" s="14" t="s">
        <v>71</v>
      </c>
      <c r="I48" s="14"/>
      <c r="J48" s="14" t="s">
        <v>110</v>
      </c>
      <c r="K48" s="14" t="s">
        <v>106</v>
      </c>
      <c r="L48" s="51">
        <v>1892</v>
      </c>
      <c r="M48" s="16"/>
      <c r="N48" s="16"/>
      <c r="O48" s="17">
        <v>0</v>
      </c>
      <c r="P48" s="11" t="s">
        <v>107</v>
      </c>
      <c r="Q48" s="14" t="s">
        <v>108</v>
      </c>
      <c r="R48" s="14"/>
      <c r="S48" s="18"/>
      <c r="T48" s="18"/>
      <c r="U48" s="14">
        <f t="shared" si="2"/>
        <v>0</v>
      </c>
      <c r="V48" s="11"/>
      <c r="W48" s="19"/>
      <c r="X48" s="10" t="s">
        <v>111</v>
      </c>
    </row>
    <row r="49" spans="1:24" x14ac:dyDescent="0.35">
      <c r="A49" s="10" t="s">
        <v>69</v>
      </c>
      <c r="B49" s="11"/>
      <c r="C49" s="10" t="s">
        <v>104</v>
      </c>
      <c r="D49" s="11">
        <v>1</v>
      </c>
      <c r="E49" s="14">
        <v>5</v>
      </c>
      <c r="F49" s="13" t="s">
        <v>30</v>
      </c>
      <c r="G49" s="14" t="s">
        <v>57</v>
      </c>
      <c r="H49" s="14" t="s">
        <v>71</v>
      </c>
      <c r="I49" s="14"/>
      <c r="J49" s="14" t="s">
        <v>112</v>
      </c>
      <c r="K49" s="14" t="s">
        <v>106</v>
      </c>
      <c r="L49" s="51">
        <v>2900</v>
      </c>
      <c r="M49" s="16"/>
      <c r="N49" s="16"/>
      <c r="O49" s="17">
        <v>0</v>
      </c>
      <c r="P49" s="11" t="s">
        <v>107</v>
      </c>
      <c r="Q49" s="14" t="s">
        <v>108</v>
      </c>
      <c r="R49" s="14"/>
      <c r="S49" s="18"/>
      <c r="T49" s="18"/>
      <c r="U49" s="14">
        <f t="shared" si="2"/>
        <v>0</v>
      </c>
      <c r="V49" s="11"/>
      <c r="W49" s="19"/>
      <c r="X49" s="10" t="s">
        <v>113</v>
      </c>
    </row>
    <row r="50" spans="1:24" x14ac:dyDescent="0.35">
      <c r="A50" s="10" t="s">
        <v>69</v>
      </c>
      <c r="B50" s="11"/>
      <c r="C50" s="10" t="s">
        <v>104</v>
      </c>
      <c r="D50" s="11">
        <v>1</v>
      </c>
      <c r="E50" s="14">
        <v>5</v>
      </c>
      <c r="F50" s="13" t="s">
        <v>30</v>
      </c>
      <c r="G50" s="14" t="s">
        <v>57</v>
      </c>
      <c r="H50" s="14" t="s">
        <v>71</v>
      </c>
      <c r="I50" s="14"/>
      <c r="J50" s="14" t="s">
        <v>114</v>
      </c>
      <c r="K50" s="14" t="s">
        <v>106</v>
      </c>
      <c r="L50" s="51">
        <v>1387</v>
      </c>
      <c r="M50" s="16"/>
      <c r="N50" s="16"/>
      <c r="O50" s="17">
        <v>0</v>
      </c>
      <c r="P50" s="11" t="s">
        <v>107</v>
      </c>
      <c r="Q50" s="14" t="s">
        <v>108</v>
      </c>
      <c r="R50" s="14"/>
      <c r="S50" s="18"/>
      <c r="T50" s="18"/>
      <c r="U50" s="14">
        <f t="shared" si="2"/>
        <v>0</v>
      </c>
      <c r="V50" s="11"/>
      <c r="W50" s="19"/>
      <c r="X50" s="10" t="s">
        <v>115</v>
      </c>
    </row>
    <row r="51" spans="1:24" x14ac:dyDescent="0.35">
      <c r="A51" s="10" t="s">
        <v>28</v>
      </c>
      <c r="B51" s="11"/>
      <c r="C51" s="10" t="s">
        <v>116</v>
      </c>
      <c r="D51" s="11">
        <v>1</v>
      </c>
      <c r="E51" s="14">
        <v>5</v>
      </c>
      <c r="F51" s="13" t="s">
        <v>30</v>
      </c>
      <c r="G51" s="14" t="s">
        <v>57</v>
      </c>
      <c r="H51" s="14" t="s">
        <v>32</v>
      </c>
      <c r="I51" s="14"/>
      <c r="J51" s="14" t="s">
        <v>117</v>
      </c>
      <c r="K51" s="14" t="s">
        <v>106</v>
      </c>
      <c r="L51" s="51">
        <v>912</v>
      </c>
      <c r="M51" s="16"/>
      <c r="N51" s="16"/>
      <c r="O51" s="17">
        <v>0</v>
      </c>
      <c r="P51" s="11" t="s">
        <v>118</v>
      </c>
      <c r="Q51" s="14" t="s">
        <v>108</v>
      </c>
      <c r="R51" s="14"/>
      <c r="S51" s="18"/>
      <c r="T51" s="18"/>
      <c r="U51" s="14">
        <f t="shared" si="2"/>
        <v>0</v>
      </c>
      <c r="V51" s="11"/>
      <c r="W51" s="19">
        <v>44682</v>
      </c>
      <c r="X51" s="10" t="s">
        <v>119</v>
      </c>
    </row>
    <row r="52" spans="1:24" x14ac:dyDescent="0.35">
      <c r="A52" s="10" t="s">
        <v>28</v>
      </c>
      <c r="B52" s="11"/>
      <c r="C52" s="10" t="s">
        <v>116</v>
      </c>
      <c r="D52" s="11">
        <v>1</v>
      </c>
      <c r="E52" s="14">
        <v>5</v>
      </c>
      <c r="F52" s="13" t="s">
        <v>30</v>
      </c>
      <c r="G52" s="14" t="s">
        <v>57</v>
      </c>
      <c r="H52" s="14" t="s">
        <v>32</v>
      </c>
      <c r="I52" s="14"/>
      <c r="J52" s="14" t="s">
        <v>120</v>
      </c>
      <c r="K52" s="14" t="s">
        <v>106</v>
      </c>
      <c r="L52" s="51">
        <v>1240</v>
      </c>
      <c r="M52" s="16"/>
      <c r="N52" s="16"/>
      <c r="O52" s="17">
        <v>0</v>
      </c>
      <c r="P52" s="11" t="s">
        <v>118</v>
      </c>
      <c r="Q52" s="14" t="s">
        <v>108</v>
      </c>
      <c r="R52" s="14"/>
      <c r="S52" s="18"/>
      <c r="T52" s="18"/>
      <c r="U52" s="14">
        <f t="shared" si="2"/>
        <v>0</v>
      </c>
      <c r="V52" s="11"/>
      <c r="W52" s="19">
        <v>44682</v>
      </c>
      <c r="X52" s="10" t="s">
        <v>121</v>
      </c>
    </row>
    <row r="53" spans="1:24" s="63" customFormat="1" x14ac:dyDescent="0.35">
      <c r="A53" s="53" t="s">
        <v>28</v>
      </c>
      <c r="B53" s="54"/>
      <c r="C53" s="53" t="s">
        <v>733</v>
      </c>
      <c r="D53" s="54">
        <v>1</v>
      </c>
      <c r="E53" s="54">
        <v>5</v>
      </c>
      <c r="F53" s="54" t="s">
        <v>0</v>
      </c>
      <c r="G53" s="55" t="s">
        <v>31</v>
      </c>
      <c r="H53" s="55" t="s">
        <v>32</v>
      </c>
      <c r="I53" s="55" t="s">
        <v>716</v>
      </c>
      <c r="J53" s="54" t="s">
        <v>839</v>
      </c>
      <c r="K53" s="54">
        <v>5</v>
      </c>
      <c r="L53" s="82">
        <v>9902.7777777777774</v>
      </c>
      <c r="M53" s="58">
        <v>11120.53</v>
      </c>
      <c r="N53" s="58"/>
      <c r="O53" s="59">
        <v>11120.53</v>
      </c>
      <c r="P53" s="55" t="s">
        <v>715</v>
      </c>
      <c r="Q53" s="55" t="s">
        <v>35</v>
      </c>
      <c r="R53" s="55"/>
      <c r="S53" s="61"/>
      <c r="T53" s="61">
        <v>137.22</v>
      </c>
      <c r="U53" s="55">
        <f t="shared" si="2"/>
        <v>137.22</v>
      </c>
      <c r="V53" s="54">
        <v>1070</v>
      </c>
      <c r="W53" s="62">
        <v>44784</v>
      </c>
      <c r="X53" s="53"/>
    </row>
    <row r="54" spans="1:24" x14ac:dyDescent="0.35">
      <c r="A54" s="10" t="s">
        <v>28</v>
      </c>
      <c r="B54" s="11"/>
      <c r="C54" s="10" t="s">
        <v>733</v>
      </c>
      <c r="D54" s="11">
        <v>1</v>
      </c>
      <c r="E54" s="11">
        <v>5</v>
      </c>
      <c r="F54" s="13" t="s">
        <v>30</v>
      </c>
      <c r="G54" s="14" t="s">
        <v>31</v>
      </c>
      <c r="H54" s="14" t="s">
        <v>32</v>
      </c>
      <c r="I54" s="14"/>
      <c r="J54" s="11" t="s">
        <v>124</v>
      </c>
      <c r="K54" s="11">
        <v>5</v>
      </c>
      <c r="L54" s="15">
        <v>7500</v>
      </c>
      <c r="M54" s="16"/>
      <c r="N54" s="16"/>
      <c r="O54" s="17">
        <v>0</v>
      </c>
      <c r="P54" s="14" t="s">
        <v>715</v>
      </c>
      <c r="Q54" s="14" t="s">
        <v>35</v>
      </c>
      <c r="R54" s="14"/>
      <c r="S54" s="18"/>
      <c r="T54" s="18"/>
      <c r="U54" s="14">
        <f t="shared" si="2"/>
        <v>0</v>
      </c>
      <c r="V54" s="14"/>
      <c r="W54" s="19"/>
      <c r="X54" s="10"/>
    </row>
    <row r="55" spans="1:24" x14ac:dyDescent="0.35">
      <c r="A55" s="10" t="s">
        <v>28</v>
      </c>
      <c r="B55" s="11"/>
      <c r="C55" s="10" t="s">
        <v>733</v>
      </c>
      <c r="D55" s="11">
        <v>1</v>
      </c>
      <c r="E55" s="11">
        <v>5</v>
      </c>
      <c r="F55" s="13" t="s">
        <v>30</v>
      </c>
      <c r="G55" s="14" t="s">
        <v>31</v>
      </c>
      <c r="H55" s="14" t="s">
        <v>32</v>
      </c>
      <c r="I55" s="14"/>
      <c r="J55" s="11" t="s">
        <v>125</v>
      </c>
      <c r="K55" s="11">
        <v>5</v>
      </c>
      <c r="L55" s="15">
        <v>10691.111111111111</v>
      </c>
      <c r="M55" s="14"/>
      <c r="N55" s="14"/>
      <c r="O55" s="17">
        <v>0</v>
      </c>
      <c r="P55" s="14" t="s">
        <v>715</v>
      </c>
      <c r="Q55" s="14" t="s">
        <v>35</v>
      </c>
      <c r="R55" s="14"/>
      <c r="S55" s="18"/>
      <c r="T55" s="18"/>
      <c r="U55" s="14">
        <f t="shared" si="2"/>
        <v>0</v>
      </c>
      <c r="V55" s="11"/>
      <c r="W55" s="19"/>
      <c r="X55" s="10"/>
    </row>
    <row r="56" spans="1:24" s="63" customFormat="1" x14ac:dyDescent="0.35">
      <c r="A56" s="53" t="s">
        <v>28</v>
      </c>
      <c r="B56" s="54"/>
      <c r="C56" s="53" t="s">
        <v>733</v>
      </c>
      <c r="D56" s="54">
        <v>1</v>
      </c>
      <c r="E56" s="54">
        <v>5</v>
      </c>
      <c r="F56" s="54" t="s">
        <v>0</v>
      </c>
      <c r="G56" s="55" t="s">
        <v>31</v>
      </c>
      <c r="H56" s="55" t="s">
        <v>32</v>
      </c>
      <c r="I56" s="55" t="s">
        <v>840</v>
      </c>
      <c r="J56" s="54" t="s">
        <v>841</v>
      </c>
      <c r="K56" s="54">
        <v>5</v>
      </c>
      <c r="L56" s="82">
        <v>45500.000000000007</v>
      </c>
      <c r="M56" s="58">
        <v>20308.419999999998</v>
      </c>
      <c r="N56" s="58"/>
      <c r="O56" s="59">
        <v>20308.419999999998</v>
      </c>
      <c r="P56" s="55" t="s">
        <v>715</v>
      </c>
      <c r="Q56" s="55" t="s">
        <v>35</v>
      </c>
      <c r="R56" s="55"/>
      <c r="S56" s="61"/>
      <c r="T56" s="61">
        <v>210.33</v>
      </c>
      <c r="U56" s="55">
        <f t="shared" si="2"/>
        <v>210.33</v>
      </c>
      <c r="V56" s="54">
        <v>1082</v>
      </c>
      <c r="W56" s="62">
        <v>44805</v>
      </c>
      <c r="X56" s="53"/>
    </row>
    <row r="57" spans="1:24" x14ac:dyDescent="0.35">
      <c r="A57" s="10" t="s">
        <v>28</v>
      </c>
      <c r="B57" s="11"/>
      <c r="C57" s="10" t="s">
        <v>733</v>
      </c>
      <c r="D57" s="11">
        <v>1</v>
      </c>
      <c r="E57" s="11">
        <v>5</v>
      </c>
      <c r="F57" s="13" t="s">
        <v>30</v>
      </c>
      <c r="G57" s="14" t="s">
        <v>31</v>
      </c>
      <c r="H57" s="14" t="s">
        <v>32</v>
      </c>
      <c r="I57" s="14"/>
      <c r="J57" s="11" t="s">
        <v>127</v>
      </c>
      <c r="K57" s="11">
        <v>5</v>
      </c>
      <c r="L57" s="15">
        <v>8252.7777777777774</v>
      </c>
      <c r="M57" s="16"/>
      <c r="N57" s="16"/>
      <c r="O57" s="17">
        <v>0</v>
      </c>
      <c r="P57" s="14" t="s">
        <v>715</v>
      </c>
      <c r="Q57" s="14" t="s">
        <v>35</v>
      </c>
      <c r="R57" s="14"/>
      <c r="S57" s="18"/>
      <c r="T57" s="18"/>
      <c r="U57" s="14">
        <f t="shared" si="2"/>
        <v>0</v>
      </c>
      <c r="V57" s="11"/>
      <c r="W57" s="19"/>
      <c r="X57" s="10"/>
    </row>
    <row r="58" spans="1:24" s="63" customFormat="1" x14ac:dyDescent="0.35">
      <c r="A58" s="53" t="s">
        <v>28</v>
      </c>
      <c r="B58" s="54"/>
      <c r="C58" s="53" t="s">
        <v>733</v>
      </c>
      <c r="D58" s="54">
        <v>1</v>
      </c>
      <c r="E58" s="54">
        <v>5</v>
      </c>
      <c r="F58" s="54" t="s">
        <v>0</v>
      </c>
      <c r="G58" s="55" t="s">
        <v>31</v>
      </c>
      <c r="H58" s="55" t="s">
        <v>32</v>
      </c>
      <c r="I58" s="55" t="s">
        <v>840</v>
      </c>
      <c r="J58" s="54" t="s">
        <v>128</v>
      </c>
      <c r="K58" s="54">
        <v>5</v>
      </c>
      <c r="L58" s="82">
        <v>5900</v>
      </c>
      <c r="M58" s="58" t="s">
        <v>842</v>
      </c>
      <c r="N58" s="58"/>
      <c r="O58" s="58" t="s">
        <v>842</v>
      </c>
      <c r="P58" s="55" t="s">
        <v>715</v>
      </c>
      <c r="Q58" s="55" t="s">
        <v>35</v>
      </c>
      <c r="R58" s="55"/>
      <c r="S58" s="61"/>
      <c r="T58" s="58" t="s">
        <v>842</v>
      </c>
      <c r="U58" s="58" t="s">
        <v>842</v>
      </c>
      <c r="V58" s="58" t="s">
        <v>842</v>
      </c>
      <c r="W58" s="62">
        <v>44805</v>
      </c>
      <c r="X58" s="53"/>
    </row>
    <row r="59" spans="1:24" x14ac:dyDescent="0.35">
      <c r="A59" s="10" t="s">
        <v>28</v>
      </c>
      <c r="B59" s="11"/>
      <c r="C59" s="10" t="s">
        <v>733</v>
      </c>
      <c r="D59" s="11">
        <v>1</v>
      </c>
      <c r="E59" s="11">
        <v>5</v>
      </c>
      <c r="F59" s="13" t="s">
        <v>30</v>
      </c>
      <c r="G59" s="14" t="s">
        <v>31</v>
      </c>
      <c r="H59" s="14" t="s">
        <v>32</v>
      </c>
      <c r="I59" s="14"/>
      <c r="J59" s="11" t="s">
        <v>129</v>
      </c>
      <c r="K59" s="11">
        <v>5</v>
      </c>
      <c r="L59" s="15">
        <v>4384.4444444444443</v>
      </c>
      <c r="M59" s="16"/>
      <c r="N59" s="16"/>
      <c r="O59" s="17">
        <v>0</v>
      </c>
      <c r="P59" s="14" t="s">
        <v>715</v>
      </c>
      <c r="Q59" s="14" t="s">
        <v>35</v>
      </c>
      <c r="R59" s="14"/>
      <c r="S59" s="18"/>
      <c r="T59" s="18"/>
      <c r="U59" s="14">
        <f>S59+T59</f>
        <v>0</v>
      </c>
      <c r="V59" s="11"/>
      <c r="W59" s="19"/>
      <c r="X59" s="10"/>
    </row>
    <row r="60" spans="1:24" s="63" customFormat="1" x14ac:dyDescent="0.35">
      <c r="A60" s="53" t="s">
        <v>28</v>
      </c>
      <c r="B60" s="54"/>
      <c r="C60" s="53" t="s">
        <v>733</v>
      </c>
      <c r="D60" s="54">
        <v>1</v>
      </c>
      <c r="E60" s="54">
        <v>5</v>
      </c>
      <c r="F60" s="54" t="s">
        <v>0</v>
      </c>
      <c r="G60" s="55" t="s">
        <v>31</v>
      </c>
      <c r="H60" s="55" t="s">
        <v>32</v>
      </c>
      <c r="I60" s="55" t="s">
        <v>716</v>
      </c>
      <c r="J60" s="54" t="s">
        <v>130</v>
      </c>
      <c r="K60" s="54">
        <v>5</v>
      </c>
      <c r="L60" s="82">
        <v>11040</v>
      </c>
      <c r="M60" s="58" t="s">
        <v>734</v>
      </c>
      <c r="N60" s="58"/>
      <c r="O60" s="59" t="s">
        <v>734</v>
      </c>
      <c r="P60" s="55" t="s">
        <v>715</v>
      </c>
      <c r="Q60" s="55" t="s">
        <v>35</v>
      </c>
      <c r="R60" s="55"/>
      <c r="S60" s="61"/>
      <c r="T60" s="61" t="s">
        <v>734</v>
      </c>
      <c r="U60" s="61" t="s">
        <v>734</v>
      </c>
      <c r="V60" s="54" t="s">
        <v>734</v>
      </c>
      <c r="W60" s="62">
        <v>44784</v>
      </c>
      <c r="X60" s="53"/>
    </row>
    <row r="61" spans="1:24" s="29" customFormat="1" x14ac:dyDescent="0.35">
      <c r="A61" s="21"/>
      <c r="B61" s="22"/>
      <c r="C61" s="21"/>
      <c r="D61" s="22">
        <v>1</v>
      </c>
      <c r="E61" s="22">
        <v>5</v>
      </c>
      <c r="F61" s="22" t="s">
        <v>37</v>
      </c>
      <c r="G61" s="23" t="s">
        <v>31</v>
      </c>
      <c r="H61" s="23" t="s">
        <v>32</v>
      </c>
      <c r="I61" s="23"/>
      <c r="J61" s="22" t="s">
        <v>131</v>
      </c>
      <c r="K61" s="22">
        <v>5</v>
      </c>
      <c r="L61" s="24">
        <v>4700</v>
      </c>
      <c r="M61" s="25"/>
      <c r="N61" s="25"/>
      <c r="O61" s="26" t="s">
        <v>39</v>
      </c>
      <c r="P61" s="23" t="s">
        <v>721</v>
      </c>
      <c r="Q61" s="23" t="s">
        <v>35</v>
      </c>
      <c r="R61" s="23"/>
      <c r="S61" s="27"/>
      <c r="T61" s="27"/>
      <c r="U61" s="23">
        <f>S61+T61</f>
        <v>0</v>
      </c>
      <c r="V61" s="22"/>
      <c r="W61" s="28"/>
      <c r="X61" s="21" t="s">
        <v>132</v>
      </c>
    </row>
    <row r="62" spans="1:24" x14ac:dyDescent="0.35">
      <c r="A62" s="10" t="s">
        <v>28</v>
      </c>
      <c r="B62" s="11"/>
      <c r="C62" s="10" t="s">
        <v>733</v>
      </c>
      <c r="D62" s="11">
        <v>1</v>
      </c>
      <c r="E62" s="11">
        <v>5</v>
      </c>
      <c r="F62" s="13" t="s">
        <v>30</v>
      </c>
      <c r="G62" s="14" t="s">
        <v>31</v>
      </c>
      <c r="H62" s="14" t="s">
        <v>32</v>
      </c>
      <c r="I62" s="14"/>
      <c r="J62" s="11" t="s">
        <v>133</v>
      </c>
      <c r="K62" s="11">
        <v>5</v>
      </c>
      <c r="L62" s="15">
        <v>5777.7777777777774</v>
      </c>
      <c r="M62" s="16"/>
      <c r="N62" s="16"/>
      <c r="O62" s="17">
        <v>0</v>
      </c>
      <c r="P62" s="14" t="s">
        <v>715</v>
      </c>
      <c r="Q62" s="14" t="s">
        <v>35</v>
      </c>
      <c r="R62" s="14"/>
      <c r="S62" s="18"/>
      <c r="T62" s="18"/>
      <c r="U62" s="14">
        <f>S62+T62</f>
        <v>0</v>
      </c>
      <c r="V62" s="11"/>
      <c r="W62" s="19"/>
      <c r="X62" s="10"/>
    </row>
    <row r="63" spans="1:24" x14ac:dyDescent="0.35">
      <c r="A63" s="10" t="s">
        <v>28</v>
      </c>
      <c r="B63" s="11"/>
      <c r="C63" s="10" t="s">
        <v>733</v>
      </c>
      <c r="D63" s="11">
        <v>1</v>
      </c>
      <c r="E63" s="11">
        <v>5</v>
      </c>
      <c r="F63" s="13" t="s">
        <v>30</v>
      </c>
      <c r="G63" s="14" t="s">
        <v>31</v>
      </c>
      <c r="H63" s="14" t="s">
        <v>32</v>
      </c>
      <c r="I63" s="14"/>
      <c r="J63" s="11" t="s">
        <v>134</v>
      </c>
      <c r="K63" s="11">
        <v>4</v>
      </c>
      <c r="L63" s="15">
        <v>4677.7777777777774</v>
      </c>
      <c r="M63" s="16"/>
      <c r="N63" s="16"/>
      <c r="O63" s="17">
        <v>0</v>
      </c>
      <c r="P63" s="14" t="s">
        <v>715</v>
      </c>
      <c r="Q63" s="14" t="s">
        <v>35</v>
      </c>
      <c r="R63" s="14"/>
      <c r="S63" s="18"/>
      <c r="T63" s="18"/>
      <c r="U63" s="14">
        <f>S63+T63</f>
        <v>0</v>
      </c>
      <c r="V63" s="11"/>
      <c r="W63" s="19"/>
      <c r="X63" s="10"/>
    </row>
    <row r="64" spans="1:24" s="63" customFormat="1" x14ac:dyDescent="0.35">
      <c r="A64" s="53" t="s">
        <v>28</v>
      </c>
      <c r="B64" s="54"/>
      <c r="C64" s="53" t="s">
        <v>733</v>
      </c>
      <c r="D64" s="54">
        <v>1</v>
      </c>
      <c r="E64" s="54">
        <v>5</v>
      </c>
      <c r="F64" s="54" t="s">
        <v>0</v>
      </c>
      <c r="G64" s="55" t="s">
        <v>31</v>
      </c>
      <c r="H64" s="55" t="s">
        <v>32</v>
      </c>
      <c r="I64" s="55" t="s">
        <v>840</v>
      </c>
      <c r="J64" s="54" t="s">
        <v>135</v>
      </c>
      <c r="K64" s="54">
        <v>4</v>
      </c>
      <c r="L64" s="82">
        <v>6833.3333333333339</v>
      </c>
      <c r="M64" s="58" t="s">
        <v>842</v>
      </c>
      <c r="N64" s="58"/>
      <c r="O64" s="58" t="s">
        <v>842</v>
      </c>
      <c r="P64" s="55" t="s">
        <v>715</v>
      </c>
      <c r="Q64" s="55" t="s">
        <v>35</v>
      </c>
      <c r="R64" s="55"/>
      <c r="S64" s="61"/>
      <c r="T64" s="58" t="s">
        <v>842</v>
      </c>
      <c r="U64" s="58" t="s">
        <v>842</v>
      </c>
      <c r="V64" s="58" t="s">
        <v>842</v>
      </c>
      <c r="W64" s="62">
        <v>44805</v>
      </c>
      <c r="X64" s="53"/>
    </row>
    <row r="65" spans="1:24" x14ac:dyDescent="0.35">
      <c r="A65" s="10" t="s">
        <v>28</v>
      </c>
      <c r="B65" s="11"/>
      <c r="C65" s="10" t="s">
        <v>733</v>
      </c>
      <c r="D65" s="11">
        <v>1</v>
      </c>
      <c r="E65" s="11">
        <v>5</v>
      </c>
      <c r="F65" s="13" t="s">
        <v>30</v>
      </c>
      <c r="G65" s="14" t="s">
        <v>31</v>
      </c>
      <c r="H65" s="14" t="s">
        <v>32</v>
      </c>
      <c r="I65" s="14"/>
      <c r="J65" s="11" t="s">
        <v>136</v>
      </c>
      <c r="K65" s="11">
        <v>4</v>
      </c>
      <c r="L65" s="15">
        <v>3455.5555555555557</v>
      </c>
      <c r="M65" s="16"/>
      <c r="N65" s="16"/>
      <c r="O65" s="17">
        <v>0</v>
      </c>
      <c r="P65" s="14" t="s">
        <v>715</v>
      </c>
      <c r="Q65" s="14" t="s">
        <v>35</v>
      </c>
      <c r="R65" s="14"/>
      <c r="S65" s="18"/>
      <c r="T65" s="18"/>
      <c r="U65" s="14">
        <f>S65+T65</f>
        <v>0</v>
      </c>
      <c r="V65" s="11"/>
      <c r="W65" s="19"/>
      <c r="X65" s="10"/>
    </row>
    <row r="66" spans="1:24" s="63" customFormat="1" x14ac:dyDescent="0.35">
      <c r="A66" s="53" t="s">
        <v>28</v>
      </c>
      <c r="B66" s="54"/>
      <c r="C66" s="53" t="s">
        <v>733</v>
      </c>
      <c r="D66" s="54">
        <v>1</v>
      </c>
      <c r="E66" s="54">
        <v>5</v>
      </c>
      <c r="F66" s="54" t="s">
        <v>0</v>
      </c>
      <c r="G66" s="55" t="s">
        <v>31</v>
      </c>
      <c r="H66" s="55" t="s">
        <v>32</v>
      </c>
      <c r="I66" s="55" t="s">
        <v>840</v>
      </c>
      <c r="J66" s="54" t="s">
        <v>137</v>
      </c>
      <c r="K66" s="54">
        <v>5</v>
      </c>
      <c r="L66" s="82">
        <v>7566.6666666666661</v>
      </c>
      <c r="M66" s="58" t="s">
        <v>842</v>
      </c>
      <c r="N66" s="58"/>
      <c r="O66" s="58" t="s">
        <v>842</v>
      </c>
      <c r="P66" s="55" t="s">
        <v>715</v>
      </c>
      <c r="Q66" s="55" t="s">
        <v>35</v>
      </c>
      <c r="R66" s="55"/>
      <c r="S66" s="61"/>
      <c r="T66" s="58" t="s">
        <v>842</v>
      </c>
      <c r="U66" s="58" t="s">
        <v>842</v>
      </c>
      <c r="V66" s="58" t="s">
        <v>842</v>
      </c>
      <c r="W66" s="62">
        <v>44805</v>
      </c>
      <c r="X66" s="53"/>
    </row>
    <row r="67" spans="1:24" s="63" customFormat="1" x14ac:dyDescent="0.35">
      <c r="A67" s="53" t="s">
        <v>28</v>
      </c>
      <c r="B67" s="54"/>
      <c r="C67" s="53" t="s">
        <v>733</v>
      </c>
      <c r="D67" s="54">
        <v>1</v>
      </c>
      <c r="E67" s="54">
        <v>5</v>
      </c>
      <c r="F67" s="54" t="s">
        <v>0</v>
      </c>
      <c r="G67" s="55" t="s">
        <v>31</v>
      </c>
      <c r="H67" s="55" t="s">
        <v>32</v>
      </c>
      <c r="I67" s="55" t="s">
        <v>840</v>
      </c>
      <c r="J67" s="54" t="s">
        <v>138</v>
      </c>
      <c r="K67" s="54">
        <v>4</v>
      </c>
      <c r="L67" s="82">
        <v>6633.333333333333</v>
      </c>
      <c r="M67" s="58" t="s">
        <v>842</v>
      </c>
      <c r="N67" s="58"/>
      <c r="O67" s="58" t="s">
        <v>842</v>
      </c>
      <c r="P67" s="55" t="s">
        <v>715</v>
      </c>
      <c r="Q67" s="55" t="s">
        <v>35</v>
      </c>
      <c r="R67" s="55"/>
      <c r="S67" s="61"/>
      <c r="T67" s="58" t="s">
        <v>842</v>
      </c>
      <c r="U67" s="58" t="s">
        <v>842</v>
      </c>
      <c r="V67" s="58" t="s">
        <v>842</v>
      </c>
      <c r="W67" s="62">
        <v>44805</v>
      </c>
      <c r="X67" s="53"/>
    </row>
    <row r="68" spans="1:24" x14ac:dyDescent="0.35">
      <c r="A68" s="10" t="s">
        <v>28</v>
      </c>
      <c r="B68" s="11"/>
      <c r="C68" s="10" t="s">
        <v>733</v>
      </c>
      <c r="D68" s="11">
        <v>1</v>
      </c>
      <c r="E68" s="11">
        <v>5</v>
      </c>
      <c r="F68" s="13" t="s">
        <v>30</v>
      </c>
      <c r="G68" s="14" t="s">
        <v>31</v>
      </c>
      <c r="H68" s="14" t="s">
        <v>32</v>
      </c>
      <c r="I68" s="14"/>
      <c r="J68" s="11" t="s">
        <v>139</v>
      </c>
      <c r="K68" s="11">
        <v>4</v>
      </c>
      <c r="L68" s="15">
        <v>2330</v>
      </c>
      <c r="M68" s="16"/>
      <c r="N68" s="16"/>
      <c r="O68" s="17">
        <v>0</v>
      </c>
      <c r="P68" s="14" t="s">
        <v>715</v>
      </c>
      <c r="Q68" s="14" t="s">
        <v>35</v>
      </c>
      <c r="R68" s="14"/>
      <c r="S68" s="18"/>
      <c r="T68" s="18"/>
      <c r="U68" s="14">
        <f>S68+T68</f>
        <v>0</v>
      </c>
      <c r="V68" s="11"/>
      <c r="W68" s="19"/>
      <c r="X68" s="10"/>
    </row>
    <row r="69" spans="1:24" s="63" customFormat="1" x14ac:dyDescent="0.35">
      <c r="A69" s="53" t="s">
        <v>28</v>
      </c>
      <c r="B69" s="54"/>
      <c r="C69" s="53" t="s">
        <v>733</v>
      </c>
      <c r="D69" s="54">
        <v>1</v>
      </c>
      <c r="E69" s="54">
        <v>5</v>
      </c>
      <c r="F69" s="54" t="s">
        <v>0</v>
      </c>
      <c r="G69" s="55" t="s">
        <v>31</v>
      </c>
      <c r="H69" s="55" t="s">
        <v>32</v>
      </c>
      <c r="I69" s="55" t="s">
        <v>840</v>
      </c>
      <c r="J69" s="54" t="s">
        <v>140</v>
      </c>
      <c r="K69" s="54">
        <v>5</v>
      </c>
      <c r="L69" s="82">
        <v>12980</v>
      </c>
      <c r="M69" s="58" t="s">
        <v>842</v>
      </c>
      <c r="N69" s="55"/>
      <c r="O69" s="58" t="s">
        <v>842</v>
      </c>
      <c r="P69" s="55" t="s">
        <v>715</v>
      </c>
      <c r="Q69" s="55" t="s">
        <v>35</v>
      </c>
      <c r="R69" s="55"/>
      <c r="S69" s="61"/>
      <c r="T69" s="58" t="s">
        <v>842</v>
      </c>
      <c r="U69" s="58" t="s">
        <v>842</v>
      </c>
      <c r="V69" s="58" t="s">
        <v>842</v>
      </c>
      <c r="W69" s="62">
        <v>44805</v>
      </c>
      <c r="X69" s="53"/>
    </row>
    <row r="70" spans="1:24" x14ac:dyDescent="0.35">
      <c r="A70" s="10" t="s">
        <v>28</v>
      </c>
      <c r="B70" s="11"/>
      <c r="C70" s="10" t="s">
        <v>733</v>
      </c>
      <c r="D70" s="11">
        <v>1</v>
      </c>
      <c r="E70" s="11">
        <v>5</v>
      </c>
      <c r="F70" s="13" t="s">
        <v>30</v>
      </c>
      <c r="G70" s="14" t="s">
        <v>31</v>
      </c>
      <c r="H70" s="14" t="s">
        <v>32</v>
      </c>
      <c r="I70" s="14"/>
      <c r="J70" s="11" t="s">
        <v>141</v>
      </c>
      <c r="K70" s="11">
        <v>5</v>
      </c>
      <c r="L70" s="15">
        <v>4188.8888888888887</v>
      </c>
      <c r="M70" s="16"/>
      <c r="N70" s="16"/>
      <c r="O70" s="17">
        <v>0</v>
      </c>
      <c r="P70" s="14" t="s">
        <v>715</v>
      </c>
      <c r="Q70" s="14" t="s">
        <v>35</v>
      </c>
      <c r="R70" s="14"/>
      <c r="S70" s="18"/>
      <c r="T70" s="18"/>
      <c r="U70" s="14">
        <f>S70+T70</f>
        <v>0</v>
      </c>
      <c r="V70" s="11"/>
      <c r="W70" s="19"/>
      <c r="X70" s="10"/>
    </row>
    <row r="71" spans="1:24" s="38" customFormat="1" x14ac:dyDescent="0.35">
      <c r="A71" s="30" t="s">
        <v>375</v>
      </c>
      <c r="B71" s="52" t="s">
        <v>142</v>
      </c>
      <c r="C71" s="30"/>
      <c r="D71" s="31">
        <v>1</v>
      </c>
      <c r="E71" s="31">
        <v>5</v>
      </c>
      <c r="F71" s="31" t="s">
        <v>30</v>
      </c>
      <c r="G71" s="32" t="s">
        <v>31</v>
      </c>
      <c r="H71" s="32" t="s">
        <v>32</v>
      </c>
      <c r="I71" s="32"/>
      <c r="J71" s="31" t="s">
        <v>44</v>
      </c>
      <c r="K71" s="31" t="s">
        <v>45</v>
      </c>
      <c r="L71" s="33">
        <v>124000</v>
      </c>
      <c r="M71" s="34"/>
      <c r="N71" s="34"/>
      <c r="O71" s="35">
        <v>0</v>
      </c>
      <c r="P71" s="32" t="s">
        <v>715</v>
      </c>
      <c r="Q71" s="32" t="s">
        <v>35</v>
      </c>
      <c r="R71" s="32"/>
      <c r="S71" s="36"/>
      <c r="T71" s="36"/>
      <c r="U71" s="32">
        <f>S71+T71</f>
        <v>0</v>
      </c>
      <c r="V71" s="31"/>
      <c r="W71" s="37"/>
      <c r="X71" s="30"/>
    </row>
    <row r="72" spans="1:24" s="38" customFormat="1" x14ac:dyDescent="0.35">
      <c r="A72" s="30" t="s">
        <v>375</v>
      </c>
      <c r="B72" s="52" t="s">
        <v>142</v>
      </c>
      <c r="C72" s="30"/>
      <c r="D72" s="31">
        <v>1</v>
      </c>
      <c r="E72" s="31">
        <v>5</v>
      </c>
      <c r="F72" s="31" t="s">
        <v>30</v>
      </c>
      <c r="G72" s="32" t="s">
        <v>31</v>
      </c>
      <c r="H72" s="32" t="s">
        <v>32</v>
      </c>
      <c r="I72" s="32"/>
      <c r="J72" s="31" t="s">
        <v>143</v>
      </c>
      <c r="K72" s="31" t="s">
        <v>45</v>
      </c>
      <c r="L72" s="33">
        <v>50400</v>
      </c>
      <c r="M72" s="34"/>
      <c r="N72" s="34"/>
      <c r="O72" s="35">
        <v>0</v>
      </c>
      <c r="P72" s="32" t="s">
        <v>715</v>
      </c>
      <c r="Q72" s="32" t="s">
        <v>35</v>
      </c>
      <c r="R72" s="32"/>
      <c r="S72" s="36"/>
      <c r="T72" s="36"/>
      <c r="U72" s="32">
        <f>S72+T72</f>
        <v>0</v>
      </c>
      <c r="V72" s="31"/>
      <c r="W72" s="37"/>
      <c r="X72" s="30"/>
    </row>
    <row r="73" spans="1:24" x14ac:dyDescent="0.35">
      <c r="A73" s="10" t="s">
        <v>28</v>
      </c>
      <c r="B73" s="11"/>
      <c r="C73" s="10" t="s">
        <v>88</v>
      </c>
      <c r="D73" s="11">
        <v>1</v>
      </c>
      <c r="E73" s="11">
        <v>6</v>
      </c>
      <c r="F73" s="13" t="s">
        <v>30</v>
      </c>
      <c r="G73" s="14" t="s">
        <v>57</v>
      </c>
      <c r="H73" s="14" t="s">
        <v>85</v>
      </c>
      <c r="I73" s="14"/>
      <c r="J73" s="14" t="s">
        <v>144</v>
      </c>
      <c r="K73" s="11"/>
      <c r="L73" s="65" t="s">
        <v>145</v>
      </c>
      <c r="M73" s="16"/>
      <c r="N73" s="16"/>
      <c r="O73" s="17">
        <v>0</v>
      </c>
      <c r="P73" s="14" t="s">
        <v>173</v>
      </c>
      <c r="Q73" s="14" t="s">
        <v>35</v>
      </c>
      <c r="R73" s="14"/>
      <c r="S73" s="18"/>
      <c r="T73" s="18"/>
      <c r="U73" s="14">
        <f>S73+T73</f>
        <v>0</v>
      </c>
      <c r="V73" s="11"/>
      <c r="W73" s="19"/>
      <c r="X73" s="10"/>
    </row>
    <row r="74" spans="1:24" s="63" customFormat="1" x14ac:dyDescent="0.35">
      <c r="A74" s="53" t="s">
        <v>28</v>
      </c>
      <c r="B74" s="54"/>
      <c r="C74" s="53" t="s">
        <v>88</v>
      </c>
      <c r="D74" s="54">
        <v>1</v>
      </c>
      <c r="E74" s="54">
        <v>6</v>
      </c>
      <c r="F74" s="54" t="s">
        <v>0</v>
      </c>
      <c r="G74" s="55" t="s">
        <v>57</v>
      </c>
      <c r="H74" s="55" t="s">
        <v>85</v>
      </c>
      <c r="I74" s="55" t="s">
        <v>86</v>
      </c>
      <c r="J74" s="55" t="s">
        <v>146</v>
      </c>
      <c r="K74" s="54">
        <v>4</v>
      </c>
      <c r="L74" s="64">
        <v>11433.333333333334</v>
      </c>
      <c r="M74" s="58" t="s">
        <v>147</v>
      </c>
      <c r="N74" s="58"/>
      <c r="O74" s="59" t="s">
        <v>147</v>
      </c>
      <c r="P74" s="55" t="s">
        <v>173</v>
      </c>
      <c r="Q74" s="55" t="s">
        <v>35</v>
      </c>
      <c r="R74" s="55"/>
      <c r="S74" s="61"/>
      <c r="T74" s="59" t="s">
        <v>147</v>
      </c>
      <c r="U74" s="59" t="s">
        <v>147</v>
      </c>
      <c r="V74" s="59" t="s">
        <v>147</v>
      </c>
      <c r="W74" s="62">
        <v>44760</v>
      </c>
      <c r="X74" s="53"/>
    </row>
    <row r="75" spans="1:24" s="63" customFormat="1" x14ac:dyDescent="0.35">
      <c r="A75" s="53" t="s">
        <v>28</v>
      </c>
      <c r="B75" s="54"/>
      <c r="C75" s="53" t="s">
        <v>88</v>
      </c>
      <c r="D75" s="54">
        <v>1</v>
      </c>
      <c r="E75" s="54">
        <v>6</v>
      </c>
      <c r="F75" s="54" t="s">
        <v>0</v>
      </c>
      <c r="G75" s="55" t="s">
        <v>57</v>
      </c>
      <c r="H75" s="55" t="s">
        <v>85</v>
      </c>
      <c r="I75" s="55" t="s">
        <v>86</v>
      </c>
      <c r="J75" s="55" t="s">
        <v>148</v>
      </c>
      <c r="K75" s="54">
        <v>5</v>
      </c>
      <c r="L75" s="64">
        <v>9291.6666666666679</v>
      </c>
      <c r="M75" s="58" t="s">
        <v>147</v>
      </c>
      <c r="N75" s="58"/>
      <c r="O75" s="59" t="s">
        <v>147</v>
      </c>
      <c r="P75" s="55" t="s">
        <v>173</v>
      </c>
      <c r="Q75" s="55" t="s">
        <v>35</v>
      </c>
      <c r="R75" s="55"/>
      <c r="S75" s="61"/>
      <c r="T75" s="59" t="s">
        <v>147</v>
      </c>
      <c r="U75" s="59" t="s">
        <v>147</v>
      </c>
      <c r="V75" s="59" t="s">
        <v>147</v>
      </c>
      <c r="W75" s="62">
        <v>44760</v>
      </c>
      <c r="X75" s="53"/>
    </row>
    <row r="76" spans="1:24" x14ac:dyDescent="0.35">
      <c r="A76" s="10" t="s">
        <v>28</v>
      </c>
      <c r="B76" s="11"/>
      <c r="C76" s="10" t="s">
        <v>88</v>
      </c>
      <c r="D76" s="11">
        <v>1</v>
      </c>
      <c r="E76" s="11">
        <v>6</v>
      </c>
      <c r="F76" s="13" t="s">
        <v>30</v>
      </c>
      <c r="G76" s="14" t="s">
        <v>57</v>
      </c>
      <c r="H76" s="14" t="s">
        <v>85</v>
      </c>
      <c r="I76" s="14"/>
      <c r="J76" s="11" t="s">
        <v>149</v>
      </c>
      <c r="K76" s="11">
        <v>5</v>
      </c>
      <c r="L76" s="65">
        <v>3694.4444444444443</v>
      </c>
      <c r="M76" s="16"/>
      <c r="N76" s="16"/>
      <c r="O76" s="17">
        <v>0</v>
      </c>
      <c r="P76" s="14" t="s">
        <v>173</v>
      </c>
      <c r="Q76" s="14" t="s">
        <v>35</v>
      </c>
      <c r="R76" s="14"/>
      <c r="S76" s="18"/>
      <c r="T76" s="18"/>
      <c r="U76" s="14">
        <f t="shared" ref="U76:U99" si="3">S76+T76</f>
        <v>0</v>
      </c>
      <c r="V76" s="11"/>
      <c r="W76" s="19"/>
      <c r="X76" s="10"/>
    </row>
    <row r="77" spans="1:24" s="63" customFormat="1" x14ac:dyDescent="0.35">
      <c r="A77" s="53" t="s">
        <v>28</v>
      </c>
      <c r="B77" s="54"/>
      <c r="C77" s="53" t="s">
        <v>88</v>
      </c>
      <c r="D77" s="54">
        <v>1</v>
      </c>
      <c r="E77" s="55">
        <v>6</v>
      </c>
      <c r="F77" s="54" t="s">
        <v>0</v>
      </c>
      <c r="G77" s="55" t="s">
        <v>57</v>
      </c>
      <c r="H77" s="55" t="s">
        <v>85</v>
      </c>
      <c r="I77" s="55" t="s">
        <v>86</v>
      </c>
      <c r="J77" s="54" t="s">
        <v>150</v>
      </c>
      <c r="K77" s="54">
        <v>4</v>
      </c>
      <c r="L77" s="64">
        <v>3553.3333333333335</v>
      </c>
      <c r="M77" s="58">
        <v>10741.27</v>
      </c>
      <c r="N77" s="58"/>
      <c r="O77" s="59">
        <v>10741.27</v>
      </c>
      <c r="P77" s="55" t="s">
        <v>173</v>
      </c>
      <c r="Q77" s="55" t="s">
        <v>35</v>
      </c>
      <c r="R77" s="55"/>
      <c r="S77" s="61"/>
      <c r="T77" s="61">
        <v>63</v>
      </c>
      <c r="U77" s="55">
        <f t="shared" si="3"/>
        <v>63</v>
      </c>
      <c r="V77" s="54">
        <v>1063</v>
      </c>
      <c r="W77" s="62">
        <v>44760</v>
      </c>
      <c r="X77" s="53"/>
    </row>
    <row r="78" spans="1:24" s="29" customFormat="1" x14ac:dyDescent="0.35">
      <c r="A78" s="21"/>
      <c r="B78" s="22"/>
      <c r="C78" s="21"/>
      <c r="D78" s="22">
        <v>1</v>
      </c>
      <c r="E78" s="22">
        <v>6</v>
      </c>
      <c r="F78" s="22" t="s">
        <v>37</v>
      </c>
      <c r="G78" s="23" t="s">
        <v>31</v>
      </c>
      <c r="H78" s="23" t="s">
        <v>32</v>
      </c>
      <c r="I78" s="23"/>
      <c r="J78" s="22" t="s">
        <v>151</v>
      </c>
      <c r="K78" s="22">
        <v>5</v>
      </c>
      <c r="L78" s="24">
        <v>2000</v>
      </c>
      <c r="M78" s="25"/>
      <c r="N78" s="25"/>
      <c r="O78" s="26" t="s">
        <v>39</v>
      </c>
      <c r="P78" s="23" t="s">
        <v>721</v>
      </c>
      <c r="Q78" s="23" t="s">
        <v>35</v>
      </c>
      <c r="R78" s="23"/>
      <c r="S78" s="27"/>
      <c r="T78" s="27"/>
      <c r="U78" s="23">
        <f t="shared" si="3"/>
        <v>0</v>
      </c>
      <c r="V78" s="22"/>
      <c r="W78" s="28">
        <v>44795</v>
      </c>
      <c r="X78" s="21" t="s">
        <v>735</v>
      </c>
    </row>
    <row r="79" spans="1:24" x14ac:dyDescent="0.35">
      <c r="A79" s="10" t="s">
        <v>28</v>
      </c>
      <c r="B79" s="11"/>
      <c r="C79" s="10" t="s">
        <v>736</v>
      </c>
      <c r="D79" s="11">
        <v>1</v>
      </c>
      <c r="E79" s="11">
        <v>6</v>
      </c>
      <c r="F79" s="13" t="s">
        <v>30</v>
      </c>
      <c r="G79" s="14" t="s">
        <v>31</v>
      </c>
      <c r="H79" s="14" t="s">
        <v>32</v>
      </c>
      <c r="I79" s="14"/>
      <c r="J79" s="11" t="s">
        <v>152</v>
      </c>
      <c r="K79" s="11">
        <v>3</v>
      </c>
      <c r="L79" s="15">
        <v>22000</v>
      </c>
      <c r="M79" s="16"/>
      <c r="N79" s="16"/>
      <c r="O79" s="17">
        <v>0</v>
      </c>
      <c r="P79" s="14" t="s">
        <v>737</v>
      </c>
      <c r="Q79" s="14" t="s">
        <v>154</v>
      </c>
      <c r="R79" s="14"/>
      <c r="S79" s="18"/>
      <c r="T79" s="18"/>
      <c r="U79" s="14">
        <f t="shared" si="3"/>
        <v>0</v>
      </c>
      <c r="V79" s="11"/>
      <c r="W79" s="19"/>
      <c r="X79" s="10" t="s">
        <v>155</v>
      </c>
    </row>
    <row r="80" spans="1:24" x14ac:dyDescent="0.35">
      <c r="A80" s="10" t="s">
        <v>28</v>
      </c>
      <c r="B80" s="11"/>
      <c r="C80" s="10" t="s">
        <v>738</v>
      </c>
      <c r="D80" s="11">
        <v>1</v>
      </c>
      <c r="E80" s="11">
        <v>6</v>
      </c>
      <c r="F80" s="13" t="s">
        <v>30</v>
      </c>
      <c r="G80" s="14" t="s">
        <v>31</v>
      </c>
      <c r="H80" s="14" t="s">
        <v>32</v>
      </c>
      <c r="I80" s="14"/>
      <c r="J80" s="11" t="s">
        <v>156</v>
      </c>
      <c r="K80" s="11" t="s">
        <v>45</v>
      </c>
      <c r="L80" s="15">
        <v>9500</v>
      </c>
      <c r="M80" s="16"/>
      <c r="N80" s="16"/>
      <c r="O80" s="17">
        <v>0</v>
      </c>
      <c r="P80" s="14" t="s">
        <v>739</v>
      </c>
      <c r="Q80" s="14" t="s">
        <v>154</v>
      </c>
      <c r="R80" s="14"/>
      <c r="S80" s="18"/>
      <c r="T80" s="18"/>
      <c r="U80" s="14">
        <f t="shared" si="3"/>
        <v>0</v>
      </c>
      <c r="V80" s="11"/>
      <c r="W80" s="19"/>
      <c r="X80" s="10" t="s">
        <v>158</v>
      </c>
    </row>
    <row r="81" spans="1:24" x14ac:dyDescent="0.35">
      <c r="A81" s="10" t="s">
        <v>28</v>
      </c>
      <c r="B81" s="11"/>
      <c r="C81" s="10" t="s">
        <v>740</v>
      </c>
      <c r="D81" s="11">
        <v>1</v>
      </c>
      <c r="E81" s="11">
        <v>6</v>
      </c>
      <c r="F81" s="13" t="s">
        <v>30</v>
      </c>
      <c r="G81" s="14" t="s">
        <v>31</v>
      </c>
      <c r="H81" s="14" t="s">
        <v>32</v>
      </c>
      <c r="I81" s="14"/>
      <c r="J81" s="11" t="s">
        <v>159</v>
      </c>
      <c r="K81" s="11">
        <v>5</v>
      </c>
      <c r="L81" s="15">
        <v>45000</v>
      </c>
      <c r="M81" s="16"/>
      <c r="N81" s="16"/>
      <c r="O81" s="17">
        <v>0</v>
      </c>
      <c r="P81" s="14" t="s">
        <v>741</v>
      </c>
      <c r="Q81" s="14" t="s">
        <v>154</v>
      </c>
      <c r="R81" s="14"/>
      <c r="S81" s="18"/>
      <c r="T81" s="18"/>
      <c r="U81" s="14">
        <f t="shared" si="3"/>
        <v>0</v>
      </c>
      <c r="V81" s="11"/>
      <c r="W81" s="19"/>
      <c r="X81" s="10" t="s">
        <v>161</v>
      </c>
    </row>
    <row r="82" spans="1:24" s="38" customFormat="1" x14ac:dyDescent="0.35">
      <c r="A82" s="30" t="s">
        <v>375</v>
      </c>
      <c r="B82" s="52" t="s">
        <v>162</v>
      </c>
      <c r="C82" s="30"/>
      <c r="D82" s="31">
        <v>1</v>
      </c>
      <c r="E82" s="31">
        <v>6</v>
      </c>
      <c r="F82" s="31" t="s">
        <v>30</v>
      </c>
      <c r="G82" s="32" t="s">
        <v>31</v>
      </c>
      <c r="H82" s="32" t="s">
        <v>32</v>
      </c>
      <c r="I82" s="32"/>
      <c r="J82" s="31" t="s">
        <v>44</v>
      </c>
      <c r="K82" s="31" t="s">
        <v>45</v>
      </c>
      <c r="L82" s="33">
        <v>48000</v>
      </c>
      <c r="M82" s="34"/>
      <c r="N82" s="34"/>
      <c r="O82" s="35">
        <v>0</v>
      </c>
      <c r="P82" s="32" t="s">
        <v>715</v>
      </c>
      <c r="Q82" s="32" t="s">
        <v>35</v>
      </c>
      <c r="R82" s="32"/>
      <c r="S82" s="36"/>
      <c r="T82" s="36"/>
      <c r="U82" s="32">
        <f t="shared" si="3"/>
        <v>0</v>
      </c>
      <c r="V82" s="31"/>
      <c r="W82" s="37"/>
      <c r="X82" s="30"/>
    </row>
    <row r="83" spans="1:24" s="38" customFormat="1" x14ac:dyDescent="0.35">
      <c r="A83" s="30" t="s">
        <v>375</v>
      </c>
      <c r="B83" s="30" t="s">
        <v>162</v>
      </c>
      <c r="C83" s="30"/>
      <c r="D83" s="31">
        <v>1</v>
      </c>
      <c r="E83" s="31">
        <v>6</v>
      </c>
      <c r="F83" s="31" t="s">
        <v>30</v>
      </c>
      <c r="G83" s="32" t="s">
        <v>31</v>
      </c>
      <c r="H83" s="32" t="s">
        <v>32</v>
      </c>
      <c r="I83" s="32"/>
      <c r="J83" s="31" t="s">
        <v>163</v>
      </c>
      <c r="K83" s="31" t="s">
        <v>45</v>
      </c>
      <c r="L83" s="33">
        <v>48000</v>
      </c>
      <c r="M83" s="34"/>
      <c r="N83" s="34"/>
      <c r="O83" s="35">
        <v>0</v>
      </c>
      <c r="P83" s="32" t="s">
        <v>715</v>
      </c>
      <c r="Q83" s="32" t="s">
        <v>35</v>
      </c>
      <c r="R83" s="32"/>
      <c r="S83" s="36"/>
      <c r="T83" s="36"/>
      <c r="U83" s="32">
        <f t="shared" si="3"/>
        <v>0</v>
      </c>
      <c r="V83" s="31"/>
      <c r="W83" s="37"/>
      <c r="X83" s="30"/>
    </row>
    <row r="84" spans="1:24" s="38" customFormat="1" x14ac:dyDescent="0.35">
      <c r="A84" s="30" t="s">
        <v>375</v>
      </c>
      <c r="B84" s="30" t="s">
        <v>162</v>
      </c>
      <c r="C84" s="30"/>
      <c r="D84" s="31">
        <v>1</v>
      </c>
      <c r="E84" s="31">
        <v>6</v>
      </c>
      <c r="F84" s="31" t="s">
        <v>30</v>
      </c>
      <c r="G84" s="32" t="s">
        <v>31</v>
      </c>
      <c r="H84" s="32" t="s">
        <v>32</v>
      </c>
      <c r="I84" s="32"/>
      <c r="J84" s="31" t="s">
        <v>164</v>
      </c>
      <c r="K84" s="31" t="s">
        <v>45</v>
      </c>
      <c r="L84" s="33">
        <v>72000</v>
      </c>
      <c r="M84" s="34"/>
      <c r="N84" s="34"/>
      <c r="O84" s="35">
        <v>0</v>
      </c>
      <c r="P84" s="32" t="s">
        <v>715</v>
      </c>
      <c r="Q84" s="32" t="s">
        <v>35</v>
      </c>
      <c r="R84" s="32"/>
      <c r="S84" s="36"/>
      <c r="T84" s="36"/>
      <c r="U84" s="32">
        <f t="shared" si="3"/>
        <v>0</v>
      </c>
      <c r="V84" s="31"/>
      <c r="W84" s="37"/>
      <c r="X84" s="30"/>
    </row>
    <row r="85" spans="1:24" s="38" customFormat="1" x14ac:dyDescent="0.35">
      <c r="A85" s="30" t="s">
        <v>375</v>
      </c>
      <c r="B85" s="30" t="s">
        <v>162</v>
      </c>
      <c r="C85" s="30"/>
      <c r="D85" s="31">
        <v>1</v>
      </c>
      <c r="E85" s="31">
        <v>6</v>
      </c>
      <c r="F85" s="31" t="s">
        <v>30</v>
      </c>
      <c r="G85" s="32" t="s">
        <v>31</v>
      </c>
      <c r="H85" s="32" t="s">
        <v>32</v>
      </c>
      <c r="I85" s="32"/>
      <c r="J85" s="31" t="s">
        <v>165</v>
      </c>
      <c r="K85" s="31" t="s">
        <v>45</v>
      </c>
      <c r="L85" s="33">
        <v>70000</v>
      </c>
      <c r="M85" s="34"/>
      <c r="N85" s="34"/>
      <c r="O85" s="35">
        <v>0</v>
      </c>
      <c r="P85" s="32" t="s">
        <v>715</v>
      </c>
      <c r="Q85" s="32" t="s">
        <v>35</v>
      </c>
      <c r="R85" s="32"/>
      <c r="S85" s="36"/>
      <c r="T85" s="36"/>
      <c r="U85" s="32">
        <f t="shared" si="3"/>
        <v>0</v>
      </c>
      <c r="V85" s="31"/>
      <c r="W85" s="37"/>
      <c r="X85" s="30"/>
    </row>
    <row r="86" spans="1:24" ht="58" x14ac:dyDescent="0.35">
      <c r="A86" s="10"/>
      <c r="B86" s="11"/>
      <c r="C86" s="10"/>
      <c r="D86" s="11">
        <v>2</v>
      </c>
      <c r="E86" s="11">
        <v>7</v>
      </c>
      <c r="F86" s="42" t="s">
        <v>37</v>
      </c>
      <c r="G86" s="14" t="s">
        <v>57</v>
      </c>
      <c r="H86" s="14" t="s">
        <v>85</v>
      </c>
      <c r="I86" s="14"/>
      <c r="J86" s="14" t="s">
        <v>166</v>
      </c>
      <c r="K86" s="11">
        <v>4</v>
      </c>
      <c r="L86" s="51" t="s">
        <v>167</v>
      </c>
      <c r="M86" s="16"/>
      <c r="N86" s="16"/>
      <c r="O86" s="17">
        <v>0</v>
      </c>
      <c r="P86" s="14" t="s">
        <v>59</v>
      </c>
      <c r="Q86" s="14" t="s">
        <v>35</v>
      </c>
      <c r="R86" s="14"/>
      <c r="S86" s="18"/>
      <c r="T86" s="18"/>
      <c r="U86" s="14">
        <f t="shared" si="3"/>
        <v>0</v>
      </c>
      <c r="V86" s="11"/>
      <c r="W86" s="19">
        <v>44719</v>
      </c>
      <c r="X86" s="10" t="s">
        <v>742</v>
      </c>
    </row>
    <row r="87" spans="1:24" s="38" customFormat="1" x14ac:dyDescent="0.35">
      <c r="A87" s="30"/>
      <c r="B87" s="31"/>
      <c r="C87" s="30"/>
      <c r="D87" s="31">
        <v>2</v>
      </c>
      <c r="E87" s="31">
        <v>7</v>
      </c>
      <c r="F87" s="31" t="s">
        <v>43</v>
      </c>
      <c r="G87" s="32" t="s">
        <v>31</v>
      </c>
      <c r="H87" s="32"/>
      <c r="I87" s="66"/>
      <c r="J87" s="31" t="s">
        <v>169</v>
      </c>
      <c r="K87" s="31" t="s">
        <v>45</v>
      </c>
      <c r="L87" s="33">
        <v>35000</v>
      </c>
      <c r="M87" s="34"/>
      <c r="N87" s="34"/>
      <c r="O87" s="35">
        <v>0</v>
      </c>
      <c r="P87" s="32" t="s">
        <v>715</v>
      </c>
      <c r="Q87" s="32" t="s">
        <v>35</v>
      </c>
      <c r="R87" s="32"/>
      <c r="S87" s="36"/>
      <c r="T87" s="36"/>
      <c r="U87" s="32">
        <f t="shared" si="3"/>
        <v>0</v>
      </c>
      <c r="V87" s="31"/>
      <c r="W87" s="37"/>
      <c r="X87" s="30"/>
    </row>
    <row r="88" spans="1:24" x14ac:dyDescent="0.35">
      <c r="A88" s="10" t="s">
        <v>69</v>
      </c>
      <c r="B88" s="11"/>
      <c r="C88" s="10" t="s">
        <v>170</v>
      </c>
      <c r="D88" s="11">
        <v>2</v>
      </c>
      <c r="E88" s="11">
        <v>8</v>
      </c>
      <c r="F88" s="145" t="s">
        <v>30</v>
      </c>
      <c r="G88" s="14" t="s">
        <v>171</v>
      </c>
      <c r="H88" s="14" t="s">
        <v>85</v>
      </c>
      <c r="I88" s="68"/>
      <c r="J88" s="14" t="s">
        <v>172</v>
      </c>
      <c r="K88" s="14">
        <v>5</v>
      </c>
      <c r="L88" s="51">
        <v>7398.4</v>
      </c>
      <c r="M88" s="16"/>
      <c r="N88" s="16"/>
      <c r="O88" s="17">
        <v>0</v>
      </c>
      <c r="P88" s="14" t="s">
        <v>173</v>
      </c>
      <c r="Q88" s="69" t="s">
        <v>35</v>
      </c>
      <c r="R88" s="14"/>
      <c r="S88" s="18"/>
      <c r="T88" s="18"/>
      <c r="U88" s="14">
        <f t="shared" si="3"/>
        <v>0</v>
      </c>
      <c r="V88" s="11"/>
      <c r="W88" s="19">
        <v>44682</v>
      </c>
      <c r="X88" s="12" t="s">
        <v>174</v>
      </c>
    </row>
    <row r="89" spans="1:24" x14ac:dyDescent="0.35">
      <c r="A89" s="10" t="s">
        <v>69</v>
      </c>
      <c r="B89" s="11"/>
      <c r="C89" s="10" t="s">
        <v>170</v>
      </c>
      <c r="D89" s="11">
        <v>2</v>
      </c>
      <c r="E89" s="11">
        <v>8</v>
      </c>
      <c r="F89" s="145" t="s">
        <v>30</v>
      </c>
      <c r="G89" s="14" t="s">
        <v>171</v>
      </c>
      <c r="H89" s="14" t="s">
        <v>85</v>
      </c>
      <c r="I89" s="68"/>
      <c r="J89" s="14" t="s">
        <v>175</v>
      </c>
      <c r="K89" s="14">
        <v>5</v>
      </c>
      <c r="L89" s="51">
        <v>3380</v>
      </c>
      <c r="M89" s="16"/>
      <c r="N89" s="16"/>
      <c r="O89" s="17">
        <v>0</v>
      </c>
      <c r="P89" s="14" t="s">
        <v>173</v>
      </c>
      <c r="Q89" s="69" t="s">
        <v>35</v>
      </c>
      <c r="R89" s="14"/>
      <c r="S89" s="18"/>
      <c r="T89" s="18"/>
      <c r="U89" s="14">
        <f t="shared" si="3"/>
        <v>0</v>
      </c>
      <c r="V89" s="11"/>
      <c r="W89" s="19">
        <v>44682</v>
      </c>
      <c r="X89" s="12" t="s">
        <v>176</v>
      </c>
    </row>
    <row r="90" spans="1:24" x14ac:dyDescent="0.35">
      <c r="A90" s="10" t="s">
        <v>69</v>
      </c>
      <c r="B90" s="11"/>
      <c r="C90" s="10" t="s">
        <v>170</v>
      </c>
      <c r="D90" s="11">
        <v>2</v>
      </c>
      <c r="E90" s="11">
        <v>8</v>
      </c>
      <c r="F90" s="145" t="s">
        <v>30</v>
      </c>
      <c r="G90" s="14" t="s">
        <v>57</v>
      </c>
      <c r="H90" s="14" t="s">
        <v>85</v>
      </c>
      <c r="I90" s="68"/>
      <c r="J90" s="14" t="s">
        <v>177</v>
      </c>
      <c r="K90" s="14">
        <v>5</v>
      </c>
      <c r="L90" s="51">
        <v>1727.5555555555554</v>
      </c>
      <c r="M90" s="16"/>
      <c r="N90" s="16"/>
      <c r="O90" s="17">
        <v>0</v>
      </c>
      <c r="P90" s="14" t="s">
        <v>59</v>
      </c>
      <c r="Q90" s="69" t="s">
        <v>35</v>
      </c>
      <c r="R90" s="14"/>
      <c r="S90" s="18"/>
      <c r="T90" s="18"/>
      <c r="U90" s="14">
        <f t="shared" si="3"/>
        <v>0</v>
      </c>
      <c r="V90" s="11"/>
      <c r="W90" s="19">
        <v>44682</v>
      </c>
      <c r="X90" s="12" t="s">
        <v>178</v>
      </c>
    </row>
    <row r="91" spans="1:24" x14ac:dyDescent="0.35">
      <c r="A91" s="10" t="s">
        <v>69</v>
      </c>
      <c r="B91" s="11"/>
      <c r="C91" s="10" t="s">
        <v>170</v>
      </c>
      <c r="D91" s="11">
        <v>2</v>
      </c>
      <c r="E91" s="11">
        <v>8</v>
      </c>
      <c r="F91" s="145" t="s">
        <v>30</v>
      </c>
      <c r="G91" s="14" t="s">
        <v>57</v>
      </c>
      <c r="H91" s="14" t="s">
        <v>85</v>
      </c>
      <c r="I91" s="68"/>
      <c r="J91" s="14" t="s">
        <v>179</v>
      </c>
      <c r="K91" s="14">
        <v>5</v>
      </c>
      <c r="L91" s="51">
        <v>5842</v>
      </c>
      <c r="M91" s="16"/>
      <c r="N91" s="16"/>
      <c r="O91" s="17">
        <v>0</v>
      </c>
      <c r="P91" s="14" t="s">
        <v>59</v>
      </c>
      <c r="Q91" s="69" t="s">
        <v>35</v>
      </c>
      <c r="R91" s="14"/>
      <c r="S91" s="18"/>
      <c r="T91" s="18"/>
      <c r="U91" s="14">
        <f t="shared" si="3"/>
        <v>0</v>
      </c>
      <c r="V91" s="11"/>
      <c r="W91" s="19">
        <v>44682</v>
      </c>
      <c r="X91" s="12" t="s">
        <v>180</v>
      </c>
    </row>
    <row r="92" spans="1:24" x14ac:dyDescent="0.35">
      <c r="A92" s="10" t="s">
        <v>69</v>
      </c>
      <c r="B92" s="11"/>
      <c r="C92" s="10" t="s">
        <v>170</v>
      </c>
      <c r="D92" s="11">
        <v>2</v>
      </c>
      <c r="E92" s="11">
        <v>8</v>
      </c>
      <c r="F92" s="145" t="s">
        <v>30</v>
      </c>
      <c r="G92" s="14" t="s">
        <v>57</v>
      </c>
      <c r="H92" s="14" t="s">
        <v>85</v>
      </c>
      <c r="I92" s="68"/>
      <c r="J92" s="14" t="s">
        <v>181</v>
      </c>
      <c r="K92" s="14">
        <v>4</v>
      </c>
      <c r="L92" s="51">
        <v>3145.2499999999995</v>
      </c>
      <c r="M92" s="16"/>
      <c r="N92" s="16"/>
      <c r="O92" s="17">
        <v>0</v>
      </c>
      <c r="P92" s="14" t="s">
        <v>59</v>
      </c>
      <c r="Q92" s="69" t="s">
        <v>35</v>
      </c>
      <c r="R92" s="14"/>
      <c r="S92" s="18"/>
      <c r="T92" s="18"/>
      <c r="U92" s="14">
        <f t="shared" si="3"/>
        <v>0</v>
      </c>
      <c r="V92" s="11"/>
      <c r="W92" s="19">
        <v>44682</v>
      </c>
      <c r="X92" s="12" t="s">
        <v>182</v>
      </c>
    </row>
    <row r="93" spans="1:24" x14ac:dyDescent="0.35">
      <c r="A93" s="10" t="s">
        <v>69</v>
      </c>
      <c r="B93" s="11"/>
      <c r="C93" s="10" t="s">
        <v>170</v>
      </c>
      <c r="D93" s="11">
        <v>2</v>
      </c>
      <c r="E93" s="11">
        <v>8</v>
      </c>
      <c r="F93" s="145" t="s">
        <v>30</v>
      </c>
      <c r="G93" s="14" t="s">
        <v>57</v>
      </c>
      <c r="H93" s="14" t="s">
        <v>85</v>
      </c>
      <c r="I93" s="68"/>
      <c r="J93" s="14" t="s">
        <v>183</v>
      </c>
      <c r="K93" s="14">
        <v>5</v>
      </c>
      <c r="L93" s="51">
        <v>830.55555555555543</v>
      </c>
      <c r="M93" s="16"/>
      <c r="N93" s="16"/>
      <c r="O93" s="17">
        <v>0</v>
      </c>
      <c r="P93" s="14" t="s">
        <v>59</v>
      </c>
      <c r="Q93" s="69" t="s">
        <v>35</v>
      </c>
      <c r="R93" s="14"/>
      <c r="S93" s="18"/>
      <c r="T93" s="18"/>
      <c r="U93" s="14">
        <f t="shared" si="3"/>
        <v>0</v>
      </c>
      <c r="V93" s="11"/>
      <c r="W93" s="19">
        <v>44682</v>
      </c>
      <c r="X93" s="12" t="s">
        <v>184</v>
      </c>
    </row>
    <row r="94" spans="1:24" x14ac:dyDescent="0.35">
      <c r="A94" s="10" t="s">
        <v>69</v>
      </c>
      <c r="B94" s="11"/>
      <c r="C94" s="10" t="s">
        <v>170</v>
      </c>
      <c r="D94" s="11">
        <v>2</v>
      </c>
      <c r="E94" s="11">
        <v>8</v>
      </c>
      <c r="F94" s="145" t="s">
        <v>30</v>
      </c>
      <c r="G94" s="14" t="s">
        <v>57</v>
      </c>
      <c r="H94" s="14" t="s">
        <v>85</v>
      </c>
      <c r="I94" s="68"/>
      <c r="J94" s="14" t="s">
        <v>185</v>
      </c>
      <c r="K94" s="14">
        <v>5</v>
      </c>
      <c r="L94" s="51">
        <v>797.33333333333314</v>
      </c>
      <c r="M94" s="16"/>
      <c r="N94" s="16"/>
      <c r="O94" s="17">
        <v>0</v>
      </c>
      <c r="P94" s="14" t="s">
        <v>59</v>
      </c>
      <c r="Q94" s="69" t="s">
        <v>35</v>
      </c>
      <c r="R94" s="14"/>
      <c r="S94" s="18"/>
      <c r="T94" s="18"/>
      <c r="U94" s="14">
        <f t="shared" si="3"/>
        <v>0</v>
      </c>
      <c r="V94" s="11"/>
      <c r="W94" s="19">
        <v>44682</v>
      </c>
      <c r="X94" s="12" t="s">
        <v>186</v>
      </c>
    </row>
    <row r="95" spans="1:24" x14ac:dyDescent="0.35">
      <c r="A95" s="10" t="s">
        <v>69</v>
      </c>
      <c r="B95" s="11"/>
      <c r="C95" s="10" t="s">
        <v>170</v>
      </c>
      <c r="D95" s="11">
        <v>2</v>
      </c>
      <c r="E95" s="11">
        <v>8</v>
      </c>
      <c r="F95" s="145" t="s">
        <v>30</v>
      </c>
      <c r="G95" s="14" t="s">
        <v>57</v>
      </c>
      <c r="H95" s="14" t="s">
        <v>85</v>
      </c>
      <c r="I95" s="68"/>
      <c r="J95" s="14" t="s">
        <v>187</v>
      </c>
      <c r="K95" s="14">
        <v>5</v>
      </c>
      <c r="L95" s="51">
        <v>2622</v>
      </c>
      <c r="M95" s="16"/>
      <c r="N95" s="16"/>
      <c r="O95" s="17">
        <v>0</v>
      </c>
      <c r="P95" s="14" t="s">
        <v>59</v>
      </c>
      <c r="Q95" s="69" t="s">
        <v>35</v>
      </c>
      <c r="R95" s="14"/>
      <c r="S95" s="18"/>
      <c r="T95" s="18"/>
      <c r="U95" s="14">
        <f t="shared" si="3"/>
        <v>0</v>
      </c>
      <c r="V95" s="11"/>
      <c r="W95" s="19">
        <v>44682</v>
      </c>
      <c r="X95" s="12" t="s">
        <v>188</v>
      </c>
    </row>
    <row r="96" spans="1:24" x14ac:dyDescent="0.35">
      <c r="A96" s="10" t="s">
        <v>69</v>
      </c>
      <c r="B96" s="11"/>
      <c r="C96" s="10" t="s">
        <v>170</v>
      </c>
      <c r="D96" s="11">
        <v>2</v>
      </c>
      <c r="E96" s="11">
        <v>8</v>
      </c>
      <c r="F96" s="145" t="s">
        <v>30</v>
      </c>
      <c r="G96" s="14" t="s">
        <v>171</v>
      </c>
      <c r="H96" s="14" t="s">
        <v>85</v>
      </c>
      <c r="I96" s="68"/>
      <c r="J96" s="14" t="s">
        <v>189</v>
      </c>
      <c r="K96" s="14">
        <v>5</v>
      </c>
      <c r="L96" s="51">
        <v>4170</v>
      </c>
      <c r="M96" s="16"/>
      <c r="N96" s="16"/>
      <c r="O96" s="17">
        <v>0</v>
      </c>
      <c r="P96" s="14" t="s">
        <v>173</v>
      </c>
      <c r="Q96" s="69" t="s">
        <v>35</v>
      </c>
      <c r="R96" s="14"/>
      <c r="S96" s="18"/>
      <c r="T96" s="18"/>
      <c r="U96" s="14">
        <f t="shared" si="3"/>
        <v>0</v>
      </c>
      <c r="V96" s="11"/>
      <c r="W96" s="19">
        <v>44682</v>
      </c>
      <c r="X96" s="12" t="s">
        <v>190</v>
      </c>
    </row>
    <row r="97" spans="1:24" x14ac:dyDescent="0.35">
      <c r="A97" s="10" t="s">
        <v>69</v>
      </c>
      <c r="B97" s="11"/>
      <c r="C97" s="10" t="s">
        <v>170</v>
      </c>
      <c r="D97" s="11">
        <v>2</v>
      </c>
      <c r="E97" s="11">
        <v>8</v>
      </c>
      <c r="F97" s="145" t="s">
        <v>30</v>
      </c>
      <c r="G97" s="14" t="s">
        <v>57</v>
      </c>
      <c r="H97" s="14" t="s">
        <v>85</v>
      </c>
      <c r="I97" s="68"/>
      <c r="J97" s="14" t="s">
        <v>191</v>
      </c>
      <c r="K97" s="14">
        <v>4</v>
      </c>
      <c r="L97" s="51">
        <v>896.99999999999989</v>
      </c>
      <c r="M97" s="16"/>
      <c r="N97" s="16"/>
      <c r="O97" s="17">
        <v>0</v>
      </c>
      <c r="P97" s="14" t="s">
        <v>59</v>
      </c>
      <c r="Q97" s="69" t="s">
        <v>35</v>
      </c>
      <c r="R97" s="14"/>
      <c r="S97" s="18"/>
      <c r="T97" s="18"/>
      <c r="U97" s="14">
        <f t="shared" si="3"/>
        <v>0</v>
      </c>
      <c r="V97" s="11"/>
      <c r="W97" s="19">
        <v>44682</v>
      </c>
      <c r="X97" s="12" t="s">
        <v>192</v>
      </c>
    </row>
    <row r="98" spans="1:24" x14ac:dyDescent="0.35">
      <c r="A98" s="10" t="s">
        <v>69</v>
      </c>
      <c r="B98" s="11"/>
      <c r="C98" s="10" t="s">
        <v>170</v>
      </c>
      <c r="D98" s="11">
        <v>2</v>
      </c>
      <c r="E98" s="11">
        <v>8</v>
      </c>
      <c r="F98" s="145" t="s">
        <v>30</v>
      </c>
      <c r="G98" s="14" t="s">
        <v>57</v>
      </c>
      <c r="H98" s="14" t="s">
        <v>85</v>
      </c>
      <c r="I98" s="68"/>
      <c r="J98" s="14" t="s">
        <v>193</v>
      </c>
      <c r="K98" s="14">
        <v>5</v>
      </c>
      <c r="L98" s="51">
        <v>2242.5</v>
      </c>
      <c r="M98" s="16"/>
      <c r="N98" s="16"/>
      <c r="O98" s="17">
        <v>0</v>
      </c>
      <c r="P98" s="14" t="s">
        <v>59</v>
      </c>
      <c r="Q98" s="69" t="s">
        <v>35</v>
      </c>
      <c r="R98" s="14"/>
      <c r="S98" s="18"/>
      <c r="T98" s="18"/>
      <c r="U98" s="14">
        <f t="shared" si="3"/>
        <v>0</v>
      </c>
      <c r="V98" s="11"/>
      <c r="W98" s="19">
        <v>44682</v>
      </c>
      <c r="X98" s="12" t="s">
        <v>194</v>
      </c>
    </row>
    <row r="99" spans="1:24" x14ac:dyDescent="0.35">
      <c r="A99" s="10" t="s">
        <v>69</v>
      </c>
      <c r="B99" s="11"/>
      <c r="C99" s="10" t="s">
        <v>170</v>
      </c>
      <c r="D99" s="11">
        <v>2</v>
      </c>
      <c r="E99" s="11">
        <v>8</v>
      </c>
      <c r="F99" s="145" t="s">
        <v>30</v>
      </c>
      <c r="G99" s="14" t="s">
        <v>57</v>
      </c>
      <c r="H99" s="14" t="s">
        <v>85</v>
      </c>
      <c r="I99" s="68"/>
      <c r="J99" s="14" t="s">
        <v>195</v>
      </c>
      <c r="K99" s="14">
        <v>5</v>
      </c>
      <c r="L99" s="51">
        <v>896.99999999999989</v>
      </c>
      <c r="M99" s="16"/>
      <c r="N99" s="16"/>
      <c r="O99" s="17">
        <v>0</v>
      </c>
      <c r="P99" s="14" t="s">
        <v>59</v>
      </c>
      <c r="Q99" s="69" t="s">
        <v>35</v>
      </c>
      <c r="R99" s="14"/>
      <c r="S99" s="18"/>
      <c r="T99" s="18"/>
      <c r="U99" s="14">
        <f t="shared" si="3"/>
        <v>0</v>
      </c>
      <c r="V99" s="11"/>
      <c r="W99" s="19">
        <v>44682</v>
      </c>
      <c r="X99" s="12" t="s">
        <v>196</v>
      </c>
    </row>
    <row r="100" spans="1:24" s="63" customFormat="1" x14ac:dyDescent="0.35">
      <c r="A100" s="53" t="s">
        <v>69</v>
      </c>
      <c r="B100" s="54"/>
      <c r="C100" s="53" t="s">
        <v>197</v>
      </c>
      <c r="D100" s="54">
        <v>2</v>
      </c>
      <c r="E100" s="54">
        <v>8</v>
      </c>
      <c r="F100" s="56" t="s">
        <v>0</v>
      </c>
      <c r="G100" s="55" t="s">
        <v>57</v>
      </c>
      <c r="H100" s="55" t="s">
        <v>85</v>
      </c>
      <c r="I100" s="71" t="s">
        <v>86</v>
      </c>
      <c r="J100" s="55" t="s">
        <v>198</v>
      </c>
      <c r="K100" s="55">
        <v>5</v>
      </c>
      <c r="L100" s="72" t="s">
        <v>199</v>
      </c>
      <c r="M100" s="72" t="s">
        <v>199</v>
      </c>
      <c r="N100" s="58"/>
      <c r="O100" s="72" t="s">
        <v>199</v>
      </c>
      <c r="P100" s="72" t="s">
        <v>199</v>
      </c>
      <c r="Q100" s="60" t="s">
        <v>200</v>
      </c>
      <c r="R100" s="55"/>
      <c r="S100" s="61"/>
      <c r="T100" s="72" t="s">
        <v>199</v>
      </c>
      <c r="U100" s="72" t="s">
        <v>199</v>
      </c>
      <c r="V100" s="72" t="s">
        <v>199</v>
      </c>
      <c r="W100" s="62">
        <v>44682</v>
      </c>
      <c r="X100" s="70" t="s">
        <v>201</v>
      </c>
    </row>
    <row r="101" spans="1:24" s="63" customFormat="1" ht="43.5" x14ac:dyDescent="0.35">
      <c r="A101" s="53" t="s">
        <v>69</v>
      </c>
      <c r="B101" s="54"/>
      <c r="C101" s="53" t="s">
        <v>197</v>
      </c>
      <c r="D101" s="54">
        <v>2</v>
      </c>
      <c r="E101" s="54">
        <v>8</v>
      </c>
      <c r="F101" s="56" t="s">
        <v>0</v>
      </c>
      <c r="G101" s="55" t="s">
        <v>57</v>
      </c>
      <c r="H101" s="55" t="s">
        <v>85</v>
      </c>
      <c r="I101" s="71" t="s">
        <v>86</v>
      </c>
      <c r="J101" s="55" t="s">
        <v>202</v>
      </c>
      <c r="K101" s="55">
        <v>5</v>
      </c>
      <c r="L101" s="72">
        <v>18149</v>
      </c>
      <c r="M101" s="58">
        <v>7714.99</v>
      </c>
      <c r="N101" s="58"/>
      <c r="O101" s="59">
        <v>13864</v>
      </c>
      <c r="P101" s="55" t="s">
        <v>203</v>
      </c>
      <c r="Q101" s="60" t="s">
        <v>200</v>
      </c>
      <c r="R101" s="55">
        <v>2</v>
      </c>
      <c r="S101" s="61"/>
      <c r="T101" s="61">
        <v>45.08</v>
      </c>
      <c r="U101" s="55">
        <f t="shared" ref="U101:U164" si="4">S101+T101</f>
        <v>45.08</v>
      </c>
      <c r="V101" s="72" t="s">
        <v>204</v>
      </c>
      <c r="W101" s="62">
        <v>44682</v>
      </c>
      <c r="X101" s="70" t="s">
        <v>205</v>
      </c>
    </row>
    <row r="102" spans="1:24" x14ac:dyDescent="0.35">
      <c r="A102" s="10" t="s">
        <v>69</v>
      </c>
      <c r="B102" s="11"/>
      <c r="C102" s="10" t="s">
        <v>170</v>
      </c>
      <c r="D102" s="11">
        <v>2</v>
      </c>
      <c r="E102" s="11">
        <v>8</v>
      </c>
      <c r="F102" s="145" t="s">
        <v>30</v>
      </c>
      <c r="G102" s="14" t="s">
        <v>57</v>
      </c>
      <c r="H102" s="14" t="s">
        <v>85</v>
      </c>
      <c r="I102" s="68"/>
      <c r="J102" s="14" t="s">
        <v>206</v>
      </c>
      <c r="K102" s="14">
        <v>5</v>
      </c>
      <c r="L102" s="51">
        <v>5896.9444444444434</v>
      </c>
      <c r="M102" s="16"/>
      <c r="N102" s="16"/>
      <c r="O102" s="17">
        <v>0</v>
      </c>
      <c r="P102" s="14" t="s">
        <v>59</v>
      </c>
      <c r="Q102" s="69" t="s">
        <v>35</v>
      </c>
      <c r="R102" s="14"/>
      <c r="S102" s="18"/>
      <c r="T102" s="18"/>
      <c r="U102" s="14">
        <f t="shared" si="4"/>
        <v>0</v>
      </c>
      <c r="V102" s="11"/>
      <c r="W102" s="19">
        <v>44682</v>
      </c>
      <c r="X102" s="12" t="s">
        <v>207</v>
      </c>
    </row>
    <row r="103" spans="1:24" x14ac:dyDescent="0.35">
      <c r="A103" s="10" t="s">
        <v>69</v>
      </c>
      <c r="B103" s="11"/>
      <c r="C103" s="10" t="s">
        <v>170</v>
      </c>
      <c r="D103" s="11">
        <v>2</v>
      </c>
      <c r="E103" s="11">
        <v>8</v>
      </c>
      <c r="F103" s="145" t="s">
        <v>30</v>
      </c>
      <c r="G103" s="14" t="s">
        <v>57</v>
      </c>
      <c r="H103" s="14" t="s">
        <v>85</v>
      </c>
      <c r="I103" s="68"/>
      <c r="J103" s="14" t="s">
        <v>208</v>
      </c>
      <c r="K103" s="14">
        <v>5</v>
      </c>
      <c r="L103" s="51">
        <v>3120.3333333333335</v>
      </c>
      <c r="M103" s="16"/>
      <c r="N103" s="16"/>
      <c r="O103" s="17">
        <v>0</v>
      </c>
      <c r="P103" s="14" t="s">
        <v>59</v>
      </c>
      <c r="Q103" s="69" t="s">
        <v>35</v>
      </c>
      <c r="R103" s="14"/>
      <c r="S103" s="18"/>
      <c r="T103" s="18"/>
      <c r="U103" s="14">
        <f t="shared" si="4"/>
        <v>0</v>
      </c>
      <c r="V103" s="11"/>
      <c r="W103" s="19">
        <v>44682</v>
      </c>
      <c r="X103" s="12" t="s">
        <v>209</v>
      </c>
    </row>
    <row r="104" spans="1:24" x14ac:dyDescent="0.35">
      <c r="A104" s="10" t="s">
        <v>69</v>
      </c>
      <c r="B104" s="11"/>
      <c r="C104" s="10" t="s">
        <v>170</v>
      </c>
      <c r="D104" s="11">
        <v>2</v>
      </c>
      <c r="E104" s="11">
        <v>8</v>
      </c>
      <c r="F104" s="145" t="s">
        <v>30</v>
      </c>
      <c r="G104" s="14" t="s">
        <v>171</v>
      </c>
      <c r="H104" s="14" t="s">
        <v>85</v>
      </c>
      <c r="I104" s="68"/>
      <c r="J104" s="14" t="s">
        <v>210</v>
      </c>
      <c r="K104" s="14">
        <v>4</v>
      </c>
      <c r="L104" s="51">
        <v>5240</v>
      </c>
      <c r="M104" s="16"/>
      <c r="N104" s="16"/>
      <c r="O104" s="17">
        <v>0</v>
      </c>
      <c r="P104" s="14" t="s">
        <v>173</v>
      </c>
      <c r="Q104" s="69" t="s">
        <v>35</v>
      </c>
      <c r="R104" s="14"/>
      <c r="S104" s="18"/>
      <c r="T104" s="18"/>
      <c r="U104" s="14">
        <f t="shared" si="4"/>
        <v>0</v>
      </c>
      <c r="V104" s="11"/>
      <c r="W104" s="19">
        <v>44682</v>
      </c>
      <c r="X104" s="12" t="s">
        <v>211</v>
      </c>
    </row>
    <row r="105" spans="1:24" x14ac:dyDescent="0.35">
      <c r="A105" s="10" t="s">
        <v>69</v>
      </c>
      <c r="B105" s="11"/>
      <c r="C105" s="10" t="s">
        <v>170</v>
      </c>
      <c r="D105" s="11">
        <v>2</v>
      </c>
      <c r="E105" s="11">
        <v>8</v>
      </c>
      <c r="F105" s="145" t="s">
        <v>30</v>
      </c>
      <c r="G105" s="14" t="s">
        <v>171</v>
      </c>
      <c r="H105" s="14" t="s">
        <v>85</v>
      </c>
      <c r="I105" s="68"/>
      <c r="J105" s="14" t="s">
        <v>212</v>
      </c>
      <c r="K105" s="14">
        <v>5</v>
      </c>
      <c r="L105" s="51">
        <v>8004</v>
      </c>
      <c r="M105" s="16"/>
      <c r="N105" s="16"/>
      <c r="O105" s="17">
        <v>0</v>
      </c>
      <c r="P105" s="14" t="s">
        <v>173</v>
      </c>
      <c r="Q105" s="69" t="s">
        <v>35</v>
      </c>
      <c r="R105" s="14"/>
      <c r="S105" s="18"/>
      <c r="T105" s="18"/>
      <c r="U105" s="14">
        <f t="shared" si="4"/>
        <v>0</v>
      </c>
      <c r="V105" s="11"/>
      <c r="W105" s="146">
        <v>44682</v>
      </c>
      <c r="X105" s="12" t="s">
        <v>213</v>
      </c>
    </row>
    <row r="106" spans="1:24" x14ac:dyDescent="0.35">
      <c r="A106" s="10"/>
      <c r="B106" s="11"/>
      <c r="C106" s="10" t="s">
        <v>540</v>
      </c>
      <c r="D106" s="11">
        <v>2</v>
      </c>
      <c r="E106" s="11">
        <v>8</v>
      </c>
      <c r="F106" s="42" t="s">
        <v>37</v>
      </c>
      <c r="G106" s="14" t="s">
        <v>31</v>
      </c>
      <c r="H106" s="14"/>
      <c r="I106" s="14"/>
      <c r="J106" s="11" t="s">
        <v>214</v>
      </c>
      <c r="K106" s="11">
        <v>5</v>
      </c>
      <c r="L106" s="15">
        <v>6393.3333333333303</v>
      </c>
      <c r="M106" s="16"/>
      <c r="N106" s="16"/>
      <c r="O106" s="17">
        <v>0</v>
      </c>
      <c r="P106" s="14" t="s">
        <v>715</v>
      </c>
      <c r="Q106" s="14" t="s">
        <v>35</v>
      </c>
      <c r="R106" s="14"/>
      <c r="S106" s="18"/>
      <c r="T106" s="18"/>
      <c r="U106" s="14">
        <f t="shared" si="4"/>
        <v>0</v>
      </c>
      <c r="V106" s="11"/>
      <c r="W106" s="146"/>
      <c r="X106" s="147" t="s">
        <v>743</v>
      </c>
    </row>
    <row r="107" spans="1:24" x14ac:dyDescent="0.35">
      <c r="A107" s="10"/>
      <c r="B107" s="11"/>
      <c r="C107" s="10" t="s">
        <v>540</v>
      </c>
      <c r="D107" s="11">
        <v>2</v>
      </c>
      <c r="E107" s="11">
        <v>8</v>
      </c>
      <c r="F107" s="42" t="s">
        <v>37</v>
      </c>
      <c r="G107" s="14" t="s">
        <v>31</v>
      </c>
      <c r="H107" s="14"/>
      <c r="I107" s="14"/>
      <c r="J107" s="11" t="s">
        <v>215</v>
      </c>
      <c r="K107" s="11">
        <v>4</v>
      </c>
      <c r="L107" s="15">
        <v>4616.6666666666661</v>
      </c>
      <c r="M107" s="16"/>
      <c r="N107" s="16"/>
      <c r="O107" s="17">
        <v>0</v>
      </c>
      <c r="P107" s="14" t="s">
        <v>715</v>
      </c>
      <c r="Q107" s="14" t="s">
        <v>35</v>
      </c>
      <c r="R107" s="14"/>
      <c r="S107" s="18"/>
      <c r="T107" s="18"/>
      <c r="U107" s="14">
        <f t="shared" si="4"/>
        <v>0</v>
      </c>
      <c r="V107" s="11"/>
      <c r="W107" s="146"/>
      <c r="X107" s="148" t="s">
        <v>744</v>
      </c>
    </row>
    <row r="108" spans="1:24" x14ac:dyDescent="0.35">
      <c r="A108" s="10"/>
      <c r="B108" s="11"/>
      <c r="C108" s="10" t="s">
        <v>540</v>
      </c>
      <c r="D108" s="11">
        <v>2</v>
      </c>
      <c r="E108" s="11">
        <v>8</v>
      </c>
      <c r="F108" s="42" t="s">
        <v>37</v>
      </c>
      <c r="G108" s="14" t="s">
        <v>31</v>
      </c>
      <c r="H108" s="14"/>
      <c r="I108" s="14"/>
      <c r="J108" s="11" t="s">
        <v>216</v>
      </c>
      <c r="K108" s="11">
        <v>5</v>
      </c>
      <c r="L108" s="15">
        <v>3088.8888888888887</v>
      </c>
      <c r="M108" s="16"/>
      <c r="N108" s="16"/>
      <c r="O108" s="17">
        <v>0</v>
      </c>
      <c r="P108" s="14" t="s">
        <v>715</v>
      </c>
      <c r="Q108" s="14" t="s">
        <v>35</v>
      </c>
      <c r="R108" s="14"/>
      <c r="S108" s="18"/>
      <c r="T108" s="18"/>
      <c r="U108" s="14">
        <f t="shared" si="4"/>
        <v>0</v>
      </c>
      <c r="V108" s="11"/>
      <c r="W108" s="146"/>
      <c r="X108" s="149" t="s">
        <v>745</v>
      </c>
    </row>
    <row r="109" spans="1:24" x14ac:dyDescent="0.35">
      <c r="A109" s="10"/>
      <c r="B109" s="11"/>
      <c r="C109" s="10" t="s">
        <v>540</v>
      </c>
      <c r="D109" s="11">
        <v>2</v>
      </c>
      <c r="E109" s="11">
        <v>8</v>
      </c>
      <c r="F109" s="42" t="s">
        <v>37</v>
      </c>
      <c r="G109" s="14" t="s">
        <v>31</v>
      </c>
      <c r="H109" s="14"/>
      <c r="I109" s="14"/>
      <c r="J109" s="11" t="s">
        <v>217</v>
      </c>
      <c r="K109" s="11">
        <v>4</v>
      </c>
      <c r="L109" s="15">
        <v>5166.666666666667</v>
      </c>
      <c r="M109" s="16"/>
      <c r="N109" s="16"/>
      <c r="O109" s="17">
        <v>0</v>
      </c>
      <c r="P109" s="14" t="s">
        <v>715</v>
      </c>
      <c r="Q109" s="14" t="s">
        <v>35</v>
      </c>
      <c r="R109" s="14"/>
      <c r="S109" s="18"/>
      <c r="T109" s="18"/>
      <c r="U109" s="14">
        <f t="shared" si="4"/>
        <v>0</v>
      </c>
      <c r="V109" s="11"/>
      <c r="W109" s="146"/>
      <c r="X109" s="10" t="s">
        <v>746</v>
      </c>
    </row>
    <row r="110" spans="1:24" x14ac:dyDescent="0.35">
      <c r="A110" s="10"/>
      <c r="B110" s="11"/>
      <c r="C110" s="10" t="s">
        <v>540</v>
      </c>
      <c r="D110" s="11">
        <v>2</v>
      </c>
      <c r="E110" s="11">
        <v>8</v>
      </c>
      <c r="F110" s="42" t="s">
        <v>37</v>
      </c>
      <c r="G110" s="14" t="s">
        <v>31</v>
      </c>
      <c r="H110" s="14"/>
      <c r="I110" s="14"/>
      <c r="J110" s="11" t="s">
        <v>218</v>
      </c>
      <c r="K110" s="11">
        <v>5</v>
      </c>
      <c r="L110" s="15">
        <v>4733.3333333333339</v>
      </c>
      <c r="M110" s="16"/>
      <c r="N110" s="16"/>
      <c r="O110" s="17">
        <v>0</v>
      </c>
      <c r="P110" s="14" t="s">
        <v>715</v>
      </c>
      <c r="Q110" s="14" t="s">
        <v>35</v>
      </c>
      <c r="R110" s="14"/>
      <c r="S110" s="18"/>
      <c r="T110" s="18"/>
      <c r="U110" s="14">
        <f t="shared" si="4"/>
        <v>0</v>
      </c>
      <c r="V110" s="11"/>
      <c r="W110" s="146"/>
      <c r="X110" s="150" t="s">
        <v>747</v>
      </c>
    </row>
    <row r="111" spans="1:24" x14ac:dyDescent="0.35">
      <c r="A111" s="10"/>
      <c r="B111" s="11"/>
      <c r="C111" s="10" t="s">
        <v>540</v>
      </c>
      <c r="D111" s="11">
        <v>2</v>
      </c>
      <c r="E111" s="11">
        <v>8</v>
      </c>
      <c r="F111" s="42" t="s">
        <v>37</v>
      </c>
      <c r="G111" s="14" t="s">
        <v>31</v>
      </c>
      <c r="H111" s="14"/>
      <c r="I111" s="14"/>
      <c r="J111" s="11" t="s">
        <v>219</v>
      </c>
      <c r="K111" s="11">
        <v>4</v>
      </c>
      <c r="L111" s="15">
        <v>2013.3333333333335</v>
      </c>
      <c r="M111" s="16"/>
      <c r="N111" s="16"/>
      <c r="O111" s="17">
        <v>0</v>
      </c>
      <c r="P111" s="14" t="s">
        <v>715</v>
      </c>
      <c r="Q111" s="14" t="s">
        <v>35</v>
      </c>
      <c r="R111" s="14"/>
      <c r="S111" s="18"/>
      <c r="T111" s="18"/>
      <c r="U111" s="14">
        <f t="shared" si="4"/>
        <v>0</v>
      </c>
      <c r="V111" s="11"/>
      <c r="W111" s="146"/>
      <c r="X111" s="147" t="s">
        <v>748</v>
      </c>
    </row>
    <row r="112" spans="1:24" s="38" customFormat="1" x14ac:dyDescent="0.35">
      <c r="A112" s="30" t="s">
        <v>375</v>
      </c>
      <c r="B112" s="31" t="s">
        <v>220</v>
      </c>
      <c r="C112" s="30"/>
      <c r="D112" s="31">
        <v>2</v>
      </c>
      <c r="E112" s="31">
        <v>8</v>
      </c>
      <c r="F112" s="31" t="s">
        <v>30</v>
      </c>
      <c r="G112" s="32" t="s">
        <v>31</v>
      </c>
      <c r="H112" s="32"/>
      <c r="I112" s="32"/>
      <c r="J112" s="31" t="s">
        <v>221</v>
      </c>
      <c r="K112" s="31" t="s">
        <v>45</v>
      </c>
      <c r="L112" s="33">
        <v>56000</v>
      </c>
      <c r="M112" s="34"/>
      <c r="N112" s="34"/>
      <c r="O112" s="35">
        <v>0</v>
      </c>
      <c r="P112" s="32" t="s">
        <v>715</v>
      </c>
      <c r="Q112" s="32" t="s">
        <v>35</v>
      </c>
      <c r="R112" s="32"/>
      <c r="S112" s="36"/>
      <c r="T112" s="36"/>
      <c r="U112" s="32">
        <f t="shared" si="4"/>
        <v>0</v>
      </c>
      <c r="V112" s="31"/>
      <c r="W112" s="37"/>
      <c r="X112" s="30"/>
    </row>
    <row r="113" spans="1:24" s="38" customFormat="1" x14ac:dyDescent="0.35">
      <c r="A113" s="30" t="s">
        <v>375</v>
      </c>
      <c r="B113" s="31" t="s">
        <v>220</v>
      </c>
      <c r="C113" s="30"/>
      <c r="D113" s="31">
        <v>2</v>
      </c>
      <c r="E113" s="31">
        <v>8</v>
      </c>
      <c r="F113" s="31" t="s">
        <v>30</v>
      </c>
      <c r="G113" s="32" t="s">
        <v>31</v>
      </c>
      <c r="H113" s="32"/>
      <c r="I113" s="32"/>
      <c r="J113" s="31" t="s">
        <v>222</v>
      </c>
      <c r="K113" s="31" t="s">
        <v>45</v>
      </c>
      <c r="L113" s="33">
        <v>56000</v>
      </c>
      <c r="M113" s="34"/>
      <c r="N113" s="34"/>
      <c r="O113" s="35">
        <v>0</v>
      </c>
      <c r="P113" s="32" t="s">
        <v>715</v>
      </c>
      <c r="Q113" s="32" t="s">
        <v>35</v>
      </c>
      <c r="R113" s="32"/>
      <c r="S113" s="36"/>
      <c r="T113" s="36"/>
      <c r="U113" s="32">
        <f t="shared" si="4"/>
        <v>0</v>
      </c>
      <c r="V113" s="31"/>
      <c r="W113" s="37"/>
      <c r="X113" s="30"/>
    </row>
    <row r="114" spans="1:24" s="63" customFormat="1" x14ac:dyDescent="0.35">
      <c r="A114" s="70" t="s">
        <v>69</v>
      </c>
      <c r="B114" s="54"/>
      <c r="C114" s="70" t="s">
        <v>223</v>
      </c>
      <c r="D114" s="54">
        <v>2</v>
      </c>
      <c r="E114" s="54">
        <v>9</v>
      </c>
      <c r="F114" s="56" t="s">
        <v>0</v>
      </c>
      <c r="G114" s="55" t="s">
        <v>171</v>
      </c>
      <c r="H114" s="55" t="s">
        <v>224</v>
      </c>
      <c r="I114" s="55" t="s">
        <v>716</v>
      </c>
      <c r="J114" s="55" t="s">
        <v>225</v>
      </c>
      <c r="K114" s="55">
        <v>4</v>
      </c>
      <c r="L114" s="72">
        <v>8360.7999999999993</v>
      </c>
      <c r="M114" s="58">
        <v>13177.34</v>
      </c>
      <c r="N114" s="58"/>
      <c r="O114" s="59">
        <v>13177.34</v>
      </c>
      <c r="P114" s="55" t="s">
        <v>226</v>
      </c>
      <c r="Q114" s="60" t="s">
        <v>227</v>
      </c>
      <c r="R114" s="55"/>
      <c r="S114" s="61"/>
      <c r="T114" s="61">
        <v>49.17</v>
      </c>
      <c r="U114" s="55">
        <f t="shared" si="4"/>
        <v>49.17</v>
      </c>
      <c r="V114" s="54" t="s">
        <v>749</v>
      </c>
      <c r="W114" s="62">
        <v>44774</v>
      </c>
      <c r="X114" s="53" t="s">
        <v>228</v>
      </c>
    </row>
    <row r="115" spans="1:24" x14ac:dyDescent="0.35">
      <c r="A115" s="10"/>
      <c r="B115" s="11"/>
      <c r="C115" s="12" t="s">
        <v>229</v>
      </c>
      <c r="D115" s="11">
        <v>2</v>
      </c>
      <c r="E115" s="11">
        <v>9</v>
      </c>
      <c r="F115" s="42" t="s">
        <v>37</v>
      </c>
      <c r="G115" s="14" t="s">
        <v>31</v>
      </c>
      <c r="H115" s="14"/>
      <c r="I115" s="14"/>
      <c r="J115" s="11" t="s">
        <v>230</v>
      </c>
      <c r="K115" s="11">
        <v>5</v>
      </c>
      <c r="L115" s="15">
        <v>2111.1111111111099</v>
      </c>
      <c r="M115" s="16"/>
      <c r="N115" s="16"/>
      <c r="O115" s="17">
        <v>0</v>
      </c>
      <c r="P115" s="14" t="s">
        <v>715</v>
      </c>
      <c r="Q115" s="14" t="s">
        <v>35</v>
      </c>
      <c r="R115" s="14"/>
      <c r="S115" s="18"/>
      <c r="T115" s="18"/>
      <c r="U115" s="14">
        <f t="shared" si="4"/>
        <v>0</v>
      </c>
      <c r="V115" s="11"/>
      <c r="W115" s="19"/>
      <c r="X115" s="10" t="s">
        <v>750</v>
      </c>
    </row>
    <row r="116" spans="1:24" x14ac:dyDescent="0.35">
      <c r="A116" s="10" t="s">
        <v>28</v>
      </c>
      <c r="B116" s="11"/>
      <c r="C116" s="12" t="s">
        <v>229</v>
      </c>
      <c r="D116" s="11">
        <v>2</v>
      </c>
      <c r="E116" s="11">
        <v>9</v>
      </c>
      <c r="F116" s="13" t="s">
        <v>30</v>
      </c>
      <c r="G116" s="14" t="s">
        <v>31</v>
      </c>
      <c r="H116" s="14"/>
      <c r="I116" s="14"/>
      <c r="J116" s="11" t="s">
        <v>232</v>
      </c>
      <c r="K116" s="11">
        <v>4</v>
      </c>
      <c r="L116" s="15">
        <v>2673.333333333333</v>
      </c>
      <c r="M116" s="16"/>
      <c r="N116" s="16"/>
      <c r="O116" s="17">
        <v>0</v>
      </c>
      <c r="P116" s="14" t="s">
        <v>715</v>
      </c>
      <c r="Q116" s="14" t="s">
        <v>35</v>
      </c>
      <c r="R116" s="14"/>
      <c r="S116" s="18"/>
      <c r="T116" s="18"/>
      <c r="U116" s="14">
        <f t="shared" si="4"/>
        <v>0</v>
      </c>
      <c r="V116" s="11"/>
      <c r="W116" s="19"/>
      <c r="X116" s="10"/>
    </row>
    <row r="117" spans="1:24" x14ac:dyDescent="0.35">
      <c r="A117" s="10" t="s">
        <v>28</v>
      </c>
      <c r="B117" s="11"/>
      <c r="C117" s="12" t="s">
        <v>229</v>
      </c>
      <c r="D117" s="11">
        <v>2</v>
      </c>
      <c r="E117" s="11">
        <v>9</v>
      </c>
      <c r="F117" s="13" t="s">
        <v>30</v>
      </c>
      <c r="G117" s="14" t="s">
        <v>31</v>
      </c>
      <c r="H117" s="14"/>
      <c r="I117" s="14"/>
      <c r="J117" s="11" t="s">
        <v>233</v>
      </c>
      <c r="K117" s="11">
        <v>5</v>
      </c>
      <c r="L117" s="15">
        <v>3113.333333333333</v>
      </c>
      <c r="M117" s="16"/>
      <c r="N117" s="16"/>
      <c r="O117" s="17">
        <v>0</v>
      </c>
      <c r="P117" s="14" t="s">
        <v>715</v>
      </c>
      <c r="Q117" s="14" t="s">
        <v>35</v>
      </c>
      <c r="R117" s="14"/>
      <c r="S117" s="18"/>
      <c r="T117" s="18"/>
      <c r="U117" s="14">
        <f t="shared" si="4"/>
        <v>0</v>
      </c>
      <c r="V117" s="11"/>
      <c r="W117" s="19"/>
      <c r="X117" s="10"/>
    </row>
    <row r="118" spans="1:24" x14ac:dyDescent="0.35">
      <c r="A118" s="10" t="s">
        <v>28</v>
      </c>
      <c r="B118" s="11"/>
      <c r="C118" s="12" t="s">
        <v>229</v>
      </c>
      <c r="D118" s="11">
        <v>2</v>
      </c>
      <c r="E118" s="11">
        <v>9</v>
      </c>
      <c r="F118" s="13" t="s">
        <v>30</v>
      </c>
      <c r="G118" s="14" t="s">
        <v>31</v>
      </c>
      <c r="H118" s="14"/>
      <c r="I118" s="14"/>
      <c r="J118" s="11" t="s">
        <v>234</v>
      </c>
      <c r="K118" s="11">
        <v>5</v>
      </c>
      <c r="L118" s="15">
        <v>8646.67</v>
      </c>
      <c r="M118" s="16"/>
      <c r="N118" s="16"/>
      <c r="O118" s="17">
        <v>0</v>
      </c>
      <c r="P118" s="14" t="s">
        <v>715</v>
      </c>
      <c r="Q118" s="14" t="s">
        <v>35</v>
      </c>
      <c r="R118" s="14"/>
      <c r="S118" s="18"/>
      <c r="T118" s="18"/>
      <c r="U118" s="14">
        <f t="shared" si="4"/>
        <v>0</v>
      </c>
      <c r="V118" s="11"/>
      <c r="W118" s="19"/>
      <c r="X118" s="10"/>
    </row>
    <row r="119" spans="1:24" x14ac:dyDescent="0.35">
      <c r="A119" s="10" t="s">
        <v>28</v>
      </c>
      <c r="B119" s="11"/>
      <c r="C119" s="12" t="s">
        <v>229</v>
      </c>
      <c r="D119" s="11">
        <v>2</v>
      </c>
      <c r="E119" s="11">
        <v>9</v>
      </c>
      <c r="F119" s="13" t="s">
        <v>30</v>
      </c>
      <c r="G119" s="14" t="s">
        <v>31</v>
      </c>
      <c r="H119" s="14"/>
      <c r="I119" s="14"/>
      <c r="J119" s="11" t="s">
        <v>235</v>
      </c>
      <c r="K119" s="11">
        <v>4</v>
      </c>
      <c r="L119" s="15">
        <v>12166.666666666668</v>
      </c>
      <c r="M119" s="16"/>
      <c r="N119" s="16"/>
      <c r="O119" s="17">
        <v>0</v>
      </c>
      <c r="P119" s="14" t="s">
        <v>715</v>
      </c>
      <c r="Q119" s="14" t="s">
        <v>35</v>
      </c>
      <c r="R119" s="14"/>
      <c r="S119" s="18"/>
      <c r="T119" s="18"/>
      <c r="U119" s="14">
        <f t="shared" si="4"/>
        <v>0</v>
      </c>
      <c r="V119" s="11"/>
      <c r="W119" s="19"/>
      <c r="X119" s="10"/>
    </row>
    <row r="120" spans="1:24" x14ac:dyDescent="0.35">
      <c r="A120" s="10" t="s">
        <v>28</v>
      </c>
      <c r="B120" s="11"/>
      <c r="C120" s="12" t="s">
        <v>229</v>
      </c>
      <c r="D120" s="11">
        <v>2</v>
      </c>
      <c r="E120" s="11">
        <v>9</v>
      </c>
      <c r="F120" s="13" t="s">
        <v>30</v>
      </c>
      <c r="G120" s="14" t="s">
        <v>31</v>
      </c>
      <c r="H120" s="14"/>
      <c r="I120" s="14"/>
      <c r="J120" s="11" t="s">
        <v>236</v>
      </c>
      <c r="K120" s="11">
        <v>5</v>
      </c>
      <c r="L120" s="15">
        <v>11213.333333333332</v>
      </c>
      <c r="M120" s="16"/>
      <c r="N120" s="16"/>
      <c r="O120" s="17">
        <v>0</v>
      </c>
      <c r="P120" s="14" t="s">
        <v>715</v>
      </c>
      <c r="Q120" s="14" t="s">
        <v>35</v>
      </c>
      <c r="R120" s="14"/>
      <c r="S120" s="18"/>
      <c r="T120" s="18"/>
      <c r="U120" s="14">
        <f t="shared" si="4"/>
        <v>0</v>
      </c>
      <c r="V120" s="11"/>
      <c r="W120" s="19"/>
      <c r="X120" s="10"/>
    </row>
    <row r="121" spans="1:24" x14ac:dyDescent="0.35">
      <c r="A121" s="10" t="s">
        <v>28</v>
      </c>
      <c r="B121" s="11"/>
      <c r="C121" s="12" t="s">
        <v>229</v>
      </c>
      <c r="D121" s="11">
        <v>2</v>
      </c>
      <c r="E121" s="11">
        <v>9</v>
      </c>
      <c r="F121" s="13" t="s">
        <v>30</v>
      </c>
      <c r="G121" s="14" t="s">
        <v>31</v>
      </c>
      <c r="H121" s="14"/>
      <c r="I121" s="14"/>
      <c r="J121" s="11" t="s">
        <v>237</v>
      </c>
      <c r="K121" s="11">
        <v>4</v>
      </c>
      <c r="L121" s="15">
        <v>5733.333333333333</v>
      </c>
      <c r="M121" s="16"/>
      <c r="N121" s="16"/>
      <c r="O121" s="17">
        <v>0</v>
      </c>
      <c r="P121" s="14" t="s">
        <v>715</v>
      </c>
      <c r="Q121" s="14" t="s">
        <v>35</v>
      </c>
      <c r="R121" s="14"/>
      <c r="S121" s="18"/>
      <c r="T121" s="18"/>
      <c r="U121" s="14">
        <f t="shared" si="4"/>
        <v>0</v>
      </c>
      <c r="V121" s="11"/>
      <c r="W121" s="19"/>
      <c r="X121" s="10" t="s">
        <v>751</v>
      </c>
    </row>
    <row r="122" spans="1:24" ht="29" x14ac:dyDescent="0.35">
      <c r="A122" s="10" t="s">
        <v>28</v>
      </c>
      <c r="B122" s="11"/>
      <c r="C122" s="12" t="s">
        <v>752</v>
      </c>
      <c r="D122" s="11">
        <v>2</v>
      </c>
      <c r="E122" s="11">
        <v>9</v>
      </c>
      <c r="F122" s="13" t="s">
        <v>30</v>
      </c>
      <c r="G122" s="14" t="s">
        <v>31</v>
      </c>
      <c r="H122" s="14"/>
      <c r="I122" s="14"/>
      <c r="J122" s="11" t="s">
        <v>238</v>
      </c>
      <c r="K122" s="11">
        <v>5</v>
      </c>
      <c r="L122" s="74">
        <v>5488.8888888888887</v>
      </c>
      <c r="M122" s="16"/>
      <c r="N122" s="16"/>
      <c r="O122" s="17">
        <v>0</v>
      </c>
      <c r="P122" s="14" t="s">
        <v>753</v>
      </c>
      <c r="Q122" s="14" t="s">
        <v>227</v>
      </c>
      <c r="R122" s="14"/>
      <c r="S122" s="18"/>
      <c r="T122" s="18"/>
      <c r="U122" s="14">
        <f t="shared" si="4"/>
        <v>0</v>
      </c>
      <c r="V122" s="11"/>
      <c r="W122" s="19"/>
      <c r="X122" s="12" t="s">
        <v>240</v>
      </c>
    </row>
    <row r="123" spans="1:24" ht="29" x14ac:dyDescent="0.35">
      <c r="A123" s="10" t="s">
        <v>28</v>
      </c>
      <c r="B123" s="11"/>
      <c r="C123" s="12" t="s">
        <v>752</v>
      </c>
      <c r="D123" s="11">
        <v>2</v>
      </c>
      <c r="E123" s="11">
        <v>9</v>
      </c>
      <c r="F123" s="13" t="s">
        <v>30</v>
      </c>
      <c r="G123" s="14" t="s">
        <v>31</v>
      </c>
      <c r="H123" s="14"/>
      <c r="I123" s="14"/>
      <c r="J123" s="11" t="s">
        <v>241</v>
      </c>
      <c r="K123" s="11">
        <v>4</v>
      </c>
      <c r="L123" s="74">
        <v>4188.8888888888887</v>
      </c>
      <c r="M123" s="16"/>
      <c r="N123" s="16"/>
      <c r="O123" s="17">
        <v>0</v>
      </c>
      <c r="P123" s="14" t="s">
        <v>753</v>
      </c>
      <c r="Q123" s="14" t="s">
        <v>227</v>
      </c>
      <c r="R123" s="14"/>
      <c r="S123" s="18"/>
      <c r="T123" s="18"/>
      <c r="U123" s="14">
        <f t="shared" si="4"/>
        <v>0</v>
      </c>
      <c r="V123" s="11"/>
      <c r="W123" s="19"/>
      <c r="X123" s="10"/>
    </row>
    <row r="124" spans="1:24" ht="29" x14ac:dyDescent="0.35">
      <c r="A124" s="10" t="s">
        <v>28</v>
      </c>
      <c r="B124" s="11"/>
      <c r="C124" s="12" t="s">
        <v>752</v>
      </c>
      <c r="D124" s="11">
        <v>2</v>
      </c>
      <c r="E124" s="11">
        <v>9</v>
      </c>
      <c r="F124" s="13" t="s">
        <v>30</v>
      </c>
      <c r="G124" s="14" t="s">
        <v>31</v>
      </c>
      <c r="H124" s="14"/>
      <c r="I124" s="14"/>
      <c r="J124" s="11" t="s">
        <v>242</v>
      </c>
      <c r="K124" s="11">
        <v>4</v>
      </c>
      <c r="L124" s="74">
        <v>3308.8888888888887</v>
      </c>
      <c r="M124" s="16"/>
      <c r="N124" s="16"/>
      <c r="O124" s="17">
        <v>0</v>
      </c>
      <c r="P124" s="14" t="s">
        <v>753</v>
      </c>
      <c r="Q124" s="14" t="s">
        <v>227</v>
      </c>
      <c r="R124" s="14"/>
      <c r="S124" s="18"/>
      <c r="T124" s="18"/>
      <c r="U124" s="14">
        <f t="shared" si="4"/>
        <v>0</v>
      </c>
      <c r="V124" s="11"/>
      <c r="W124" s="19"/>
      <c r="X124" s="10"/>
    </row>
    <row r="125" spans="1:24" ht="29" x14ac:dyDescent="0.35">
      <c r="A125" s="10" t="s">
        <v>28</v>
      </c>
      <c r="B125" s="11"/>
      <c r="C125" s="12" t="s">
        <v>752</v>
      </c>
      <c r="D125" s="11">
        <v>2</v>
      </c>
      <c r="E125" s="11">
        <v>9</v>
      </c>
      <c r="F125" s="13" t="s">
        <v>30</v>
      </c>
      <c r="G125" s="14" t="s">
        <v>31</v>
      </c>
      <c r="H125" s="14"/>
      <c r="I125" s="14"/>
      <c r="J125" s="11" t="s">
        <v>243</v>
      </c>
      <c r="K125" s="11">
        <v>5</v>
      </c>
      <c r="L125" s="74">
        <v>3333.3333333333335</v>
      </c>
      <c r="M125" s="16"/>
      <c r="N125" s="16"/>
      <c r="O125" s="17">
        <v>0</v>
      </c>
      <c r="P125" s="14" t="s">
        <v>753</v>
      </c>
      <c r="Q125" s="14" t="s">
        <v>227</v>
      </c>
      <c r="R125" s="14"/>
      <c r="S125" s="18"/>
      <c r="T125" s="18"/>
      <c r="U125" s="14">
        <f t="shared" si="4"/>
        <v>0</v>
      </c>
      <c r="V125" s="11"/>
      <c r="W125" s="19"/>
      <c r="X125" s="10"/>
    </row>
    <row r="126" spans="1:24" ht="29" x14ac:dyDescent="0.35">
      <c r="A126" s="10" t="s">
        <v>28</v>
      </c>
      <c r="B126" s="11"/>
      <c r="C126" s="12" t="s">
        <v>752</v>
      </c>
      <c r="D126" s="11">
        <v>2</v>
      </c>
      <c r="E126" s="11">
        <v>9</v>
      </c>
      <c r="F126" s="13" t="s">
        <v>30</v>
      </c>
      <c r="G126" s="14" t="s">
        <v>31</v>
      </c>
      <c r="H126" s="14"/>
      <c r="I126" s="14"/>
      <c r="J126" s="11" t="s">
        <v>244</v>
      </c>
      <c r="K126" s="11">
        <v>5</v>
      </c>
      <c r="L126" s="74">
        <v>6711.1111111111113</v>
      </c>
      <c r="M126" s="16"/>
      <c r="N126" s="16"/>
      <c r="O126" s="17">
        <v>0</v>
      </c>
      <c r="P126" s="14" t="s">
        <v>753</v>
      </c>
      <c r="Q126" s="14" t="s">
        <v>227</v>
      </c>
      <c r="R126" s="14"/>
      <c r="S126" s="18"/>
      <c r="T126" s="18"/>
      <c r="U126" s="14">
        <f t="shared" si="4"/>
        <v>0</v>
      </c>
      <c r="V126" s="11"/>
      <c r="W126" s="19"/>
      <c r="X126" s="12" t="s">
        <v>245</v>
      </c>
    </row>
    <row r="127" spans="1:24" ht="29" x14ac:dyDescent="0.35">
      <c r="A127" s="10" t="s">
        <v>28</v>
      </c>
      <c r="B127" s="11"/>
      <c r="C127" s="12" t="s">
        <v>752</v>
      </c>
      <c r="D127" s="11">
        <v>2</v>
      </c>
      <c r="E127" s="11">
        <v>9</v>
      </c>
      <c r="F127" s="13" t="s">
        <v>30</v>
      </c>
      <c r="G127" s="14" t="s">
        <v>31</v>
      </c>
      <c r="H127" s="14"/>
      <c r="I127" s="14"/>
      <c r="J127" s="11" t="s">
        <v>246</v>
      </c>
      <c r="K127" s="11">
        <v>5</v>
      </c>
      <c r="L127" s="74">
        <v>3394.4444444444443</v>
      </c>
      <c r="M127" s="16"/>
      <c r="N127" s="16"/>
      <c r="O127" s="17">
        <v>0</v>
      </c>
      <c r="P127" s="14" t="s">
        <v>753</v>
      </c>
      <c r="Q127" s="14" t="s">
        <v>227</v>
      </c>
      <c r="R127" s="14"/>
      <c r="S127" s="18"/>
      <c r="T127" s="18"/>
      <c r="U127" s="14">
        <f t="shared" si="4"/>
        <v>0</v>
      </c>
      <c r="V127" s="11"/>
      <c r="W127" s="19"/>
      <c r="X127" s="10"/>
    </row>
    <row r="128" spans="1:24" ht="29" x14ac:dyDescent="0.35">
      <c r="A128" s="10" t="s">
        <v>28</v>
      </c>
      <c r="B128" s="11"/>
      <c r="C128" s="12" t="s">
        <v>752</v>
      </c>
      <c r="D128" s="11">
        <v>2</v>
      </c>
      <c r="E128" s="11">
        <v>9</v>
      </c>
      <c r="F128" s="13" t="s">
        <v>30</v>
      </c>
      <c r="G128" s="14" t="s">
        <v>31</v>
      </c>
      <c r="H128" s="14"/>
      <c r="I128" s="14"/>
      <c r="J128" s="11" t="s">
        <v>247</v>
      </c>
      <c r="K128" s="11">
        <v>4</v>
      </c>
      <c r="L128" s="74">
        <v>2233.3333333333335</v>
      </c>
      <c r="M128" s="16"/>
      <c r="N128" s="16"/>
      <c r="O128" s="17">
        <v>0</v>
      </c>
      <c r="P128" s="14" t="s">
        <v>753</v>
      </c>
      <c r="Q128" s="14" t="s">
        <v>227</v>
      </c>
      <c r="R128" s="14"/>
      <c r="S128" s="18"/>
      <c r="T128" s="18"/>
      <c r="U128" s="14">
        <f t="shared" si="4"/>
        <v>0</v>
      </c>
      <c r="V128" s="11"/>
      <c r="W128" s="19"/>
      <c r="X128" s="10"/>
    </row>
    <row r="129" spans="1:24" ht="29" x14ac:dyDescent="0.35">
      <c r="A129" s="10" t="s">
        <v>28</v>
      </c>
      <c r="B129" s="11"/>
      <c r="C129" s="12" t="s">
        <v>752</v>
      </c>
      <c r="D129" s="11">
        <v>2</v>
      </c>
      <c r="E129" s="11">
        <v>9</v>
      </c>
      <c r="F129" s="13" t="s">
        <v>30</v>
      </c>
      <c r="G129" s="14" t="s">
        <v>31</v>
      </c>
      <c r="H129" s="14"/>
      <c r="I129" s="14"/>
      <c r="J129" s="11" t="s">
        <v>248</v>
      </c>
      <c r="K129" s="11">
        <v>5</v>
      </c>
      <c r="L129" s="74">
        <v>6222.2222222222226</v>
      </c>
      <c r="M129" s="16"/>
      <c r="N129" s="16"/>
      <c r="O129" s="17">
        <v>0</v>
      </c>
      <c r="P129" s="14" t="s">
        <v>753</v>
      </c>
      <c r="Q129" s="14" t="s">
        <v>227</v>
      </c>
      <c r="R129" s="14"/>
      <c r="S129" s="18"/>
      <c r="T129" s="18"/>
      <c r="U129" s="14">
        <f t="shared" si="4"/>
        <v>0</v>
      </c>
      <c r="V129" s="11"/>
      <c r="W129" s="19"/>
      <c r="X129" s="10"/>
    </row>
    <row r="130" spans="1:24" ht="29" x14ac:dyDescent="0.35">
      <c r="A130" s="10" t="s">
        <v>28</v>
      </c>
      <c r="B130" s="11"/>
      <c r="C130" s="12" t="s">
        <v>752</v>
      </c>
      <c r="D130" s="11">
        <v>2</v>
      </c>
      <c r="E130" s="11">
        <v>9</v>
      </c>
      <c r="F130" s="13" t="s">
        <v>30</v>
      </c>
      <c r="G130" s="14" t="s">
        <v>31</v>
      </c>
      <c r="H130" s="14"/>
      <c r="I130" s="14"/>
      <c r="J130" s="11" t="s">
        <v>249</v>
      </c>
      <c r="K130" s="11">
        <v>5</v>
      </c>
      <c r="L130" s="74">
        <v>4500</v>
      </c>
      <c r="M130" s="16"/>
      <c r="N130" s="16"/>
      <c r="O130" s="17">
        <v>0</v>
      </c>
      <c r="P130" s="14" t="s">
        <v>753</v>
      </c>
      <c r="Q130" s="14" t="s">
        <v>227</v>
      </c>
      <c r="R130" s="14"/>
      <c r="S130" s="18"/>
      <c r="T130" s="18"/>
      <c r="U130" s="14">
        <f t="shared" si="4"/>
        <v>0</v>
      </c>
      <c r="V130" s="11"/>
      <c r="W130" s="19"/>
      <c r="X130" s="10"/>
    </row>
    <row r="131" spans="1:24" ht="29" x14ac:dyDescent="0.35">
      <c r="A131" s="10" t="s">
        <v>28</v>
      </c>
      <c r="B131" s="11"/>
      <c r="C131" s="12" t="s">
        <v>752</v>
      </c>
      <c r="D131" s="11">
        <v>2</v>
      </c>
      <c r="E131" s="11">
        <v>9</v>
      </c>
      <c r="F131" s="13" t="s">
        <v>30</v>
      </c>
      <c r="G131" s="14" t="s">
        <v>31</v>
      </c>
      <c r="H131" s="14"/>
      <c r="I131" s="14"/>
      <c r="J131" s="11" t="s">
        <v>250</v>
      </c>
      <c r="K131" s="11">
        <v>5</v>
      </c>
      <c r="L131" s="74">
        <v>2050</v>
      </c>
      <c r="M131" s="16"/>
      <c r="N131" s="16"/>
      <c r="O131" s="17">
        <v>0</v>
      </c>
      <c r="P131" s="14" t="s">
        <v>753</v>
      </c>
      <c r="Q131" s="14" t="s">
        <v>227</v>
      </c>
      <c r="R131" s="14"/>
      <c r="S131" s="18"/>
      <c r="T131" s="18"/>
      <c r="U131" s="14">
        <f t="shared" si="4"/>
        <v>0</v>
      </c>
      <c r="V131" s="11"/>
      <c r="W131" s="19"/>
      <c r="X131" s="10"/>
    </row>
    <row r="132" spans="1:24" ht="29" x14ac:dyDescent="0.35">
      <c r="A132" s="10" t="s">
        <v>28</v>
      </c>
      <c r="B132" s="11"/>
      <c r="C132" s="12" t="s">
        <v>752</v>
      </c>
      <c r="D132" s="11">
        <v>2</v>
      </c>
      <c r="E132" s="11">
        <v>9</v>
      </c>
      <c r="F132" s="13" t="s">
        <v>30</v>
      </c>
      <c r="G132" s="14" t="s">
        <v>31</v>
      </c>
      <c r="H132" s="14"/>
      <c r="I132" s="14"/>
      <c r="J132" s="11" t="s">
        <v>251</v>
      </c>
      <c r="K132" s="11">
        <v>4</v>
      </c>
      <c r="L132" s="74">
        <v>1793.3333333333333</v>
      </c>
      <c r="M132" s="16"/>
      <c r="N132" s="16"/>
      <c r="O132" s="17">
        <v>0</v>
      </c>
      <c r="P132" s="14" t="s">
        <v>753</v>
      </c>
      <c r="Q132" s="14" t="s">
        <v>227</v>
      </c>
      <c r="R132" s="14"/>
      <c r="S132" s="18"/>
      <c r="T132" s="18"/>
      <c r="U132" s="14">
        <f t="shared" si="4"/>
        <v>0</v>
      </c>
      <c r="V132" s="75"/>
      <c r="W132" s="19"/>
      <c r="X132" s="73" t="s">
        <v>754</v>
      </c>
    </row>
    <row r="133" spans="1:24" ht="29" x14ac:dyDescent="0.35">
      <c r="A133" s="10" t="s">
        <v>28</v>
      </c>
      <c r="B133" s="11"/>
      <c r="C133" s="12" t="s">
        <v>752</v>
      </c>
      <c r="D133" s="11">
        <v>2</v>
      </c>
      <c r="E133" s="11">
        <v>9</v>
      </c>
      <c r="F133" s="13" t="s">
        <v>30</v>
      </c>
      <c r="G133" s="14" t="s">
        <v>31</v>
      </c>
      <c r="H133" s="14"/>
      <c r="I133" s="14"/>
      <c r="J133" s="11" t="s">
        <v>253</v>
      </c>
      <c r="K133" s="11">
        <v>5</v>
      </c>
      <c r="L133" s="74">
        <v>3040</v>
      </c>
      <c r="M133" s="16"/>
      <c r="N133" s="16"/>
      <c r="O133" s="17">
        <v>0</v>
      </c>
      <c r="P133" s="14" t="s">
        <v>753</v>
      </c>
      <c r="Q133" s="14" t="s">
        <v>227</v>
      </c>
      <c r="R133" s="14"/>
      <c r="S133" s="18"/>
      <c r="T133" s="18"/>
      <c r="U133" s="14">
        <f t="shared" si="4"/>
        <v>0</v>
      </c>
      <c r="V133" s="76"/>
      <c r="W133" s="19"/>
      <c r="X133" s="73" t="s">
        <v>254</v>
      </c>
    </row>
    <row r="134" spans="1:24" ht="29" x14ac:dyDescent="0.35">
      <c r="A134" s="10" t="s">
        <v>28</v>
      </c>
      <c r="B134" s="11"/>
      <c r="C134" s="12" t="s">
        <v>752</v>
      </c>
      <c r="D134" s="11">
        <v>2</v>
      </c>
      <c r="E134" s="11">
        <v>9</v>
      </c>
      <c r="F134" s="13" t="s">
        <v>30</v>
      </c>
      <c r="G134" s="14" t="s">
        <v>31</v>
      </c>
      <c r="H134" s="14"/>
      <c r="I134" s="14"/>
      <c r="J134" s="11" t="s">
        <v>255</v>
      </c>
      <c r="K134" s="11">
        <v>5</v>
      </c>
      <c r="L134" s="74">
        <v>5166.666666666667</v>
      </c>
      <c r="M134" s="16"/>
      <c r="N134" s="16"/>
      <c r="O134" s="17">
        <v>0</v>
      </c>
      <c r="P134" s="14" t="s">
        <v>753</v>
      </c>
      <c r="Q134" s="14" t="s">
        <v>227</v>
      </c>
      <c r="R134" s="14"/>
      <c r="S134" s="18"/>
      <c r="T134" s="18"/>
      <c r="U134" s="14">
        <f t="shared" si="4"/>
        <v>0</v>
      </c>
      <c r="V134" s="11"/>
      <c r="W134" s="19"/>
      <c r="X134" s="12" t="s">
        <v>256</v>
      </c>
    </row>
    <row r="135" spans="1:24" ht="29" x14ac:dyDescent="0.35">
      <c r="A135" s="10" t="s">
        <v>28</v>
      </c>
      <c r="B135" s="11"/>
      <c r="C135" s="12" t="s">
        <v>752</v>
      </c>
      <c r="D135" s="11">
        <v>2</v>
      </c>
      <c r="E135" s="11">
        <v>9</v>
      </c>
      <c r="F135" s="13" t="s">
        <v>30</v>
      </c>
      <c r="G135" s="14" t="s">
        <v>31</v>
      </c>
      <c r="H135" s="14"/>
      <c r="I135" s="14"/>
      <c r="J135" s="11" t="s">
        <v>257</v>
      </c>
      <c r="K135" s="11">
        <v>4</v>
      </c>
      <c r="L135" s="74">
        <v>2477.7777777777778</v>
      </c>
      <c r="M135" s="16"/>
      <c r="N135" s="16"/>
      <c r="O135" s="17">
        <v>0</v>
      </c>
      <c r="P135" s="14" t="s">
        <v>753</v>
      </c>
      <c r="Q135" s="14" t="s">
        <v>227</v>
      </c>
      <c r="R135" s="14"/>
      <c r="S135" s="18"/>
      <c r="T135" s="18"/>
      <c r="U135" s="14">
        <f t="shared" si="4"/>
        <v>0</v>
      </c>
      <c r="V135" s="11"/>
      <c r="W135" s="19"/>
      <c r="X135" s="12" t="s">
        <v>258</v>
      </c>
    </row>
    <row r="136" spans="1:24" ht="29" x14ac:dyDescent="0.35">
      <c r="A136" s="10" t="s">
        <v>28</v>
      </c>
      <c r="B136" s="11"/>
      <c r="C136" s="12" t="s">
        <v>752</v>
      </c>
      <c r="D136" s="11">
        <v>2</v>
      </c>
      <c r="E136" s="11">
        <v>9</v>
      </c>
      <c r="F136" s="13" t="s">
        <v>30</v>
      </c>
      <c r="G136" s="14" t="s">
        <v>31</v>
      </c>
      <c r="H136" s="14"/>
      <c r="I136" s="14"/>
      <c r="J136" s="11" t="s">
        <v>259</v>
      </c>
      <c r="K136" s="11">
        <v>5</v>
      </c>
      <c r="L136" s="74">
        <v>2538.8888888888887</v>
      </c>
      <c r="M136" s="16"/>
      <c r="N136" s="16"/>
      <c r="O136" s="17">
        <v>0</v>
      </c>
      <c r="P136" s="14" t="s">
        <v>753</v>
      </c>
      <c r="Q136" s="14" t="s">
        <v>227</v>
      </c>
      <c r="R136" s="14"/>
      <c r="S136" s="18"/>
      <c r="T136" s="18"/>
      <c r="U136" s="14">
        <f t="shared" si="4"/>
        <v>0</v>
      </c>
      <c r="V136" s="11"/>
      <c r="W136" s="19"/>
      <c r="X136" s="10" t="s">
        <v>260</v>
      </c>
    </row>
    <row r="137" spans="1:24" ht="29" x14ac:dyDescent="0.35">
      <c r="A137" s="10" t="s">
        <v>28</v>
      </c>
      <c r="B137" s="11"/>
      <c r="C137" s="12" t="s">
        <v>752</v>
      </c>
      <c r="D137" s="11">
        <v>2</v>
      </c>
      <c r="E137" s="11">
        <v>9</v>
      </c>
      <c r="F137" s="13" t="s">
        <v>30</v>
      </c>
      <c r="G137" s="14" t="s">
        <v>31</v>
      </c>
      <c r="H137" s="14"/>
      <c r="I137" s="14"/>
      <c r="J137" s="11" t="s">
        <v>261</v>
      </c>
      <c r="K137" s="11">
        <v>5</v>
      </c>
      <c r="L137" s="74">
        <v>25111.111111111109</v>
      </c>
      <c r="M137" s="16"/>
      <c r="N137" s="16"/>
      <c r="O137" s="17">
        <v>0</v>
      </c>
      <c r="P137" s="14" t="s">
        <v>753</v>
      </c>
      <c r="Q137" s="14" t="s">
        <v>227</v>
      </c>
      <c r="R137" s="14"/>
      <c r="S137" s="18"/>
      <c r="T137" s="18"/>
      <c r="U137" s="14">
        <f t="shared" si="4"/>
        <v>0</v>
      </c>
      <c r="V137" s="11"/>
      <c r="W137" s="19"/>
      <c r="X137" s="10" t="s">
        <v>262</v>
      </c>
    </row>
    <row r="138" spans="1:24" ht="29" x14ac:dyDescent="0.35">
      <c r="A138" s="10" t="s">
        <v>28</v>
      </c>
      <c r="B138" s="11"/>
      <c r="C138" s="12" t="s">
        <v>752</v>
      </c>
      <c r="D138" s="11">
        <v>2</v>
      </c>
      <c r="E138" s="11">
        <v>9</v>
      </c>
      <c r="F138" s="13" t="s">
        <v>30</v>
      </c>
      <c r="G138" s="14" t="s">
        <v>31</v>
      </c>
      <c r="H138" s="14"/>
      <c r="I138" s="14"/>
      <c r="J138" s="11" t="s">
        <v>263</v>
      </c>
      <c r="K138" s="11">
        <v>5</v>
      </c>
      <c r="L138" s="74">
        <v>5916.666666666667</v>
      </c>
      <c r="M138" s="16"/>
      <c r="N138" s="16"/>
      <c r="O138" s="17">
        <v>0</v>
      </c>
      <c r="P138" s="14" t="s">
        <v>753</v>
      </c>
      <c r="Q138" s="14" t="s">
        <v>227</v>
      </c>
      <c r="R138" s="14"/>
      <c r="S138" s="18"/>
      <c r="T138" s="18"/>
      <c r="U138" s="14">
        <f t="shared" si="4"/>
        <v>0</v>
      </c>
      <c r="V138" s="11"/>
      <c r="W138" s="19"/>
      <c r="X138" s="10" t="s">
        <v>264</v>
      </c>
    </row>
    <row r="139" spans="1:24" ht="29" x14ac:dyDescent="0.35">
      <c r="A139" s="10" t="s">
        <v>28</v>
      </c>
      <c r="B139" s="11"/>
      <c r="C139" s="12" t="s">
        <v>752</v>
      </c>
      <c r="D139" s="11">
        <v>2</v>
      </c>
      <c r="E139" s="11">
        <v>9</v>
      </c>
      <c r="F139" s="13" t="s">
        <v>30</v>
      </c>
      <c r="G139" s="14" t="s">
        <v>31</v>
      </c>
      <c r="H139" s="14"/>
      <c r="I139" s="14"/>
      <c r="J139" s="11" t="s">
        <v>265</v>
      </c>
      <c r="K139" s="11">
        <v>5</v>
      </c>
      <c r="L139" s="74">
        <v>2722.2222222222222</v>
      </c>
      <c r="M139" s="16"/>
      <c r="N139" s="16"/>
      <c r="O139" s="17">
        <v>0</v>
      </c>
      <c r="P139" s="14" t="s">
        <v>753</v>
      </c>
      <c r="Q139" s="14" t="s">
        <v>227</v>
      </c>
      <c r="R139" s="14"/>
      <c r="S139" s="18"/>
      <c r="T139" s="18"/>
      <c r="U139" s="14">
        <f t="shared" si="4"/>
        <v>0</v>
      </c>
      <c r="V139" s="11"/>
      <c r="W139" s="19"/>
      <c r="X139" s="10" t="s">
        <v>266</v>
      </c>
    </row>
    <row r="140" spans="1:24" ht="29" x14ac:dyDescent="0.35">
      <c r="A140" s="10" t="s">
        <v>28</v>
      </c>
      <c r="B140" s="11"/>
      <c r="C140" s="12" t="s">
        <v>752</v>
      </c>
      <c r="D140" s="11">
        <v>2</v>
      </c>
      <c r="E140" s="11">
        <v>9</v>
      </c>
      <c r="F140" s="13" t="s">
        <v>30</v>
      </c>
      <c r="G140" s="14" t="s">
        <v>31</v>
      </c>
      <c r="H140" s="14"/>
      <c r="I140" s="14"/>
      <c r="J140" s="11" t="s">
        <v>267</v>
      </c>
      <c r="K140" s="11">
        <v>4</v>
      </c>
      <c r="L140" s="74">
        <v>3040</v>
      </c>
      <c r="M140" s="16"/>
      <c r="N140" s="16"/>
      <c r="O140" s="17">
        <v>0</v>
      </c>
      <c r="P140" s="14" t="s">
        <v>753</v>
      </c>
      <c r="Q140" s="14" t="s">
        <v>227</v>
      </c>
      <c r="R140" s="14"/>
      <c r="S140" s="18"/>
      <c r="T140" s="18"/>
      <c r="U140" s="14">
        <f t="shared" si="4"/>
        <v>0</v>
      </c>
      <c r="V140" s="11"/>
      <c r="W140" s="19"/>
      <c r="X140" s="10" t="s">
        <v>268</v>
      </c>
    </row>
    <row r="141" spans="1:24" ht="29" x14ac:dyDescent="0.35">
      <c r="A141" s="10" t="s">
        <v>28</v>
      </c>
      <c r="B141" s="11"/>
      <c r="C141" s="12" t="s">
        <v>752</v>
      </c>
      <c r="D141" s="11">
        <v>2</v>
      </c>
      <c r="E141" s="11">
        <v>9</v>
      </c>
      <c r="F141" s="13" t="s">
        <v>30</v>
      </c>
      <c r="G141" s="14" t="s">
        <v>31</v>
      </c>
      <c r="H141" s="14"/>
      <c r="I141" s="14"/>
      <c r="J141" s="11" t="s">
        <v>269</v>
      </c>
      <c r="K141" s="11">
        <v>5</v>
      </c>
      <c r="L141" s="74">
        <v>2722.2222222222222</v>
      </c>
      <c r="M141" s="16"/>
      <c r="N141" s="16"/>
      <c r="O141" s="17">
        <v>0</v>
      </c>
      <c r="P141" s="14" t="s">
        <v>753</v>
      </c>
      <c r="Q141" s="14" t="s">
        <v>227</v>
      </c>
      <c r="R141" s="14"/>
      <c r="S141" s="18"/>
      <c r="T141" s="18"/>
      <c r="U141" s="14">
        <f t="shared" si="4"/>
        <v>0</v>
      </c>
      <c r="V141" s="11"/>
      <c r="W141" s="19"/>
      <c r="X141" s="10"/>
    </row>
    <row r="142" spans="1:24" ht="29" x14ac:dyDescent="0.35">
      <c r="A142" s="10" t="s">
        <v>28</v>
      </c>
      <c r="B142" s="11"/>
      <c r="C142" s="12" t="s">
        <v>752</v>
      </c>
      <c r="D142" s="11">
        <v>2</v>
      </c>
      <c r="E142" s="11">
        <v>9</v>
      </c>
      <c r="F142" s="13" t="s">
        <v>30</v>
      </c>
      <c r="G142" s="14" t="s">
        <v>31</v>
      </c>
      <c r="H142" s="14"/>
      <c r="I142" s="14"/>
      <c r="J142" s="11" t="s">
        <v>270</v>
      </c>
      <c r="K142" s="11">
        <v>5</v>
      </c>
      <c r="L142" s="74">
        <v>5488.8888888888887</v>
      </c>
      <c r="M142" s="16"/>
      <c r="N142" s="16"/>
      <c r="O142" s="17">
        <v>0</v>
      </c>
      <c r="P142" s="14" t="s">
        <v>753</v>
      </c>
      <c r="Q142" s="14" t="s">
        <v>227</v>
      </c>
      <c r="R142" s="14"/>
      <c r="S142" s="18"/>
      <c r="T142" s="18"/>
      <c r="U142" s="14">
        <f t="shared" si="4"/>
        <v>0</v>
      </c>
      <c r="V142" s="11"/>
      <c r="W142" s="19"/>
      <c r="X142" s="10"/>
    </row>
    <row r="143" spans="1:24" ht="29" x14ac:dyDescent="0.35">
      <c r="A143" s="10"/>
      <c r="B143" s="11"/>
      <c r="C143" s="12"/>
      <c r="D143" s="11">
        <v>2</v>
      </c>
      <c r="E143" s="11">
        <v>9</v>
      </c>
      <c r="F143" s="11" t="s">
        <v>43</v>
      </c>
      <c r="G143" s="14" t="s">
        <v>31</v>
      </c>
      <c r="H143" s="14"/>
      <c r="I143" s="14"/>
      <c r="J143" s="11" t="s">
        <v>755</v>
      </c>
      <c r="K143" s="11"/>
      <c r="L143" s="151">
        <f>Z125</f>
        <v>0</v>
      </c>
      <c r="M143" s="16"/>
      <c r="N143" s="16"/>
      <c r="O143" s="17">
        <v>0</v>
      </c>
      <c r="P143" s="14" t="s">
        <v>753</v>
      </c>
      <c r="Q143" s="14" t="s">
        <v>756</v>
      </c>
      <c r="R143" s="14"/>
      <c r="S143" s="18"/>
      <c r="T143" s="18"/>
      <c r="U143" s="14">
        <f t="shared" si="4"/>
        <v>0</v>
      </c>
      <c r="V143" s="11"/>
      <c r="W143" s="19"/>
      <c r="X143" s="152"/>
    </row>
    <row r="144" spans="1:24" x14ac:dyDescent="0.35">
      <c r="A144" s="10" t="s">
        <v>28</v>
      </c>
      <c r="B144" s="11"/>
      <c r="C144" s="12" t="s">
        <v>757</v>
      </c>
      <c r="D144" s="11">
        <v>2</v>
      </c>
      <c r="E144" s="11">
        <v>10</v>
      </c>
      <c r="F144" s="13" t="s">
        <v>30</v>
      </c>
      <c r="G144" s="14" t="s">
        <v>31</v>
      </c>
      <c r="H144" s="14"/>
      <c r="I144" s="14"/>
      <c r="J144" s="11" t="s">
        <v>271</v>
      </c>
      <c r="K144" s="11">
        <v>4</v>
      </c>
      <c r="L144" s="15">
        <v>6344.4444444444443</v>
      </c>
      <c r="M144" s="16"/>
      <c r="N144" s="16"/>
      <c r="O144" s="17">
        <v>0</v>
      </c>
      <c r="P144" s="14" t="s">
        <v>715</v>
      </c>
      <c r="Q144" s="14" t="s">
        <v>35</v>
      </c>
      <c r="R144" s="14"/>
      <c r="S144" s="18"/>
      <c r="T144" s="18"/>
      <c r="U144" s="14">
        <f t="shared" si="4"/>
        <v>0</v>
      </c>
      <c r="V144" s="11"/>
      <c r="W144" s="146">
        <v>44795</v>
      </c>
      <c r="X144" s="153" t="s">
        <v>758</v>
      </c>
    </row>
    <row r="145" spans="1:24" x14ac:dyDescent="0.35">
      <c r="A145" s="10" t="s">
        <v>28</v>
      </c>
      <c r="B145" s="11"/>
      <c r="C145" s="12" t="s">
        <v>757</v>
      </c>
      <c r="D145" s="11">
        <v>2</v>
      </c>
      <c r="E145" s="11">
        <v>10</v>
      </c>
      <c r="F145" s="13" t="s">
        <v>30</v>
      </c>
      <c r="G145" s="14" t="s">
        <v>31</v>
      </c>
      <c r="H145" s="14"/>
      <c r="I145" s="14"/>
      <c r="J145" s="11" t="s">
        <v>272</v>
      </c>
      <c r="K145" s="11">
        <v>5</v>
      </c>
      <c r="L145" s="15">
        <v>5880</v>
      </c>
      <c r="M145" s="16"/>
      <c r="N145" s="16"/>
      <c r="O145" s="17">
        <v>0</v>
      </c>
      <c r="P145" s="14" t="s">
        <v>715</v>
      </c>
      <c r="Q145" s="14" t="s">
        <v>35</v>
      </c>
      <c r="R145" s="14"/>
      <c r="S145" s="18"/>
      <c r="T145" s="18"/>
      <c r="U145" s="14">
        <f t="shared" si="4"/>
        <v>0</v>
      </c>
      <c r="V145" s="11"/>
      <c r="W145" s="146">
        <v>44795</v>
      </c>
      <c r="X145" s="153" t="s">
        <v>759</v>
      </c>
    </row>
    <row r="146" spans="1:24" x14ac:dyDescent="0.35">
      <c r="A146" s="10" t="s">
        <v>28</v>
      </c>
      <c r="B146" s="11"/>
      <c r="C146" s="12" t="s">
        <v>757</v>
      </c>
      <c r="D146" s="11">
        <v>2</v>
      </c>
      <c r="E146" s="11">
        <v>10</v>
      </c>
      <c r="F146" s="13" t="s">
        <v>30</v>
      </c>
      <c r="G146" s="14" t="s">
        <v>31</v>
      </c>
      <c r="H146" s="14"/>
      <c r="I146" s="14"/>
      <c r="J146" s="11" t="s">
        <v>273</v>
      </c>
      <c r="K146" s="11">
        <v>5</v>
      </c>
      <c r="L146" s="15">
        <v>11005.555555555555</v>
      </c>
      <c r="M146" s="16"/>
      <c r="N146" s="16"/>
      <c r="O146" s="17">
        <v>0</v>
      </c>
      <c r="P146" s="14" t="s">
        <v>715</v>
      </c>
      <c r="Q146" s="14" t="s">
        <v>35</v>
      </c>
      <c r="R146" s="14"/>
      <c r="S146" s="18"/>
      <c r="T146" s="18"/>
      <c r="U146" s="14">
        <f t="shared" si="4"/>
        <v>0</v>
      </c>
      <c r="V146" s="11"/>
      <c r="W146" s="146">
        <v>44795</v>
      </c>
      <c r="X146" s="153" t="s">
        <v>760</v>
      </c>
    </row>
    <row r="147" spans="1:24" x14ac:dyDescent="0.35">
      <c r="A147" s="10" t="s">
        <v>28</v>
      </c>
      <c r="B147" s="11"/>
      <c r="C147" s="12" t="s">
        <v>757</v>
      </c>
      <c r="D147" s="11">
        <v>2</v>
      </c>
      <c r="E147" s="11">
        <v>10</v>
      </c>
      <c r="F147" s="13" t="s">
        <v>30</v>
      </c>
      <c r="G147" s="14" t="s">
        <v>31</v>
      </c>
      <c r="H147" s="14"/>
      <c r="I147" s="14"/>
      <c r="J147" s="11" t="s">
        <v>274</v>
      </c>
      <c r="K147" s="11">
        <v>5</v>
      </c>
      <c r="L147" s="15">
        <v>11506.666666666666</v>
      </c>
      <c r="M147" s="16"/>
      <c r="N147" s="16"/>
      <c r="O147" s="17">
        <v>0</v>
      </c>
      <c r="P147" s="14" t="s">
        <v>715</v>
      </c>
      <c r="Q147" s="14" t="s">
        <v>35</v>
      </c>
      <c r="R147" s="14"/>
      <c r="S147" s="18"/>
      <c r="T147" s="18"/>
      <c r="U147" s="14">
        <f t="shared" si="4"/>
        <v>0</v>
      </c>
      <c r="V147" s="11"/>
      <c r="W147" s="146">
        <v>44795</v>
      </c>
      <c r="X147" s="153" t="s">
        <v>761</v>
      </c>
    </row>
    <row r="148" spans="1:24" x14ac:dyDescent="0.35">
      <c r="A148" s="10" t="s">
        <v>28</v>
      </c>
      <c r="B148" s="11"/>
      <c r="C148" s="12" t="s">
        <v>757</v>
      </c>
      <c r="D148" s="11">
        <v>2</v>
      </c>
      <c r="E148" s="11">
        <v>10</v>
      </c>
      <c r="F148" s="13" t="s">
        <v>30</v>
      </c>
      <c r="G148" s="14" t="s">
        <v>31</v>
      </c>
      <c r="H148" s="14"/>
      <c r="I148" s="14"/>
      <c r="J148" s="11" t="s">
        <v>275</v>
      </c>
      <c r="K148" s="11">
        <v>5</v>
      </c>
      <c r="L148" s="15">
        <v>3015.5555555555557</v>
      </c>
      <c r="M148" s="16"/>
      <c r="N148" s="16"/>
      <c r="O148" s="17">
        <v>0</v>
      </c>
      <c r="P148" s="14" t="s">
        <v>715</v>
      </c>
      <c r="Q148" s="14" t="s">
        <v>35</v>
      </c>
      <c r="R148" s="14"/>
      <c r="S148" s="18"/>
      <c r="T148" s="18"/>
      <c r="U148" s="14">
        <f t="shared" si="4"/>
        <v>0</v>
      </c>
      <c r="V148" s="11"/>
      <c r="W148" s="146">
        <v>44795</v>
      </c>
      <c r="X148" s="153" t="s">
        <v>762</v>
      </c>
    </row>
    <row r="149" spans="1:24" x14ac:dyDescent="0.35">
      <c r="A149" s="10" t="s">
        <v>28</v>
      </c>
      <c r="B149" s="11"/>
      <c r="C149" s="12" t="s">
        <v>757</v>
      </c>
      <c r="D149" s="11">
        <v>2</v>
      </c>
      <c r="E149" s="11">
        <v>10</v>
      </c>
      <c r="F149" s="13" t="s">
        <v>30</v>
      </c>
      <c r="G149" s="14" t="s">
        <v>31</v>
      </c>
      <c r="H149" s="14"/>
      <c r="I149" s="14"/>
      <c r="J149" s="11" t="s">
        <v>276</v>
      </c>
      <c r="K149" s="11">
        <v>5</v>
      </c>
      <c r="L149" s="15">
        <v>5794.4444444444443</v>
      </c>
      <c r="M149" s="16"/>
      <c r="N149" s="16"/>
      <c r="O149" s="17">
        <v>0</v>
      </c>
      <c r="P149" s="14" t="s">
        <v>715</v>
      </c>
      <c r="Q149" s="14" t="s">
        <v>35</v>
      </c>
      <c r="R149" s="14"/>
      <c r="S149" s="18"/>
      <c r="T149" s="18"/>
      <c r="U149" s="14">
        <f t="shared" si="4"/>
        <v>0</v>
      </c>
      <c r="V149" s="11"/>
      <c r="W149" s="146">
        <v>44795</v>
      </c>
      <c r="X149" s="153" t="s">
        <v>763</v>
      </c>
    </row>
    <row r="150" spans="1:24" x14ac:dyDescent="0.35">
      <c r="A150" s="10" t="s">
        <v>28</v>
      </c>
      <c r="B150" s="11"/>
      <c r="C150" s="12" t="s">
        <v>757</v>
      </c>
      <c r="D150" s="11">
        <v>2</v>
      </c>
      <c r="E150" s="11">
        <v>10</v>
      </c>
      <c r="F150" s="13" t="s">
        <v>30</v>
      </c>
      <c r="G150" s="14" t="s">
        <v>31</v>
      </c>
      <c r="H150" s="14"/>
      <c r="I150" s="14"/>
      <c r="J150" s="11" t="s">
        <v>277</v>
      </c>
      <c r="K150" s="11">
        <v>5</v>
      </c>
      <c r="L150" s="15">
        <v>11500</v>
      </c>
      <c r="M150" s="16"/>
      <c r="N150" s="16"/>
      <c r="O150" s="17">
        <v>0</v>
      </c>
      <c r="P150" s="14" t="s">
        <v>715</v>
      </c>
      <c r="Q150" s="14" t="s">
        <v>35</v>
      </c>
      <c r="R150" s="14"/>
      <c r="S150" s="18"/>
      <c r="T150" s="18"/>
      <c r="U150" s="14">
        <f t="shared" si="4"/>
        <v>0</v>
      </c>
      <c r="V150" s="11"/>
      <c r="W150" s="146">
        <v>44795</v>
      </c>
      <c r="X150" s="153" t="s">
        <v>764</v>
      </c>
    </row>
    <row r="151" spans="1:24" x14ac:dyDescent="0.35">
      <c r="A151" s="10" t="s">
        <v>28</v>
      </c>
      <c r="B151" s="11"/>
      <c r="C151" s="12" t="s">
        <v>757</v>
      </c>
      <c r="D151" s="11">
        <v>2</v>
      </c>
      <c r="E151" s="11">
        <v>10</v>
      </c>
      <c r="F151" s="13" t="s">
        <v>30</v>
      </c>
      <c r="G151" s="14" t="s">
        <v>31</v>
      </c>
      <c r="H151" s="14"/>
      <c r="I151" s="14"/>
      <c r="J151" s="11" t="s">
        <v>278</v>
      </c>
      <c r="K151" s="11">
        <v>4</v>
      </c>
      <c r="L151" s="15">
        <v>3920</v>
      </c>
      <c r="M151" s="16"/>
      <c r="N151" s="16"/>
      <c r="O151" s="17">
        <v>0</v>
      </c>
      <c r="P151" s="14" t="s">
        <v>715</v>
      </c>
      <c r="Q151" s="14" t="s">
        <v>35</v>
      </c>
      <c r="R151" s="14"/>
      <c r="S151" s="18"/>
      <c r="T151" s="18"/>
      <c r="U151" s="14">
        <f t="shared" si="4"/>
        <v>0</v>
      </c>
      <c r="V151" s="11"/>
      <c r="W151" s="146">
        <v>44795</v>
      </c>
      <c r="X151" s="153" t="s">
        <v>765</v>
      </c>
    </row>
    <row r="152" spans="1:24" x14ac:dyDescent="0.35">
      <c r="A152" s="10" t="s">
        <v>28</v>
      </c>
      <c r="B152" s="11"/>
      <c r="C152" s="12" t="s">
        <v>757</v>
      </c>
      <c r="D152" s="11">
        <v>2</v>
      </c>
      <c r="E152" s="11">
        <v>10</v>
      </c>
      <c r="F152" s="13" t="s">
        <v>30</v>
      </c>
      <c r="G152" s="14" t="s">
        <v>31</v>
      </c>
      <c r="H152" s="14"/>
      <c r="I152" s="14"/>
      <c r="J152" s="11" t="s">
        <v>279</v>
      </c>
      <c r="K152" s="11">
        <v>4</v>
      </c>
      <c r="L152" s="15">
        <v>1866.6666666666667</v>
      </c>
      <c r="M152" s="16"/>
      <c r="N152" s="16"/>
      <c r="O152" s="17">
        <v>0</v>
      </c>
      <c r="P152" s="14" t="s">
        <v>715</v>
      </c>
      <c r="Q152" s="14" t="s">
        <v>35</v>
      </c>
      <c r="R152" s="14"/>
      <c r="S152" s="18"/>
      <c r="T152" s="18"/>
      <c r="U152" s="14">
        <f t="shared" si="4"/>
        <v>0</v>
      </c>
      <c r="V152" s="11"/>
      <c r="W152" s="146">
        <v>44795</v>
      </c>
      <c r="X152" s="153" t="s">
        <v>766</v>
      </c>
    </row>
    <row r="153" spans="1:24" s="63" customFormat="1" x14ac:dyDescent="0.35">
      <c r="A153" s="53" t="s">
        <v>69</v>
      </c>
      <c r="B153" s="54"/>
      <c r="C153" s="53" t="s">
        <v>280</v>
      </c>
      <c r="D153" s="54">
        <v>2</v>
      </c>
      <c r="E153" s="55">
        <v>10</v>
      </c>
      <c r="F153" s="56" t="s">
        <v>0</v>
      </c>
      <c r="G153" s="55" t="s">
        <v>57</v>
      </c>
      <c r="H153" s="55" t="s">
        <v>85</v>
      </c>
      <c r="I153" s="55" t="s">
        <v>86</v>
      </c>
      <c r="J153" s="55" t="s">
        <v>281</v>
      </c>
      <c r="K153" s="55" t="s">
        <v>73</v>
      </c>
      <c r="L153" s="72">
        <v>40000</v>
      </c>
      <c r="M153" s="58">
        <v>18245.310000000001</v>
      </c>
      <c r="N153" s="58"/>
      <c r="O153" s="59">
        <v>18245.310000000001</v>
      </c>
      <c r="P153" s="55" t="s">
        <v>59</v>
      </c>
      <c r="Q153" s="60" t="s">
        <v>35</v>
      </c>
      <c r="R153" s="55"/>
      <c r="S153" s="61"/>
      <c r="T153" s="61">
        <v>93.46</v>
      </c>
      <c r="U153" s="55">
        <f t="shared" si="4"/>
        <v>93.46</v>
      </c>
      <c r="V153" s="54" t="s">
        <v>282</v>
      </c>
      <c r="W153" s="62">
        <v>44698</v>
      </c>
      <c r="X153" s="154" t="s">
        <v>283</v>
      </c>
    </row>
    <row r="154" spans="1:24" s="38" customFormat="1" x14ac:dyDescent="0.35">
      <c r="A154" s="30"/>
      <c r="B154" s="31"/>
      <c r="C154" s="30"/>
      <c r="D154" s="31">
        <v>2</v>
      </c>
      <c r="E154" s="31">
        <v>10</v>
      </c>
      <c r="F154" s="31" t="s">
        <v>43</v>
      </c>
      <c r="G154" s="32" t="s">
        <v>31</v>
      </c>
      <c r="H154" s="32"/>
      <c r="I154" s="32"/>
      <c r="J154" s="31" t="s">
        <v>284</v>
      </c>
      <c r="K154" s="31" t="s">
        <v>45</v>
      </c>
      <c r="L154" s="33">
        <v>60000</v>
      </c>
      <c r="M154" s="34"/>
      <c r="N154" s="34"/>
      <c r="O154" s="35">
        <v>0</v>
      </c>
      <c r="P154" s="32" t="s">
        <v>715</v>
      </c>
      <c r="Q154" s="32" t="s">
        <v>35</v>
      </c>
      <c r="R154" s="35"/>
      <c r="S154" s="36"/>
      <c r="T154" s="36"/>
      <c r="U154" s="32">
        <f t="shared" si="4"/>
        <v>0</v>
      </c>
      <c r="V154" s="31"/>
      <c r="W154" s="37"/>
      <c r="X154" s="30"/>
    </row>
    <row r="155" spans="1:24" x14ac:dyDescent="0.35">
      <c r="A155" s="10"/>
      <c r="B155" s="11"/>
      <c r="C155" s="10"/>
      <c r="D155" s="11">
        <v>2</v>
      </c>
      <c r="E155" s="11">
        <v>11</v>
      </c>
      <c r="F155" s="11" t="s">
        <v>43</v>
      </c>
      <c r="G155" s="14" t="s">
        <v>31</v>
      </c>
      <c r="H155" s="14"/>
      <c r="I155" s="14"/>
      <c r="J155" s="11" t="s">
        <v>285</v>
      </c>
      <c r="K155" s="11">
        <v>4</v>
      </c>
      <c r="L155" s="15">
        <v>1744.4444444444443</v>
      </c>
      <c r="M155" s="16"/>
      <c r="N155" s="16"/>
      <c r="O155" s="17">
        <v>0</v>
      </c>
      <c r="P155" s="11" t="s">
        <v>768</v>
      </c>
      <c r="Q155" s="14" t="s">
        <v>287</v>
      </c>
      <c r="R155" s="17"/>
      <c r="S155" s="18"/>
      <c r="T155" s="18"/>
      <c r="U155" s="14">
        <f t="shared" si="4"/>
        <v>0</v>
      </c>
      <c r="V155" s="11"/>
      <c r="W155" s="19"/>
      <c r="X155" s="10"/>
    </row>
    <row r="156" spans="1:24" x14ac:dyDescent="0.35">
      <c r="A156" s="10"/>
      <c r="B156" s="11"/>
      <c r="C156" s="10"/>
      <c r="D156" s="11">
        <v>2</v>
      </c>
      <c r="E156" s="11">
        <v>11</v>
      </c>
      <c r="F156" s="11" t="s">
        <v>43</v>
      </c>
      <c r="G156" s="14" t="s">
        <v>31</v>
      </c>
      <c r="H156" s="14"/>
      <c r="I156" s="14"/>
      <c r="J156" s="11" t="s">
        <v>288</v>
      </c>
      <c r="K156" s="11">
        <v>4</v>
      </c>
      <c r="L156" s="15">
        <v>2233.3333333333335</v>
      </c>
      <c r="M156" s="16"/>
      <c r="N156" s="16"/>
      <c r="O156" s="17">
        <v>0</v>
      </c>
      <c r="P156" s="11" t="s">
        <v>768</v>
      </c>
      <c r="Q156" s="14" t="s">
        <v>287</v>
      </c>
      <c r="R156" s="17"/>
      <c r="S156" s="18"/>
      <c r="T156" s="18"/>
      <c r="U156" s="14">
        <f t="shared" si="4"/>
        <v>0</v>
      </c>
      <c r="V156" s="11"/>
      <c r="W156" s="19"/>
      <c r="X156" s="10"/>
    </row>
    <row r="157" spans="1:24" x14ac:dyDescent="0.35">
      <c r="A157" s="10"/>
      <c r="B157" s="11"/>
      <c r="C157" s="10"/>
      <c r="D157" s="11">
        <v>2</v>
      </c>
      <c r="E157" s="11">
        <v>11</v>
      </c>
      <c r="F157" s="11" t="s">
        <v>43</v>
      </c>
      <c r="G157" s="14" t="s">
        <v>31</v>
      </c>
      <c r="H157" s="14"/>
      <c r="I157" s="14"/>
      <c r="J157" s="11" t="s">
        <v>289</v>
      </c>
      <c r="K157" s="11">
        <v>5</v>
      </c>
      <c r="L157" s="15">
        <v>2086.6666666666665</v>
      </c>
      <c r="M157" s="16"/>
      <c r="N157" s="16"/>
      <c r="O157" s="17">
        <v>0</v>
      </c>
      <c r="P157" s="11" t="s">
        <v>768</v>
      </c>
      <c r="Q157" s="14" t="s">
        <v>287</v>
      </c>
      <c r="R157" s="17"/>
      <c r="S157" s="18"/>
      <c r="T157" s="18"/>
      <c r="U157" s="14">
        <f t="shared" si="4"/>
        <v>0</v>
      </c>
      <c r="V157" s="11"/>
      <c r="W157" s="19"/>
      <c r="X157" s="10"/>
    </row>
    <row r="158" spans="1:24" x14ac:dyDescent="0.35">
      <c r="A158" s="10"/>
      <c r="B158" s="11"/>
      <c r="C158" s="10"/>
      <c r="D158" s="11">
        <v>2</v>
      </c>
      <c r="E158" s="11">
        <v>11</v>
      </c>
      <c r="F158" s="11" t="s">
        <v>43</v>
      </c>
      <c r="G158" s="14" t="s">
        <v>31</v>
      </c>
      <c r="H158" s="14"/>
      <c r="I158" s="14"/>
      <c r="J158" s="11" t="s">
        <v>297</v>
      </c>
      <c r="K158" s="11">
        <v>5</v>
      </c>
      <c r="L158" s="15">
        <v>2416.67</v>
      </c>
      <c r="M158" s="16"/>
      <c r="N158" s="16"/>
      <c r="O158" s="17">
        <v>0</v>
      </c>
      <c r="P158" s="11" t="s">
        <v>768</v>
      </c>
      <c r="Q158" s="14" t="s">
        <v>287</v>
      </c>
      <c r="R158" s="17"/>
      <c r="S158" s="18"/>
      <c r="T158" s="18"/>
      <c r="U158" s="14">
        <f t="shared" si="4"/>
        <v>0</v>
      </c>
      <c r="V158" s="11"/>
      <c r="W158" s="19"/>
      <c r="X158" s="10"/>
    </row>
    <row r="159" spans="1:24" x14ac:dyDescent="0.35">
      <c r="A159" s="10"/>
      <c r="B159" s="11"/>
      <c r="C159" s="10"/>
      <c r="D159" s="11">
        <v>2</v>
      </c>
      <c r="E159" s="11">
        <v>11</v>
      </c>
      <c r="F159" s="11" t="s">
        <v>43</v>
      </c>
      <c r="G159" s="14" t="s">
        <v>31</v>
      </c>
      <c r="H159" s="14"/>
      <c r="I159" s="14"/>
      <c r="J159" s="11" t="s">
        <v>298</v>
      </c>
      <c r="K159" s="11">
        <v>5</v>
      </c>
      <c r="L159" s="15">
        <v>3162.22</v>
      </c>
      <c r="M159" s="16"/>
      <c r="N159" s="16"/>
      <c r="O159" s="17">
        <v>0</v>
      </c>
      <c r="P159" s="11" t="s">
        <v>768</v>
      </c>
      <c r="Q159" s="14" t="s">
        <v>287</v>
      </c>
      <c r="R159" s="17"/>
      <c r="S159" s="18"/>
      <c r="T159" s="18"/>
      <c r="U159" s="14">
        <f t="shared" si="4"/>
        <v>0</v>
      </c>
      <c r="V159" s="11"/>
      <c r="W159" s="19"/>
      <c r="X159" s="10"/>
    </row>
    <row r="160" spans="1:24" x14ac:dyDescent="0.35">
      <c r="A160" s="10"/>
      <c r="B160" s="11"/>
      <c r="C160" s="10"/>
      <c r="D160" s="11">
        <v>2</v>
      </c>
      <c r="E160" s="11">
        <v>11</v>
      </c>
      <c r="F160" s="11" t="s">
        <v>43</v>
      </c>
      <c r="G160" s="14" t="s">
        <v>31</v>
      </c>
      <c r="H160" s="14"/>
      <c r="I160" s="14"/>
      <c r="J160" s="11" t="s">
        <v>299</v>
      </c>
      <c r="K160" s="11">
        <v>5</v>
      </c>
      <c r="L160" s="15">
        <v>2526.67</v>
      </c>
      <c r="M160" s="16"/>
      <c r="N160" s="16"/>
      <c r="O160" s="17">
        <v>0</v>
      </c>
      <c r="P160" s="11" t="s">
        <v>768</v>
      </c>
      <c r="Q160" s="14" t="s">
        <v>287</v>
      </c>
      <c r="R160" s="17"/>
      <c r="S160" s="18"/>
      <c r="T160" s="18"/>
      <c r="U160" s="14">
        <f t="shared" si="4"/>
        <v>0</v>
      </c>
      <c r="V160" s="11"/>
      <c r="W160" s="19"/>
      <c r="X160" s="10"/>
    </row>
    <row r="161" spans="1:24" x14ac:dyDescent="0.35">
      <c r="A161" s="10"/>
      <c r="B161" s="11"/>
      <c r="C161" s="10"/>
      <c r="D161" s="11">
        <v>2</v>
      </c>
      <c r="E161" s="11">
        <v>11</v>
      </c>
      <c r="F161" s="11" t="s">
        <v>43</v>
      </c>
      <c r="G161" s="14" t="s">
        <v>31</v>
      </c>
      <c r="H161" s="14"/>
      <c r="I161" s="14"/>
      <c r="J161" s="11" t="s">
        <v>300</v>
      </c>
      <c r="K161" s="11">
        <v>5</v>
      </c>
      <c r="L161" s="15">
        <v>2086.67</v>
      </c>
      <c r="M161" s="16"/>
      <c r="N161" s="16"/>
      <c r="O161" s="17">
        <v>0</v>
      </c>
      <c r="P161" s="11" t="s">
        <v>768</v>
      </c>
      <c r="Q161" s="14" t="s">
        <v>287</v>
      </c>
      <c r="R161" s="17"/>
      <c r="S161" s="18"/>
      <c r="T161" s="18"/>
      <c r="U161" s="14">
        <f t="shared" si="4"/>
        <v>0</v>
      </c>
      <c r="V161" s="11"/>
      <c r="W161" s="19"/>
      <c r="X161" s="10"/>
    </row>
    <row r="162" spans="1:24" x14ac:dyDescent="0.35">
      <c r="A162" s="10"/>
      <c r="B162" s="11"/>
      <c r="C162" s="10"/>
      <c r="D162" s="11">
        <v>2</v>
      </c>
      <c r="E162" s="11">
        <v>11</v>
      </c>
      <c r="F162" s="11" t="s">
        <v>43</v>
      </c>
      <c r="G162" s="14" t="s">
        <v>31</v>
      </c>
      <c r="H162" s="14"/>
      <c r="I162" s="14"/>
      <c r="J162" s="11" t="s">
        <v>301</v>
      </c>
      <c r="K162" s="11">
        <v>5</v>
      </c>
      <c r="L162" s="15">
        <v>2282.2199999999998</v>
      </c>
      <c r="M162" s="16"/>
      <c r="N162" s="16"/>
      <c r="O162" s="17">
        <v>0</v>
      </c>
      <c r="P162" s="11" t="s">
        <v>768</v>
      </c>
      <c r="Q162" s="14" t="s">
        <v>287</v>
      </c>
      <c r="R162" s="17"/>
      <c r="S162" s="18"/>
      <c r="T162" s="18"/>
      <c r="U162" s="14">
        <f t="shared" si="4"/>
        <v>0</v>
      </c>
      <c r="V162" s="11"/>
      <c r="W162" s="19"/>
      <c r="X162" s="10"/>
    </row>
    <row r="163" spans="1:24" x14ac:dyDescent="0.35">
      <c r="A163" s="10"/>
      <c r="B163" s="11"/>
      <c r="C163" s="10"/>
      <c r="D163" s="11">
        <v>2</v>
      </c>
      <c r="E163" s="11">
        <v>11</v>
      </c>
      <c r="F163" s="11" t="s">
        <v>43</v>
      </c>
      <c r="G163" s="14" t="s">
        <v>31</v>
      </c>
      <c r="H163" s="14"/>
      <c r="I163" s="14"/>
      <c r="J163" s="11" t="s">
        <v>302</v>
      </c>
      <c r="K163" s="11">
        <v>4</v>
      </c>
      <c r="L163" s="15">
        <v>1988.89</v>
      </c>
      <c r="M163" s="16"/>
      <c r="N163" s="16"/>
      <c r="O163" s="17">
        <v>0</v>
      </c>
      <c r="P163" s="11" t="s">
        <v>768</v>
      </c>
      <c r="Q163" s="14" t="s">
        <v>287</v>
      </c>
      <c r="R163" s="17"/>
      <c r="S163" s="18"/>
      <c r="T163" s="18"/>
      <c r="U163" s="14">
        <f t="shared" si="4"/>
        <v>0</v>
      </c>
      <c r="V163" s="11"/>
      <c r="W163" s="19"/>
      <c r="X163" s="10"/>
    </row>
    <row r="164" spans="1:24" x14ac:dyDescent="0.35">
      <c r="A164" s="10"/>
      <c r="B164" s="11"/>
      <c r="C164" s="10"/>
      <c r="D164" s="11">
        <v>2</v>
      </c>
      <c r="E164" s="11">
        <v>11</v>
      </c>
      <c r="F164" s="11" t="s">
        <v>43</v>
      </c>
      <c r="G164" s="14" t="s">
        <v>31</v>
      </c>
      <c r="H164" s="14"/>
      <c r="I164" s="14"/>
      <c r="J164" s="11" t="s">
        <v>303</v>
      </c>
      <c r="K164" s="11">
        <v>5</v>
      </c>
      <c r="L164" s="15">
        <v>2086.67</v>
      </c>
      <c r="M164" s="16"/>
      <c r="N164" s="16"/>
      <c r="O164" s="17">
        <v>0</v>
      </c>
      <c r="P164" s="11" t="s">
        <v>768</v>
      </c>
      <c r="Q164" s="14" t="s">
        <v>287</v>
      </c>
      <c r="R164" s="17"/>
      <c r="S164" s="18"/>
      <c r="T164" s="18"/>
      <c r="U164" s="14">
        <f t="shared" si="4"/>
        <v>0</v>
      </c>
      <c r="V164" s="11"/>
      <c r="W164" s="19"/>
      <c r="X164" s="10"/>
    </row>
    <row r="165" spans="1:24" x14ac:dyDescent="0.35">
      <c r="A165" s="10"/>
      <c r="B165" s="11"/>
      <c r="C165" s="10"/>
      <c r="D165" s="11">
        <v>2</v>
      </c>
      <c r="E165" s="11">
        <v>11</v>
      </c>
      <c r="F165" s="11" t="s">
        <v>43</v>
      </c>
      <c r="G165" s="14" t="s">
        <v>31</v>
      </c>
      <c r="H165" s="14"/>
      <c r="I165" s="14"/>
      <c r="J165" s="11" t="s">
        <v>770</v>
      </c>
      <c r="K165" s="11">
        <v>5</v>
      </c>
      <c r="L165" s="15">
        <v>2503</v>
      </c>
      <c r="M165" s="16"/>
      <c r="N165" s="16"/>
      <c r="O165" s="17">
        <v>0</v>
      </c>
      <c r="P165" s="11" t="s">
        <v>768</v>
      </c>
      <c r="Q165" s="14" t="s">
        <v>287</v>
      </c>
      <c r="R165" s="17"/>
      <c r="S165" s="18"/>
      <c r="T165" s="18"/>
      <c r="U165" s="14">
        <f t="shared" ref="U165:U178" si="5">S165+T165</f>
        <v>0</v>
      </c>
      <c r="V165" s="11"/>
      <c r="W165" s="19"/>
      <c r="X165" s="10"/>
    </row>
    <row r="166" spans="1:24" x14ac:dyDescent="0.35">
      <c r="A166" s="10"/>
      <c r="B166" s="11"/>
      <c r="C166" s="10"/>
      <c r="D166" s="11">
        <v>2</v>
      </c>
      <c r="E166" s="11">
        <v>11</v>
      </c>
      <c r="F166" s="42" t="s">
        <v>37</v>
      </c>
      <c r="G166" s="14" t="s">
        <v>31</v>
      </c>
      <c r="H166" s="14"/>
      <c r="I166" s="14"/>
      <c r="J166" s="11" t="s">
        <v>767</v>
      </c>
      <c r="K166" s="11">
        <v>5</v>
      </c>
      <c r="L166" s="15">
        <v>11500</v>
      </c>
      <c r="M166" s="16"/>
      <c r="N166" s="16"/>
      <c r="O166" s="17">
        <v>0</v>
      </c>
      <c r="P166" s="14" t="s">
        <v>768</v>
      </c>
      <c r="Q166" s="14" t="s">
        <v>287</v>
      </c>
      <c r="R166" s="17"/>
      <c r="S166" s="18"/>
      <c r="T166" s="18"/>
      <c r="U166" s="14">
        <f t="shared" si="5"/>
        <v>0</v>
      </c>
      <c r="V166" s="11"/>
      <c r="W166" s="19"/>
      <c r="X166" s="10" t="s">
        <v>769</v>
      </c>
    </row>
    <row r="167" spans="1:24" x14ac:dyDescent="0.35">
      <c r="A167" s="10"/>
      <c r="B167" s="11"/>
      <c r="C167" s="10"/>
      <c r="D167" s="11">
        <v>2</v>
      </c>
      <c r="E167" s="11">
        <v>11</v>
      </c>
      <c r="F167" s="11" t="s">
        <v>43</v>
      </c>
      <c r="G167" s="14" t="s">
        <v>31</v>
      </c>
      <c r="H167" s="14"/>
      <c r="I167" s="14"/>
      <c r="J167" s="11" t="s">
        <v>771</v>
      </c>
      <c r="K167" s="11">
        <v>4</v>
      </c>
      <c r="L167" s="15">
        <v>968</v>
      </c>
      <c r="M167" s="16"/>
      <c r="N167" s="16"/>
      <c r="O167" s="17">
        <v>0</v>
      </c>
      <c r="P167" s="11" t="s">
        <v>768</v>
      </c>
      <c r="Q167" s="14" t="s">
        <v>287</v>
      </c>
      <c r="R167" s="17"/>
      <c r="S167" s="18"/>
      <c r="T167" s="18"/>
      <c r="U167" s="14">
        <f t="shared" si="5"/>
        <v>0</v>
      </c>
      <c r="V167" s="11"/>
      <c r="W167" s="19"/>
      <c r="X167" s="10"/>
    </row>
    <row r="168" spans="1:24" x14ac:dyDescent="0.35">
      <c r="A168" s="10"/>
      <c r="B168" s="11"/>
      <c r="C168" s="10"/>
      <c r="D168" s="11">
        <v>2</v>
      </c>
      <c r="E168" s="11">
        <v>11</v>
      </c>
      <c r="F168" s="11" t="s">
        <v>43</v>
      </c>
      <c r="G168" s="14" t="s">
        <v>31</v>
      </c>
      <c r="H168" s="14"/>
      <c r="I168" s="14"/>
      <c r="J168" s="11" t="s">
        <v>843</v>
      </c>
      <c r="K168" s="11">
        <v>5</v>
      </c>
      <c r="L168" s="15">
        <v>2880</v>
      </c>
      <c r="M168" s="16"/>
      <c r="N168" s="16"/>
      <c r="O168" s="17">
        <v>0</v>
      </c>
      <c r="P168" s="11" t="s">
        <v>844</v>
      </c>
      <c r="Q168" s="14" t="s">
        <v>287</v>
      </c>
      <c r="R168" s="17"/>
      <c r="S168" s="18"/>
      <c r="T168" s="18"/>
      <c r="U168" s="14">
        <f t="shared" si="5"/>
        <v>0</v>
      </c>
      <c r="V168" s="11"/>
      <c r="W168" s="19"/>
      <c r="X168" s="10"/>
    </row>
    <row r="169" spans="1:24" x14ac:dyDescent="0.35">
      <c r="A169" s="10"/>
      <c r="B169" s="11"/>
      <c r="C169" s="10"/>
      <c r="D169" s="11">
        <v>2</v>
      </c>
      <c r="E169" s="11">
        <v>11</v>
      </c>
      <c r="F169" s="11" t="s">
        <v>43</v>
      </c>
      <c r="G169" s="14" t="s">
        <v>31</v>
      </c>
      <c r="H169" s="14"/>
      <c r="I169" s="14"/>
      <c r="J169" s="11" t="s">
        <v>290</v>
      </c>
      <c r="K169" s="11">
        <v>4</v>
      </c>
      <c r="L169" s="15">
        <v>2026.54</v>
      </c>
      <c r="M169" s="16"/>
      <c r="N169" s="16"/>
      <c r="O169" s="17">
        <v>0</v>
      </c>
      <c r="P169" s="11" t="s">
        <v>773</v>
      </c>
      <c r="Q169" s="14" t="s">
        <v>287</v>
      </c>
      <c r="R169" s="17"/>
      <c r="S169" s="18"/>
      <c r="T169" s="18"/>
      <c r="U169" s="14">
        <f t="shared" si="5"/>
        <v>0</v>
      </c>
      <c r="V169" s="11"/>
      <c r="W169" s="19"/>
      <c r="X169" s="10"/>
    </row>
    <row r="170" spans="1:24" x14ac:dyDescent="0.35">
      <c r="A170" s="10"/>
      <c r="B170" s="11"/>
      <c r="C170" s="10"/>
      <c r="D170" s="11">
        <v>2</v>
      </c>
      <c r="E170" s="11">
        <v>11</v>
      </c>
      <c r="F170" s="11" t="s">
        <v>43</v>
      </c>
      <c r="G170" s="14" t="s">
        <v>31</v>
      </c>
      <c r="H170" s="14"/>
      <c r="I170" s="14"/>
      <c r="J170" s="11" t="s">
        <v>291</v>
      </c>
      <c r="K170" s="11">
        <v>5</v>
      </c>
      <c r="L170" s="15">
        <v>2910.29</v>
      </c>
      <c r="M170" s="16"/>
      <c r="N170" s="16"/>
      <c r="O170" s="17">
        <v>0</v>
      </c>
      <c r="P170" s="11" t="s">
        <v>773</v>
      </c>
      <c r="Q170" s="14" t="s">
        <v>287</v>
      </c>
      <c r="R170" s="17"/>
      <c r="S170" s="18"/>
      <c r="T170" s="18"/>
      <c r="U170" s="14">
        <f t="shared" si="5"/>
        <v>0</v>
      </c>
      <c r="V170" s="11"/>
      <c r="W170" s="19"/>
      <c r="X170" s="10"/>
    </row>
    <row r="171" spans="1:24" x14ac:dyDescent="0.35">
      <c r="A171" s="10"/>
      <c r="B171" s="11"/>
      <c r="C171" s="10"/>
      <c r="D171" s="11">
        <v>2</v>
      </c>
      <c r="E171" s="11">
        <v>11</v>
      </c>
      <c r="F171" s="11" t="s">
        <v>43</v>
      </c>
      <c r="G171" s="14" t="s">
        <v>31</v>
      </c>
      <c r="H171" s="14"/>
      <c r="I171" s="14"/>
      <c r="J171" s="11" t="s">
        <v>292</v>
      </c>
      <c r="K171" s="11">
        <v>5</v>
      </c>
      <c r="L171" s="15">
        <v>1970.52</v>
      </c>
      <c r="M171" s="16"/>
      <c r="N171" s="16"/>
      <c r="O171" s="17">
        <v>0</v>
      </c>
      <c r="P171" s="11" t="s">
        <v>773</v>
      </c>
      <c r="Q171" s="14" t="s">
        <v>287</v>
      </c>
      <c r="R171" s="17"/>
      <c r="S171" s="18"/>
      <c r="T171" s="18"/>
      <c r="U171" s="14">
        <f t="shared" si="5"/>
        <v>0</v>
      </c>
      <c r="V171" s="11"/>
      <c r="W171" s="19"/>
      <c r="X171" s="10"/>
    </row>
    <row r="172" spans="1:24" x14ac:dyDescent="0.35">
      <c r="A172" s="10"/>
      <c r="B172" s="11"/>
      <c r="C172" s="10"/>
      <c r="D172" s="11">
        <v>2</v>
      </c>
      <c r="E172" s="11">
        <v>11</v>
      </c>
      <c r="F172" s="11" t="s">
        <v>43</v>
      </c>
      <c r="G172" s="14" t="s">
        <v>31</v>
      </c>
      <c r="H172" s="14"/>
      <c r="I172" s="14"/>
      <c r="J172" s="11" t="s">
        <v>293</v>
      </c>
      <c r="K172" s="11">
        <v>5</v>
      </c>
      <c r="L172" s="15">
        <v>2201.4499999999998</v>
      </c>
      <c r="M172" s="16"/>
      <c r="N172" s="16"/>
      <c r="O172" s="17">
        <v>0</v>
      </c>
      <c r="P172" s="11" t="s">
        <v>773</v>
      </c>
      <c r="Q172" s="14" t="s">
        <v>287</v>
      </c>
      <c r="R172" s="17"/>
      <c r="S172" s="18"/>
      <c r="T172" s="18"/>
      <c r="U172" s="14">
        <f t="shared" si="5"/>
        <v>0</v>
      </c>
      <c r="V172" s="11"/>
      <c r="W172" s="19"/>
      <c r="X172" s="10"/>
    </row>
    <row r="173" spans="1:24" x14ac:dyDescent="0.35">
      <c r="A173" s="10"/>
      <c r="B173" s="11"/>
      <c r="C173" s="10"/>
      <c r="D173" s="11">
        <v>2</v>
      </c>
      <c r="E173" s="11">
        <v>11</v>
      </c>
      <c r="F173" s="11" t="s">
        <v>43</v>
      </c>
      <c r="G173" s="14" t="s">
        <v>31</v>
      </c>
      <c r="H173" s="14"/>
      <c r="I173" s="14"/>
      <c r="J173" s="11" t="s">
        <v>294</v>
      </c>
      <c r="K173" s="11">
        <v>5</v>
      </c>
      <c r="L173" s="15">
        <v>2026.54</v>
      </c>
      <c r="M173" s="16"/>
      <c r="N173" s="16"/>
      <c r="O173" s="17">
        <v>0</v>
      </c>
      <c r="P173" s="11" t="s">
        <v>773</v>
      </c>
      <c r="Q173" s="14" t="s">
        <v>287</v>
      </c>
      <c r="R173" s="17"/>
      <c r="S173" s="18"/>
      <c r="T173" s="18"/>
      <c r="U173" s="14">
        <f t="shared" si="5"/>
        <v>0</v>
      </c>
      <c r="V173" s="11"/>
      <c r="W173" s="19"/>
      <c r="X173" s="10"/>
    </row>
    <row r="174" spans="1:24" x14ac:dyDescent="0.35">
      <c r="A174" s="10"/>
      <c r="B174" s="11"/>
      <c r="C174" s="10"/>
      <c r="D174" s="11">
        <v>2</v>
      </c>
      <c r="E174" s="11">
        <v>11</v>
      </c>
      <c r="F174" s="11" t="s">
        <v>43</v>
      </c>
      <c r="G174" s="14" t="s">
        <v>31</v>
      </c>
      <c r="H174" s="14"/>
      <c r="I174" s="14"/>
      <c r="J174" s="11" t="s">
        <v>295</v>
      </c>
      <c r="K174" s="11">
        <v>5</v>
      </c>
      <c r="L174" s="15">
        <v>2675.03</v>
      </c>
      <c r="M174" s="16"/>
      <c r="N174" s="16"/>
      <c r="O174" s="17">
        <v>0</v>
      </c>
      <c r="P174" s="11" t="s">
        <v>773</v>
      </c>
      <c r="Q174" s="14" t="s">
        <v>287</v>
      </c>
      <c r="R174" s="17"/>
      <c r="S174" s="18"/>
      <c r="T174" s="18"/>
      <c r="U174" s="14">
        <f t="shared" si="5"/>
        <v>0</v>
      </c>
      <c r="V174" s="11"/>
      <c r="W174" s="19"/>
      <c r="X174" s="10"/>
    </row>
    <row r="175" spans="1:24" x14ac:dyDescent="0.35">
      <c r="A175" s="10"/>
      <c r="B175" s="11"/>
      <c r="C175" s="10"/>
      <c r="D175" s="11">
        <v>2</v>
      </c>
      <c r="E175" s="11">
        <v>11</v>
      </c>
      <c r="F175" s="11" t="s">
        <v>43</v>
      </c>
      <c r="G175" s="14" t="s">
        <v>31</v>
      </c>
      <c r="H175" s="14"/>
      <c r="I175" s="14"/>
      <c r="J175" s="11" t="s">
        <v>296</v>
      </c>
      <c r="K175" s="11">
        <v>5</v>
      </c>
      <c r="L175" s="15">
        <v>1970.52</v>
      </c>
      <c r="M175" s="16"/>
      <c r="N175" s="16"/>
      <c r="O175" s="17">
        <v>0</v>
      </c>
      <c r="P175" s="11" t="s">
        <v>773</v>
      </c>
      <c r="Q175" s="14" t="s">
        <v>287</v>
      </c>
      <c r="R175" s="17"/>
      <c r="S175" s="18"/>
      <c r="T175" s="18"/>
      <c r="U175" s="14">
        <f t="shared" si="5"/>
        <v>0</v>
      </c>
      <c r="V175" s="11"/>
      <c r="W175" s="19"/>
      <c r="X175" s="10"/>
    </row>
    <row r="176" spans="1:24" x14ac:dyDescent="0.35">
      <c r="A176" s="10"/>
      <c r="B176" s="11"/>
      <c r="C176" s="10"/>
      <c r="D176" s="11">
        <v>2</v>
      </c>
      <c r="E176" s="11">
        <v>11</v>
      </c>
      <c r="F176" s="11" t="s">
        <v>43</v>
      </c>
      <c r="G176" s="14" t="s">
        <v>31</v>
      </c>
      <c r="H176" s="14"/>
      <c r="I176" s="14"/>
      <c r="J176" s="11" t="s">
        <v>772</v>
      </c>
      <c r="K176" s="11">
        <v>5</v>
      </c>
      <c r="L176" s="15">
        <v>219.11</v>
      </c>
      <c r="M176" s="16"/>
      <c r="N176" s="16"/>
      <c r="O176" s="17">
        <v>0</v>
      </c>
      <c r="P176" s="11" t="s">
        <v>773</v>
      </c>
      <c r="Q176" s="14" t="s">
        <v>287</v>
      </c>
      <c r="R176" s="17"/>
      <c r="S176" s="18"/>
      <c r="T176" s="18"/>
      <c r="U176" s="14">
        <f t="shared" si="5"/>
        <v>0</v>
      </c>
      <c r="V176" s="11"/>
      <c r="W176" s="19"/>
      <c r="X176" s="10"/>
    </row>
    <row r="177" spans="1:24" s="49" customFormat="1" x14ac:dyDescent="0.35">
      <c r="A177" s="40" t="s">
        <v>56</v>
      </c>
      <c r="B177" s="41"/>
      <c r="C177" s="40"/>
      <c r="D177" s="41">
        <v>2</v>
      </c>
      <c r="E177" s="43">
        <v>11</v>
      </c>
      <c r="F177" s="155" t="s">
        <v>37</v>
      </c>
      <c r="G177" s="43" t="s">
        <v>57</v>
      </c>
      <c r="H177" s="43" t="s">
        <v>305</v>
      </c>
      <c r="I177" s="43"/>
      <c r="J177" s="43" t="s">
        <v>306</v>
      </c>
      <c r="K177" s="43" t="s">
        <v>73</v>
      </c>
      <c r="L177" s="50">
        <v>20000</v>
      </c>
      <c r="M177" s="45"/>
      <c r="N177" s="45">
        <v>9360</v>
      </c>
      <c r="O177" s="46">
        <v>9360</v>
      </c>
      <c r="P177" s="43" t="s">
        <v>59</v>
      </c>
      <c r="Q177" s="78" t="s">
        <v>35</v>
      </c>
      <c r="R177" s="46"/>
      <c r="S177" s="47">
        <v>191.11</v>
      </c>
      <c r="T177" s="47"/>
      <c r="U177" s="43">
        <f t="shared" si="5"/>
        <v>191.11</v>
      </c>
      <c r="V177" s="41"/>
      <c r="W177" s="48"/>
      <c r="X177" s="79" t="s">
        <v>307</v>
      </c>
    </row>
    <row r="178" spans="1:24" s="38" customFormat="1" x14ac:dyDescent="0.35">
      <c r="A178" s="30"/>
      <c r="B178" s="31"/>
      <c r="C178" s="30"/>
      <c r="D178" s="31">
        <v>2</v>
      </c>
      <c r="E178" s="31">
        <v>11</v>
      </c>
      <c r="F178" s="31" t="s">
        <v>43</v>
      </c>
      <c r="G178" s="32" t="s">
        <v>31</v>
      </c>
      <c r="H178" s="32"/>
      <c r="I178" s="32"/>
      <c r="J178" s="31" t="s">
        <v>308</v>
      </c>
      <c r="K178" s="31" t="s">
        <v>45</v>
      </c>
      <c r="L178" s="33">
        <v>32000</v>
      </c>
      <c r="M178" s="34"/>
      <c r="N178" s="34"/>
      <c r="O178" s="35">
        <v>0</v>
      </c>
      <c r="P178" s="32" t="s">
        <v>715</v>
      </c>
      <c r="Q178" s="32" t="s">
        <v>35</v>
      </c>
      <c r="R178" s="35"/>
      <c r="S178" s="36"/>
      <c r="T178" s="36"/>
      <c r="U178" s="32">
        <f t="shared" si="5"/>
        <v>0</v>
      </c>
      <c r="V178" s="31"/>
      <c r="W178" s="37"/>
      <c r="X178" s="30"/>
    </row>
    <row r="179" spans="1:24" s="63" customFormat="1" x14ac:dyDescent="0.35">
      <c r="A179" s="53" t="s">
        <v>304</v>
      </c>
      <c r="B179" s="54"/>
      <c r="C179" s="80" t="s">
        <v>309</v>
      </c>
      <c r="D179" s="54">
        <v>1</v>
      </c>
      <c r="E179" s="54">
        <v>12</v>
      </c>
      <c r="F179" s="56" t="s">
        <v>0</v>
      </c>
      <c r="G179" s="55" t="s">
        <v>57</v>
      </c>
      <c r="H179" s="55" t="s">
        <v>85</v>
      </c>
      <c r="I179" s="55" t="s">
        <v>86</v>
      </c>
      <c r="J179" s="55" t="s">
        <v>310</v>
      </c>
      <c r="K179" s="55" t="s">
        <v>311</v>
      </c>
      <c r="L179" s="72">
        <v>962.88</v>
      </c>
      <c r="M179" s="58">
        <v>33439.86</v>
      </c>
      <c r="N179" s="58"/>
      <c r="O179" s="59">
        <v>39217.86</v>
      </c>
      <c r="P179" s="55" t="s">
        <v>312</v>
      </c>
      <c r="Q179" s="60" t="s">
        <v>313</v>
      </c>
      <c r="R179" s="59"/>
      <c r="S179" s="61"/>
      <c r="T179" s="61">
        <v>196.88</v>
      </c>
      <c r="U179" s="61">
        <f>S185+T179</f>
        <v>339.54999999999995</v>
      </c>
      <c r="V179" s="81" t="s">
        <v>314</v>
      </c>
      <c r="W179" s="62">
        <v>44562</v>
      </c>
      <c r="X179" s="70" t="s">
        <v>315</v>
      </c>
    </row>
    <row r="180" spans="1:24" s="63" customFormat="1" x14ac:dyDescent="0.35">
      <c r="A180" s="53" t="s">
        <v>304</v>
      </c>
      <c r="B180" s="54"/>
      <c r="C180" s="80" t="s">
        <v>309</v>
      </c>
      <c r="D180" s="54">
        <v>1</v>
      </c>
      <c r="E180" s="54">
        <v>12</v>
      </c>
      <c r="F180" s="56" t="s">
        <v>0</v>
      </c>
      <c r="G180" s="55" t="s">
        <v>57</v>
      </c>
      <c r="H180" s="55" t="s">
        <v>85</v>
      </c>
      <c r="I180" s="55" t="s">
        <v>86</v>
      </c>
      <c r="J180" s="55" t="s">
        <v>316</v>
      </c>
      <c r="K180" s="55">
        <v>4</v>
      </c>
      <c r="L180" s="72">
        <v>598</v>
      </c>
      <c r="M180" s="58" t="s">
        <v>317</v>
      </c>
      <c r="N180" s="58"/>
      <c r="O180" s="58" t="s">
        <v>317</v>
      </c>
      <c r="P180" s="55" t="s">
        <v>59</v>
      </c>
      <c r="Q180" s="60" t="s">
        <v>35</v>
      </c>
      <c r="R180" s="59"/>
      <c r="S180" s="61"/>
      <c r="T180" s="58" t="s">
        <v>317</v>
      </c>
      <c r="U180" s="82" t="s">
        <v>317</v>
      </c>
      <c r="V180" s="82" t="s">
        <v>317</v>
      </c>
      <c r="W180" s="62">
        <v>44562</v>
      </c>
      <c r="X180" s="70" t="s">
        <v>318</v>
      </c>
    </row>
    <row r="181" spans="1:24" s="63" customFormat="1" x14ac:dyDescent="0.35">
      <c r="A181" s="53" t="s">
        <v>304</v>
      </c>
      <c r="B181" s="54"/>
      <c r="C181" s="80" t="s">
        <v>309</v>
      </c>
      <c r="D181" s="54">
        <v>1</v>
      </c>
      <c r="E181" s="54">
        <v>12</v>
      </c>
      <c r="F181" s="56" t="s">
        <v>0</v>
      </c>
      <c r="G181" s="55" t="s">
        <v>57</v>
      </c>
      <c r="H181" s="55" t="s">
        <v>85</v>
      </c>
      <c r="I181" s="55" t="s">
        <v>86</v>
      </c>
      <c r="J181" s="55" t="s">
        <v>319</v>
      </c>
      <c r="K181" s="55">
        <v>5</v>
      </c>
      <c r="L181" s="72">
        <v>598</v>
      </c>
      <c r="M181" s="58" t="s">
        <v>317</v>
      </c>
      <c r="N181" s="58"/>
      <c r="O181" s="58" t="s">
        <v>317</v>
      </c>
      <c r="P181" s="55" t="s">
        <v>59</v>
      </c>
      <c r="Q181" s="60" t="s">
        <v>35</v>
      </c>
      <c r="R181" s="59"/>
      <c r="S181" s="61"/>
      <c r="T181" s="58" t="s">
        <v>317</v>
      </c>
      <c r="U181" s="82" t="s">
        <v>317</v>
      </c>
      <c r="V181" s="82" t="s">
        <v>317</v>
      </c>
      <c r="W181" s="62">
        <v>44562</v>
      </c>
      <c r="X181" s="70" t="s">
        <v>320</v>
      </c>
    </row>
    <row r="182" spans="1:24" s="63" customFormat="1" x14ac:dyDescent="0.35">
      <c r="A182" s="53" t="s">
        <v>304</v>
      </c>
      <c r="B182" s="54"/>
      <c r="C182" s="80" t="s">
        <v>309</v>
      </c>
      <c r="D182" s="54">
        <v>1</v>
      </c>
      <c r="E182" s="54">
        <v>12</v>
      </c>
      <c r="F182" s="56" t="s">
        <v>0</v>
      </c>
      <c r="G182" s="55" t="s">
        <v>57</v>
      </c>
      <c r="H182" s="55" t="s">
        <v>85</v>
      </c>
      <c r="I182" s="55" t="s">
        <v>86</v>
      </c>
      <c r="J182" s="55" t="s">
        <v>321</v>
      </c>
      <c r="K182" s="55">
        <v>5</v>
      </c>
      <c r="L182" s="72">
        <v>996.66666666666663</v>
      </c>
      <c r="M182" s="58" t="s">
        <v>317</v>
      </c>
      <c r="N182" s="58"/>
      <c r="O182" s="58" t="s">
        <v>317</v>
      </c>
      <c r="P182" s="55" t="s">
        <v>59</v>
      </c>
      <c r="Q182" s="60" t="s">
        <v>35</v>
      </c>
      <c r="R182" s="59"/>
      <c r="S182" s="61"/>
      <c r="T182" s="58" t="s">
        <v>317</v>
      </c>
      <c r="U182" s="82" t="s">
        <v>317</v>
      </c>
      <c r="V182" s="82" t="s">
        <v>317</v>
      </c>
      <c r="W182" s="62">
        <v>44562</v>
      </c>
      <c r="X182" s="70" t="s">
        <v>322</v>
      </c>
    </row>
    <row r="183" spans="1:24" s="63" customFormat="1" x14ac:dyDescent="0.35">
      <c r="A183" s="53" t="s">
        <v>304</v>
      </c>
      <c r="B183" s="54"/>
      <c r="C183" s="80" t="s">
        <v>309</v>
      </c>
      <c r="D183" s="54">
        <v>1</v>
      </c>
      <c r="E183" s="54">
        <v>12</v>
      </c>
      <c r="F183" s="56" t="s">
        <v>0</v>
      </c>
      <c r="G183" s="55" t="s">
        <v>57</v>
      </c>
      <c r="H183" s="55" t="s">
        <v>85</v>
      </c>
      <c r="I183" s="55" t="s">
        <v>86</v>
      </c>
      <c r="J183" s="55" t="s">
        <v>323</v>
      </c>
      <c r="K183" s="55" t="s">
        <v>73</v>
      </c>
      <c r="L183" s="72">
        <v>20000</v>
      </c>
      <c r="M183" s="58" t="s">
        <v>317</v>
      </c>
      <c r="N183" s="58" t="s">
        <v>324</v>
      </c>
      <c r="O183" s="58" t="s">
        <v>317</v>
      </c>
      <c r="P183" s="55" t="s">
        <v>59</v>
      </c>
      <c r="Q183" s="60" t="s">
        <v>35</v>
      </c>
      <c r="R183" s="59"/>
      <c r="S183" s="55" t="s">
        <v>324</v>
      </c>
      <c r="T183" s="58" t="s">
        <v>317</v>
      </c>
      <c r="U183" s="82" t="s">
        <v>317</v>
      </c>
      <c r="V183" s="82" t="s">
        <v>317</v>
      </c>
      <c r="W183" s="62">
        <v>44562</v>
      </c>
      <c r="X183" s="70" t="s">
        <v>325</v>
      </c>
    </row>
    <row r="184" spans="1:24" s="63" customFormat="1" x14ac:dyDescent="0.35">
      <c r="A184" s="53" t="s">
        <v>304</v>
      </c>
      <c r="B184" s="54"/>
      <c r="C184" s="80" t="s">
        <v>309</v>
      </c>
      <c r="D184" s="54">
        <v>1</v>
      </c>
      <c r="E184" s="54">
        <v>12</v>
      </c>
      <c r="F184" s="56" t="s">
        <v>0</v>
      </c>
      <c r="G184" s="55" t="s">
        <v>57</v>
      </c>
      <c r="H184" s="55" t="s">
        <v>85</v>
      </c>
      <c r="I184" s="55" t="s">
        <v>86</v>
      </c>
      <c r="J184" s="55" t="s">
        <v>326</v>
      </c>
      <c r="K184" s="55">
        <v>4</v>
      </c>
      <c r="L184" s="72">
        <v>14501.499999999998</v>
      </c>
      <c r="M184" s="58" t="s">
        <v>317</v>
      </c>
      <c r="N184" s="58"/>
      <c r="O184" s="58" t="s">
        <v>317</v>
      </c>
      <c r="P184" s="55" t="s">
        <v>173</v>
      </c>
      <c r="Q184" s="60" t="s">
        <v>35</v>
      </c>
      <c r="R184" s="59"/>
      <c r="S184" s="61"/>
      <c r="T184" s="58" t="s">
        <v>317</v>
      </c>
      <c r="U184" s="82" t="s">
        <v>317</v>
      </c>
      <c r="V184" s="82" t="s">
        <v>317</v>
      </c>
      <c r="W184" s="62">
        <v>44562</v>
      </c>
      <c r="X184" s="70" t="s">
        <v>327</v>
      </c>
    </row>
    <row r="185" spans="1:24" s="63" customFormat="1" x14ac:dyDescent="0.35">
      <c r="A185" s="53" t="s">
        <v>304</v>
      </c>
      <c r="B185" s="54"/>
      <c r="C185" s="80" t="s">
        <v>309</v>
      </c>
      <c r="D185" s="54">
        <v>1</v>
      </c>
      <c r="E185" s="54">
        <v>12</v>
      </c>
      <c r="F185" s="56" t="s">
        <v>0</v>
      </c>
      <c r="G185" s="55" t="s">
        <v>57</v>
      </c>
      <c r="H185" s="55" t="s">
        <v>85</v>
      </c>
      <c r="I185" s="55" t="s">
        <v>86</v>
      </c>
      <c r="J185" s="55" t="s">
        <v>328</v>
      </c>
      <c r="K185" s="55" t="s">
        <v>73</v>
      </c>
      <c r="L185" s="72">
        <v>28500</v>
      </c>
      <c r="M185" s="58" t="s">
        <v>317</v>
      </c>
      <c r="N185" s="58">
        <v>5778</v>
      </c>
      <c r="O185" s="58" t="s">
        <v>317</v>
      </c>
      <c r="P185" s="55" t="s">
        <v>59</v>
      </c>
      <c r="Q185" s="60" t="s">
        <v>35</v>
      </c>
      <c r="R185" s="59"/>
      <c r="S185" s="61">
        <v>142.66999999999999</v>
      </c>
      <c r="T185" s="58" t="s">
        <v>317</v>
      </c>
      <c r="U185" s="82" t="s">
        <v>317</v>
      </c>
      <c r="V185" s="82" t="s">
        <v>317</v>
      </c>
      <c r="W185" s="62">
        <v>44562</v>
      </c>
      <c r="X185" s="70" t="s">
        <v>329</v>
      </c>
    </row>
    <row r="186" spans="1:24" ht="29" x14ac:dyDescent="0.35">
      <c r="A186" s="10"/>
      <c r="B186" s="11"/>
      <c r="C186" s="10"/>
      <c r="D186" s="11">
        <v>1</v>
      </c>
      <c r="E186" s="11">
        <v>12</v>
      </c>
      <c r="F186" s="11" t="s">
        <v>43</v>
      </c>
      <c r="G186" s="14" t="s">
        <v>31</v>
      </c>
      <c r="H186" s="14"/>
      <c r="I186" s="14"/>
      <c r="J186" s="11" t="s">
        <v>331</v>
      </c>
      <c r="K186" s="11">
        <v>5</v>
      </c>
      <c r="L186" s="15">
        <v>2526.666666666667</v>
      </c>
      <c r="M186" s="16"/>
      <c r="N186" s="16"/>
      <c r="O186" s="17">
        <v>0</v>
      </c>
      <c r="P186" s="14" t="s">
        <v>845</v>
      </c>
      <c r="Q186" s="14" t="s">
        <v>846</v>
      </c>
      <c r="R186" s="17"/>
      <c r="S186" s="18"/>
      <c r="T186" s="18"/>
      <c r="U186" s="14">
        <f t="shared" ref="U186:U227" si="6">S186+T186</f>
        <v>0</v>
      </c>
      <c r="V186" s="11"/>
      <c r="W186" s="19"/>
      <c r="X186" s="10"/>
    </row>
    <row r="187" spans="1:24" ht="29" x14ac:dyDescent="0.35">
      <c r="A187" s="10"/>
      <c r="B187" s="11"/>
      <c r="C187" s="10"/>
      <c r="D187" s="11">
        <v>1</v>
      </c>
      <c r="E187" s="11">
        <v>12</v>
      </c>
      <c r="F187" s="11" t="s">
        <v>43</v>
      </c>
      <c r="G187" s="14" t="s">
        <v>31</v>
      </c>
      <c r="H187" s="14"/>
      <c r="I187" s="14"/>
      <c r="J187" s="11" t="s">
        <v>332</v>
      </c>
      <c r="K187" s="11">
        <v>5</v>
      </c>
      <c r="L187" s="15">
        <v>2526.666666666667</v>
      </c>
      <c r="M187" s="16"/>
      <c r="N187" s="16"/>
      <c r="O187" s="17">
        <v>0</v>
      </c>
      <c r="P187" s="14" t="s">
        <v>845</v>
      </c>
      <c r="Q187" s="14" t="s">
        <v>846</v>
      </c>
      <c r="R187" s="17"/>
      <c r="S187" s="18"/>
      <c r="T187" s="18"/>
      <c r="U187" s="14">
        <f t="shared" si="6"/>
        <v>0</v>
      </c>
      <c r="V187" s="11"/>
      <c r="W187" s="19"/>
      <c r="X187" s="10"/>
    </row>
    <row r="188" spans="1:24" ht="29" x14ac:dyDescent="0.35">
      <c r="A188" s="10"/>
      <c r="B188" s="11"/>
      <c r="C188" s="10"/>
      <c r="D188" s="11">
        <v>1</v>
      </c>
      <c r="E188" s="11">
        <v>12</v>
      </c>
      <c r="F188" s="11" t="s">
        <v>43</v>
      </c>
      <c r="G188" s="14" t="s">
        <v>31</v>
      </c>
      <c r="H188" s="14"/>
      <c r="I188" s="14"/>
      <c r="J188" s="11" t="s">
        <v>333</v>
      </c>
      <c r="K188" s="11">
        <v>4</v>
      </c>
      <c r="L188" s="15">
        <v>5733.333333333333</v>
      </c>
      <c r="M188" s="16"/>
      <c r="N188" s="16"/>
      <c r="O188" s="17">
        <v>0</v>
      </c>
      <c r="P188" s="14" t="s">
        <v>845</v>
      </c>
      <c r="Q188" s="14" t="s">
        <v>846</v>
      </c>
      <c r="R188" s="17"/>
      <c r="S188" s="18"/>
      <c r="T188" s="18"/>
      <c r="U188" s="14">
        <f t="shared" si="6"/>
        <v>0</v>
      </c>
      <c r="V188" s="11"/>
      <c r="W188" s="19"/>
      <c r="X188" s="10"/>
    </row>
    <row r="189" spans="1:24" ht="29" x14ac:dyDescent="0.35">
      <c r="A189" s="10"/>
      <c r="B189" s="11"/>
      <c r="C189" s="10"/>
      <c r="D189" s="11">
        <v>1</v>
      </c>
      <c r="E189" s="11">
        <v>12</v>
      </c>
      <c r="F189" s="11" t="s">
        <v>43</v>
      </c>
      <c r="G189" s="14" t="s">
        <v>31</v>
      </c>
      <c r="H189" s="14"/>
      <c r="I189" s="14"/>
      <c r="J189" s="11" t="s">
        <v>334</v>
      </c>
      <c r="K189" s="11">
        <v>5</v>
      </c>
      <c r="L189" s="15">
        <v>2282.2222222222222</v>
      </c>
      <c r="M189" s="16"/>
      <c r="N189" s="16"/>
      <c r="O189" s="17">
        <v>0</v>
      </c>
      <c r="P189" s="14" t="s">
        <v>845</v>
      </c>
      <c r="Q189" s="14" t="s">
        <v>846</v>
      </c>
      <c r="R189" s="17"/>
      <c r="S189" s="18"/>
      <c r="T189" s="18"/>
      <c r="U189" s="14">
        <f t="shared" si="6"/>
        <v>0</v>
      </c>
      <c r="V189" s="11"/>
      <c r="W189" s="19"/>
      <c r="X189" s="10"/>
    </row>
    <row r="190" spans="1:24" x14ac:dyDescent="0.35">
      <c r="A190" s="10"/>
      <c r="B190" s="11"/>
      <c r="C190" s="10"/>
      <c r="D190" s="11">
        <v>1</v>
      </c>
      <c r="E190" s="11">
        <v>12</v>
      </c>
      <c r="F190" s="11" t="s">
        <v>43</v>
      </c>
      <c r="G190" s="14" t="s">
        <v>31</v>
      </c>
      <c r="H190" s="14"/>
      <c r="I190" s="14"/>
      <c r="J190" s="11" t="s">
        <v>330</v>
      </c>
      <c r="K190" s="11">
        <v>5</v>
      </c>
      <c r="L190" s="15">
        <v>2966.666666666667</v>
      </c>
      <c r="M190" s="16"/>
      <c r="N190" s="16"/>
      <c r="O190" s="17">
        <v>0</v>
      </c>
      <c r="P190" s="14" t="s">
        <v>715</v>
      </c>
      <c r="Q190" s="14" t="s">
        <v>35</v>
      </c>
      <c r="R190" s="17"/>
      <c r="S190" s="18"/>
      <c r="T190" s="18"/>
      <c r="U190" s="14">
        <f t="shared" si="6"/>
        <v>0</v>
      </c>
      <c r="V190" s="11"/>
      <c r="W190" s="19"/>
      <c r="X190" s="10"/>
    </row>
    <row r="191" spans="1:24" x14ac:dyDescent="0.35">
      <c r="A191" s="10"/>
      <c r="B191" s="11"/>
      <c r="C191" s="10"/>
      <c r="D191" s="11">
        <v>1</v>
      </c>
      <c r="E191" s="11">
        <v>12</v>
      </c>
      <c r="F191" s="11" t="s">
        <v>43</v>
      </c>
      <c r="G191" s="14" t="s">
        <v>31</v>
      </c>
      <c r="H191" s="14"/>
      <c r="I191" s="14"/>
      <c r="J191" s="11" t="s">
        <v>335</v>
      </c>
      <c r="K191" s="11">
        <v>5</v>
      </c>
      <c r="L191" s="15">
        <v>3064.4444444444443</v>
      </c>
      <c r="M191" s="16"/>
      <c r="N191" s="16"/>
      <c r="O191" s="17">
        <v>0</v>
      </c>
      <c r="P191" s="14" t="s">
        <v>715</v>
      </c>
      <c r="Q191" s="14" t="s">
        <v>35</v>
      </c>
      <c r="R191" s="14"/>
      <c r="S191" s="18"/>
      <c r="T191" s="18"/>
      <c r="U191" s="14">
        <f t="shared" si="6"/>
        <v>0</v>
      </c>
      <c r="V191" s="11"/>
      <c r="W191" s="19"/>
      <c r="X191" s="10"/>
    </row>
    <row r="192" spans="1:24" x14ac:dyDescent="0.35">
      <c r="A192" s="10"/>
      <c r="B192" s="11"/>
      <c r="C192" s="10"/>
      <c r="D192" s="11">
        <v>1</v>
      </c>
      <c r="E192" s="11">
        <v>12</v>
      </c>
      <c r="F192" s="11" t="s">
        <v>43</v>
      </c>
      <c r="G192" s="14" t="s">
        <v>31</v>
      </c>
      <c r="H192" s="14"/>
      <c r="I192" s="14"/>
      <c r="J192" s="11" t="s">
        <v>336</v>
      </c>
      <c r="K192" s="11">
        <v>4</v>
      </c>
      <c r="L192" s="15">
        <v>3651.1111111111113</v>
      </c>
      <c r="M192" s="16"/>
      <c r="N192" s="16"/>
      <c r="O192" s="17">
        <v>0</v>
      </c>
      <c r="P192" s="14" t="s">
        <v>715</v>
      </c>
      <c r="Q192" s="14" t="s">
        <v>35</v>
      </c>
      <c r="R192" s="14"/>
      <c r="S192" s="18"/>
      <c r="T192" s="18"/>
      <c r="U192" s="14">
        <f t="shared" si="6"/>
        <v>0</v>
      </c>
      <c r="V192" s="11"/>
      <c r="W192" s="19"/>
      <c r="X192" s="10"/>
    </row>
    <row r="193" spans="1:24" x14ac:dyDescent="0.35">
      <c r="A193" s="10"/>
      <c r="B193" s="11"/>
      <c r="C193" s="10"/>
      <c r="D193" s="11">
        <v>1</v>
      </c>
      <c r="E193" s="11">
        <v>12</v>
      </c>
      <c r="F193" s="11" t="s">
        <v>43</v>
      </c>
      <c r="G193" s="14" t="s">
        <v>31</v>
      </c>
      <c r="H193" s="14"/>
      <c r="I193" s="14"/>
      <c r="J193" s="11" t="s">
        <v>337</v>
      </c>
      <c r="K193" s="11">
        <v>4</v>
      </c>
      <c r="L193" s="15">
        <v>5537.7777777777774</v>
      </c>
      <c r="M193" s="16"/>
      <c r="N193" s="16"/>
      <c r="O193" s="17">
        <v>0</v>
      </c>
      <c r="P193" s="14" t="s">
        <v>715</v>
      </c>
      <c r="Q193" s="14" t="s">
        <v>35</v>
      </c>
      <c r="R193" s="14"/>
      <c r="S193" s="18"/>
      <c r="T193" s="18"/>
      <c r="U193" s="14">
        <f t="shared" si="6"/>
        <v>0</v>
      </c>
      <c r="V193" s="11"/>
      <c r="W193" s="19"/>
      <c r="X193" s="10"/>
    </row>
    <row r="194" spans="1:24" x14ac:dyDescent="0.35">
      <c r="A194" s="10"/>
      <c r="B194" s="11"/>
      <c r="C194" s="10"/>
      <c r="D194" s="11">
        <v>1</v>
      </c>
      <c r="E194" s="11">
        <v>12</v>
      </c>
      <c r="F194" s="11" t="s">
        <v>43</v>
      </c>
      <c r="G194" s="14" t="s">
        <v>31</v>
      </c>
      <c r="H194" s="14"/>
      <c r="I194" s="14"/>
      <c r="J194" s="11" t="s">
        <v>338</v>
      </c>
      <c r="K194" s="11">
        <v>5</v>
      </c>
      <c r="L194" s="15">
        <v>3455.5555555555557</v>
      </c>
      <c r="M194" s="16"/>
      <c r="N194" s="16"/>
      <c r="O194" s="17">
        <v>0</v>
      </c>
      <c r="P194" s="14" t="s">
        <v>715</v>
      </c>
      <c r="Q194" s="14" t="s">
        <v>35</v>
      </c>
      <c r="R194" s="14"/>
      <c r="S194" s="18"/>
      <c r="T194" s="18"/>
      <c r="U194" s="14">
        <f t="shared" si="6"/>
        <v>0</v>
      </c>
      <c r="V194" s="11"/>
      <c r="W194" s="19"/>
      <c r="X194" s="10"/>
    </row>
    <row r="195" spans="1:24" x14ac:dyDescent="0.35">
      <c r="A195" s="10"/>
      <c r="B195" s="11"/>
      <c r="C195" s="10"/>
      <c r="D195" s="11">
        <v>1</v>
      </c>
      <c r="E195" s="11">
        <v>12</v>
      </c>
      <c r="F195" s="11" t="s">
        <v>43</v>
      </c>
      <c r="G195" s="14" t="s">
        <v>31</v>
      </c>
      <c r="H195" s="14"/>
      <c r="I195" s="14"/>
      <c r="J195" s="11" t="s">
        <v>339</v>
      </c>
      <c r="K195" s="11">
        <v>4</v>
      </c>
      <c r="L195" s="15">
        <v>2722.2222222222222</v>
      </c>
      <c r="M195" s="16"/>
      <c r="N195" s="16"/>
      <c r="O195" s="17">
        <v>0</v>
      </c>
      <c r="P195" s="14" t="s">
        <v>715</v>
      </c>
      <c r="Q195" s="14" t="s">
        <v>35</v>
      </c>
      <c r="R195" s="14"/>
      <c r="S195" s="18"/>
      <c r="T195" s="18"/>
      <c r="U195" s="14">
        <f t="shared" si="6"/>
        <v>0</v>
      </c>
      <c r="V195" s="11"/>
      <c r="W195" s="19"/>
      <c r="X195" s="10"/>
    </row>
    <row r="196" spans="1:24" x14ac:dyDescent="0.35">
      <c r="A196" s="10"/>
      <c r="B196" s="11"/>
      <c r="C196" s="10"/>
      <c r="D196" s="11">
        <v>1</v>
      </c>
      <c r="E196" s="11">
        <v>12</v>
      </c>
      <c r="F196" s="11" t="s">
        <v>43</v>
      </c>
      <c r="G196" s="14" t="s">
        <v>31</v>
      </c>
      <c r="H196" s="14"/>
      <c r="I196" s="14"/>
      <c r="J196" s="11" t="s">
        <v>340</v>
      </c>
      <c r="K196" s="11">
        <v>5</v>
      </c>
      <c r="L196" s="15">
        <v>3113.3333333333335</v>
      </c>
      <c r="M196" s="16"/>
      <c r="N196" s="16"/>
      <c r="O196" s="17">
        <v>0</v>
      </c>
      <c r="P196" s="14" t="s">
        <v>715</v>
      </c>
      <c r="Q196" s="14" t="s">
        <v>35</v>
      </c>
      <c r="R196" s="14"/>
      <c r="S196" s="18"/>
      <c r="T196" s="18"/>
      <c r="U196" s="14">
        <f t="shared" si="6"/>
        <v>0</v>
      </c>
      <c r="V196" s="11"/>
      <c r="W196" s="19"/>
      <c r="X196" s="10"/>
    </row>
    <row r="197" spans="1:24" x14ac:dyDescent="0.35">
      <c r="A197" s="10"/>
      <c r="B197" s="11"/>
      <c r="C197" s="10"/>
      <c r="D197" s="11">
        <v>1</v>
      </c>
      <c r="E197" s="11">
        <v>12</v>
      </c>
      <c r="F197" s="11" t="s">
        <v>43</v>
      </c>
      <c r="G197" s="14" t="s">
        <v>31</v>
      </c>
      <c r="H197" s="14"/>
      <c r="I197" s="14"/>
      <c r="J197" s="11" t="s">
        <v>341</v>
      </c>
      <c r="K197" s="11">
        <v>5</v>
      </c>
      <c r="L197" s="15">
        <v>2771.1111111111113</v>
      </c>
      <c r="M197" s="16"/>
      <c r="N197" s="16"/>
      <c r="O197" s="17">
        <v>0</v>
      </c>
      <c r="P197" s="14" t="s">
        <v>715</v>
      </c>
      <c r="Q197" s="14" t="s">
        <v>35</v>
      </c>
      <c r="R197" s="14"/>
      <c r="S197" s="18"/>
      <c r="T197" s="18"/>
      <c r="U197" s="14">
        <f t="shared" si="6"/>
        <v>0</v>
      </c>
      <c r="V197" s="11"/>
      <c r="W197" s="19"/>
      <c r="X197" s="10"/>
    </row>
    <row r="198" spans="1:24" x14ac:dyDescent="0.35">
      <c r="A198" s="10"/>
      <c r="B198" s="11"/>
      <c r="C198" s="10"/>
      <c r="D198" s="11">
        <v>1</v>
      </c>
      <c r="E198" s="11">
        <v>12</v>
      </c>
      <c r="F198" s="11" t="s">
        <v>43</v>
      </c>
      <c r="G198" s="14" t="s">
        <v>31</v>
      </c>
      <c r="H198" s="14"/>
      <c r="I198" s="14"/>
      <c r="J198" s="11" t="s">
        <v>342</v>
      </c>
      <c r="K198" s="11">
        <v>4</v>
      </c>
      <c r="L198" s="15">
        <v>2526.6666666666665</v>
      </c>
      <c r="M198" s="16"/>
      <c r="N198" s="16"/>
      <c r="O198" s="17">
        <v>0</v>
      </c>
      <c r="P198" s="14" t="s">
        <v>715</v>
      </c>
      <c r="Q198" s="14" t="s">
        <v>35</v>
      </c>
      <c r="R198" s="14"/>
      <c r="S198" s="18"/>
      <c r="T198" s="18"/>
      <c r="U198" s="14">
        <f t="shared" si="6"/>
        <v>0</v>
      </c>
      <c r="V198" s="11"/>
      <c r="W198" s="19"/>
      <c r="X198" s="10"/>
    </row>
    <row r="199" spans="1:24" x14ac:dyDescent="0.35">
      <c r="A199" s="10"/>
      <c r="B199" s="11"/>
      <c r="C199" s="10"/>
      <c r="D199" s="11">
        <v>1</v>
      </c>
      <c r="E199" s="11">
        <v>12</v>
      </c>
      <c r="F199" s="11" t="s">
        <v>43</v>
      </c>
      <c r="G199" s="14" t="s">
        <v>31</v>
      </c>
      <c r="H199" s="14"/>
      <c r="I199" s="14"/>
      <c r="J199" s="11" t="s">
        <v>343</v>
      </c>
      <c r="K199" s="11">
        <v>5</v>
      </c>
      <c r="L199" s="15">
        <v>2380</v>
      </c>
      <c r="M199" s="16"/>
      <c r="N199" s="16"/>
      <c r="O199" s="17">
        <v>0</v>
      </c>
      <c r="P199" s="14" t="s">
        <v>715</v>
      </c>
      <c r="Q199" s="14" t="s">
        <v>35</v>
      </c>
      <c r="R199" s="14"/>
      <c r="S199" s="18"/>
      <c r="T199" s="18"/>
      <c r="U199" s="14">
        <f t="shared" si="6"/>
        <v>0</v>
      </c>
      <c r="V199" s="11"/>
      <c r="W199" s="19"/>
      <c r="X199" s="10"/>
    </row>
    <row r="200" spans="1:24" x14ac:dyDescent="0.35">
      <c r="A200" s="10"/>
      <c r="B200" s="11"/>
      <c r="C200" s="10"/>
      <c r="D200" s="11">
        <v>1</v>
      </c>
      <c r="E200" s="11">
        <v>12</v>
      </c>
      <c r="F200" s="11" t="s">
        <v>43</v>
      </c>
      <c r="G200" s="14" t="s">
        <v>31</v>
      </c>
      <c r="H200" s="14"/>
      <c r="I200" s="14"/>
      <c r="J200" s="11" t="s">
        <v>344</v>
      </c>
      <c r="K200" s="11">
        <v>4</v>
      </c>
      <c r="L200" s="15">
        <v>2771.1111111111113</v>
      </c>
      <c r="M200" s="16"/>
      <c r="N200" s="16"/>
      <c r="O200" s="17">
        <v>0</v>
      </c>
      <c r="P200" s="14" t="s">
        <v>715</v>
      </c>
      <c r="Q200" s="14" t="s">
        <v>35</v>
      </c>
      <c r="R200" s="14"/>
      <c r="S200" s="18"/>
      <c r="T200" s="18"/>
      <c r="U200" s="14">
        <f t="shared" si="6"/>
        <v>0</v>
      </c>
      <c r="V200" s="11"/>
      <c r="W200" s="19"/>
      <c r="X200" s="10"/>
    </row>
    <row r="201" spans="1:24" x14ac:dyDescent="0.35">
      <c r="A201" s="10"/>
      <c r="B201" s="11"/>
      <c r="C201" s="10"/>
      <c r="D201" s="11">
        <v>1</v>
      </c>
      <c r="E201" s="11">
        <v>12</v>
      </c>
      <c r="F201" s="11" t="s">
        <v>43</v>
      </c>
      <c r="G201" s="14" t="s">
        <v>31</v>
      </c>
      <c r="H201" s="14"/>
      <c r="I201" s="14"/>
      <c r="J201" s="11" t="s">
        <v>345</v>
      </c>
      <c r="K201" s="11">
        <v>5</v>
      </c>
      <c r="L201" s="15">
        <v>2526.666666666667</v>
      </c>
      <c r="M201" s="16"/>
      <c r="N201" s="16"/>
      <c r="O201" s="17">
        <v>0</v>
      </c>
      <c r="P201" s="14" t="s">
        <v>715</v>
      </c>
      <c r="Q201" s="14" t="s">
        <v>35</v>
      </c>
      <c r="R201" s="14"/>
      <c r="S201" s="18"/>
      <c r="T201" s="18"/>
      <c r="U201" s="14">
        <f t="shared" si="6"/>
        <v>0</v>
      </c>
      <c r="V201" s="11"/>
      <c r="W201" s="19"/>
      <c r="X201" s="10"/>
    </row>
    <row r="202" spans="1:24" s="38" customFormat="1" x14ac:dyDescent="0.35">
      <c r="A202" s="30"/>
      <c r="B202" s="31"/>
      <c r="C202" s="30"/>
      <c r="D202" s="31">
        <v>1</v>
      </c>
      <c r="E202" s="31">
        <v>12</v>
      </c>
      <c r="F202" s="31" t="s">
        <v>43</v>
      </c>
      <c r="G202" s="32" t="s">
        <v>31</v>
      </c>
      <c r="H202" s="32"/>
      <c r="I202" s="32"/>
      <c r="J202" s="31" t="s">
        <v>346</v>
      </c>
      <c r="K202" s="31" t="s">
        <v>45</v>
      </c>
      <c r="L202" s="33">
        <v>40000</v>
      </c>
      <c r="M202" s="34"/>
      <c r="N202" s="34"/>
      <c r="O202" s="35">
        <v>0</v>
      </c>
      <c r="P202" s="32" t="s">
        <v>715</v>
      </c>
      <c r="Q202" s="32" t="s">
        <v>35</v>
      </c>
      <c r="R202" s="32"/>
      <c r="S202" s="36"/>
      <c r="T202" s="36"/>
      <c r="U202" s="32">
        <f t="shared" si="6"/>
        <v>0</v>
      </c>
      <c r="V202" s="31"/>
      <c r="W202" s="37"/>
      <c r="X202" s="30"/>
    </row>
    <row r="203" spans="1:24" x14ac:dyDescent="0.35">
      <c r="A203" s="10" t="s">
        <v>304</v>
      </c>
      <c r="B203" s="11"/>
      <c r="C203" s="83" t="s">
        <v>347</v>
      </c>
      <c r="D203" s="11">
        <v>1</v>
      </c>
      <c r="E203" s="14">
        <v>13</v>
      </c>
      <c r="F203" s="145" t="s">
        <v>30</v>
      </c>
      <c r="G203" s="14" t="s">
        <v>57</v>
      </c>
      <c r="H203" s="14" t="s">
        <v>85</v>
      </c>
      <c r="I203" s="14"/>
      <c r="J203" s="14" t="s">
        <v>348</v>
      </c>
      <c r="K203" s="14" t="s">
        <v>349</v>
      </c>
      <c r="L203" s="51">
        <v>5049.7777777777774</v>
      </c>
      <c r="M203" s="16"/>
      <c r="N203" s="16"/>
      <c r="O203" s="17">
        <v>0</v>
      </c>
      <c r="P203" s="14" t="s">
        <v>59</v>
      </c>
      <c r="Q203" s="69" t="s">
        <v>35</v>
      </c>
      <c r="R203" s="14"/>
      <c r="S203" s="18"/>
      <c r="T203" s="18"/>
      <c r="U203" s="14">
        <f t="shared" si="6"/>
        <v>0</v>
      </c>
      <c r="V203" s="11"/>
      <c r="W203" s="19"/>
      <c r="X203" s="12" t="s">
        <v>350</v>
      </c>
    </row>
    <row r="204" spans="1:24" x14ac:dyDescent="0.35">
      <c r="A204" s="10" t="s">
        <v>304</v>
      </c>
      <c r="B204" s="11"/>
      <c r="C204" s="83" t="s">
        <v>347</v>
      </c>
      <c r="D204" s="11">
        <v>1</v>
      </c>
      <c r="E204" s="14">
        <v>13</v>
      </c>
      <c r="F204" s="145" t="s">
        <v>30</v>
      </c>
      <c r="G204" s="14" t="s">
        <v>57</v>
      </c>
      <c r="H204" s="14" t="s">
        <v>85</v>
      </c>
      <c r="I204" s="14"/>
      <c r="J204" s="14" t="s">
        <v>351</v>
      </c>
      <c r="K204" s="14">
        <v>4</v>
      </c>
      <c r="L204" s="51">
        <v>5647.7777777777774</v>
      </c>
      <c r="M204" s="16"/>
      <c r="N204" s="16"/>
      <c r="O204" s="17">
        <v>0</v>
      </c>
      <c r="P204" s="14" t="s">
        <v>59</v>
      </c>
      <c r="Q204" s="69" t="s">
        <v>35</v>
      </c>
      <c r="R204" s="14"/>
      <c r="S204" s="18"/>
      <c r="T204" s="18"/>
      <c r="U204" s="14">
        <f t="shared" si="6"/>
        <v>0</v>
      </c>
      <c r="V204" s="11"/>
      <c r="W204" s="19"/>
      <c r="X204" s="12" t="s">
        <v>352</v>
      </c>
    </row>
    <row r="205" spans="1:24" x14ac:dyDescent="0.35">
      <c r="A205" s="10" t="s">
        <v>304</v>
      </c>
      <c r="B205" s="11"/>
      <c r="C205" s="83" t="s">
        <v>347</v>
      </c>
      <c r="D205" s="11">
        <v>1</v>
      </c>
      <c r="E205" s="14">
        <v>13</v>
      </c>
      <c r="F205" s="145" t="s">
        <v>30</v>
      </c>
      <c r="G205" s="14" t="s">
        <v>57</v>
      </c>
      <c r="H205" s="14" t="s">
        <v>85</v>
      </c>
      <c r="I205" s="14"/>
      <c r="J205" s="14" t="s">
        <v>353</v>
      </c>
      <c r="K205" s="14">
        <v>5</v>
      </c>
      <c r="L205" s="51">
        <v>863.77777777777771</v>
      </c>
      <c r="M205" s="16"/>
      <c r="N205" s="16"/>
      <c r="O205" s="17">
        <v>0</v>
      </c>
      <c r="P205" s="14" t="s">
        <v>59</v>
      </c>
      <c r="Q205" s="69" t="s">
        <v>35</v>
      </c>
      <c r="R205" s="14"/>
      <c r="S205" s="18"/>
      <c r="T205" s="18"/>
      <c r="U205" s="14">
        <f t="shared" si="6"/>
        <v>0</v>
      </c>
      <c r="V205" s="11"/>
      <c r="W205" s="19"/>
      <c r="X205" s="12" t="s">
        <v>354</v>
      </c>
    </row>
    <row r="206" spans="1:24" x14ac:dyDescent="0.35">
      <c r="A206" s="10"/>
      <c r="B206" s="11"/>
      <c r="C206" s="83"/>
      <c r="D206" s="11">
        <v>1</v>
      </c>
      <c r="E206" s="14">
        <v>13</v>
      </c>
      <c r="F206" s="11" t="s">
        <v>43</v>
      </c>
      <c r="G206" s="14" t="s">
        <v>31</v>
      </c>
      <c r="H206" s="14"/>
      <c r="I206" s="14"/>
      <c r="J206" s="156" t="s">
        <v>774</v>
      </c>
      <c r="K206" s="156">
        <v>4</v>
      </c>
      <c r="L206" s="157">
        <v>7493.3333333333339</v>
      </c>
      <c r="M206" s="16"/>
      <c r="N206" s="16"/>
      <c r="O206" s="17">
        <v>0</v>
      </c>
      <c r="P206" s="158" t="s">
        <v>775</v>
      </c>
      <c r="Q206" s="69" t="s">
        <v>776</v>
      </c>
      <c r="R206" s="14"/>
      <c r="S206" s="18"/>
      <c r="T206" s="18"/>
      <c r="U206" s="14">
        <f t="shared" si="6"/>
        <v>0</v>
      </c>
      <c r="V206" s="11"/>
      <c r="W206" s="19"/>
      <c r="X206" s="12"/>
    </row>
    <row r="207" spans="1:24" x14ac:dyDescent="0.35">
      <c r="A207" s="10"/>
      <c r="B207" s="11"/>
      <c r="C207" s="83"/>
      <c r="D207" s="11">
        <v>1</v>
      </c>
      <c r="E207" s="14">
        <v>13</v>
      </c>
      <c r="F207" s="11" t="s">
        <v>43</v>
      </c>
      <c r="G207" s="14" t="s">
        <v>31</v>
      </c>
      <c r="H207" s="14"/>
      <c r="I207" s="14"/>
      <c r="J207" s="156" t="s">
        <v>777</v>
      </c>
      <c r="K207" s="156">
        <v>4</v>
      </c>
      <c r="L207" s="157">
        <v>3238.8888888888887</v>
      </c>
      <c r="M207" s="16"/>
      <c r="N207" s="16"/>
      <c r="O207" s="17">
        <v>0</v>
      </c>
      <c r="P207" s="156" t="s">
        <v>778</v>
      </c>
      <c r="Q207" s="69" t="s">
        <v>776</v>
      </c>
      <c r="R207" s="14"/>
      <c r="S207" s="18"/>
      <c r="T207" s="18"/>
      <c r="U207" s="14">
        <f t="shared" si="6"/>
        <v>0</v>
      </c>
      <c r="V207" s="11"/>
      <c r="W207" s="19"/>
      <c r="X207" s="12"/>
    </row>
    <row r="208" spans="1:24" x14ac:dyDescent="0.35">
      <c r="A208" s="10"/>
      <c r="B208" s="11"/>
      <c r="C208" s="83"/>
      <c r="D208" s="11">
        <v>1</v>
      </c>
      <c r="E208" s="14">
        <v>13</v>
      </c>
      <c r="F208" s="11" t="s">
        <v>43</v>
      </c>
      <c r="G208" s="14" t="s">
        <v>31</v>
      </c>
      <c r="H208" s="14"/>
      <c r="I208" s="14"/>
      <c r="J208" s="156" t="s">
        <v>779</v>
      </c>
      <c r="K208" s="156">
        <v>5</v>
      </c>
      <c r="L208" s="157">
        <v>2282.2222222222222</v>
      </c>
      <c r="M208" s="16"/>
      <c r="N208" s="16"/>
      <c r="O208" s="17">
        <v>0</v>
      </c>
      <c r="P208" s="156" t="s">
        <v>778</v>
      </c>
      <c r="Q208" s="69" t="s">
        <v>776</v>
      </c>
      <c r="R208" s="14"/>
      <c r="S208" s="18"/>
      <c r="T208" s="18"/>
      <c r="U208" s="14">
        <f t="shared" si="6"/>
        <v>0</v>
      </c>
      <c r="V208" s="11"/>
      <c r="W208" s="19"/>
      <c r="X208" s="12"/>
    </row>
    <row r="209" spans="1:24" x14ac:dyDescent="0.35">
      <c r="A209" s="10"/>
      <c r="B209" s="11"/>
      <c r="C209" s="83"/>
      <c r="D209" s="11">
        <v>1</v>
      </c>
      <c r="E209" s="14">
        <v>13</v>
      </c>
      <c r="F209" s="11" t="s">
        <v>43</v>
      </c>
      <c r="G209" s="14" t="s">
        <v>31</v>
      </c>
      <c r="H209" s="14"/>
      <c r="I209" s="14"/>
      <c r="J209" s="156" t="s">
        <v>780</v>
      </c>
      <c r="K209" s="156">
        <v>5</v>
      </c>
      <c r="L209" s="157">
        <v>2477.7777777777778</v>
      </c>
      <c r="M209" s="16"/>
      <c r="N209" s="16"/>
      <c r="O209" s="17">
        <v>0</v>
      </c>
      <c r="P209" s="156" t="s">
        <v>778</v>
      </c>
      <c r="Q209" s="69" t="s">
        <v>776</v>
      </c>
      <c r="R209" s="14"/>
      <c r="S209" s="18"/>
      <c r="T209" s="18"/>
      <c r="U209" s="14">
        <f t="shared" si="6"/>
        <v>0</v>
      </c>
      <c r="V209" s="11"/>
      <c r="W209" s="19"/>
      <c r="X209" s="12"/>
    </row>
    <row r="210" spans="1:24" x14ac:dyDescent="0.35">
      <c r="A210" s="10"/>
      <c r="B210" s="11"/>
      <c r="C210" s="83"/>
      <c r="D210" s="11">
        <v>1</v>
      </c>
      <c r="E210" s="14">
        <v>13</v>
      </c>
      <c r="F210" s="11" t="s">
        <v>43</v>
      </c>
      <c r="G210" s="14" t="s">
        <v>31</v>
      </c>
      <c r="H210" s="14"/>
      <c r="I210" s="14"/>
      <c r="J210" s="156" t="s">
        <v>781</v>
      </c>
      <c r="K210" s="156">
        <v>4</v>
      </c>
      <c r="L210" s="157">
        <v>4575.5555555555557</v>
      </c>
      <c r="M210" s="16"/>
      <c r="N210" s="16"/>
      <c r="O210" s="17">
        <v>0</v>
      </c>
      <c r="P210" s="156" t="s">
        <v>778</v>
      </c>
      <c r="Q210" s="69" t="s">
        <v>776</v>
      </c>
      <c r="R210" s="14"/>
      <c r="S210" s="18"/>
      <c r="T210" s="18"/>
      <c r="U210" s="14">
        <f t="shared" si="6"/>
        <v>0</v>
      </c>
      <c r="V210" s="11"/>
      <c r="W210" s="19"/>
      <c r="X210" s="12"/>
    </row>
    <row r="211" spans="1:24" x14ac:dyDescent="0.35">
      <c r="A211" s="10"/>
      <c r="B211" s="11"/>
      <c r="C211" s="83"/>
      <c r="D211" s="11">
        <v>1</v>
      </c>
      <c r="E211" s="14">
        <v>13</v>
      </c>
      <c r="F211" s="11" t="s">
        <v>43</v>
      </c>
      <c r="G211" s="14" t="s">
        <v>31</v>
      </c>
      <c r="H211" s="14"/>
      <c r="I211" s="14"/>
      <c r="J211" s="156" t="s">
        <v>782</v>
      </c>
      <c r="K211" s="156">
        <v>4</v>
      </c>
      <c r="L211" s="157">
        <v>2086.6666666666665</v>
      </c>
      <c r="M211" s="16"/>
      <c r="N211" s="16"/>
      <c r="O211" s="17">
        <v>0</v>
      </c>
      <c r="P211" s="156" t="s">
        <v>778</v>
      </c>
      <c r="Q211" s="69" t="s">
        <v>776</v>
      </c>
      <c r="R211" s="14"/>
      <c r="S211" s="18"/>
      <c r="T211" s="18"/>
      <c r="U211" s="14">
        <f t="shared" si="6"/>
        <v>0</v>
      </c>
      <c r="V211" s="11"/>
      <c r="W211" s="19"/>
      <c r="X211" s="12"/>
    </row>
    <row r="212" spans="1:24" x14ac:dyDescent="0.35">
      <c r="A212" s="10"/>
      <c r="B212" s="11"/>
      <c r="C212" s="83"/>
      <c r="D212" s="11">
        <v>1</v>
      </c>
      <c r="E212" s="14">
        <v>13</v>
      </c>
      <c r="F212" s="11" t="s">
        <v>43</v>
      </c>
      <c r="G212" s="14" t="s">
        <v>31</v>
      </c>
      <c r="H212" s="14"/>
      <c r="I212" s="14"/>
      <c r="J212" s="156" t="s">
        <v>783</v>
      </c>
      <c r="K212" s="156">
        <v>5</v>
      </c>
      <c r="L212" s="157">
        <v>6368.8888888888887</v>
      </c>
      <c r="M212" s="16"/>
      <c r="N212" s="16"/>
      <c r="O212" s="17">
        <v>0</v>
      </c>
      <c r="P212" s="156" t="s">
        <v>778</v>
      </c>
      <c r="Q212" s="69" t="s">
        <v>776</v>
      </c>
      <c r="R212" s="14"/>
      <c r="S212" s="18"/>
      <c r="T212" s="18"/>
      <c r="U212" s="14">
        <f t="shared" si="6"/>
        <v>0</v>
      </c>
      <c r="V212" s="11"/>
      <c r="W212" s="19"/>
      <c r="X212" s="12"/>
    </row>
    <row r="213" spans="1:24" x14ac:dyDescent="0.35">
      <c r="A213" s="10"/>
      <c r="B213" s="11"/>
      <c r="C213" s="10"/>
      <c r="D213" s="11">
        <v>1</v>
      </c>
      <c r="E213" s="11">
        <v>13</v>
      </c>
      <c r="F213" s="11" t="s">
        <v>43</v>
      </c>
      <c r="G213" s="14" t="s">
        <v>31</v>
      </c>
      <c r="H213" s="14"/>
      <c r="I213" s="14"/>
      <c r="J213" s="11" t="s">
        <v>355</v>
      </c>
      <c r="K213" s="11">
        <v>4</v>
      </c>
      <c r="L213" s="15">
        <v>3700</v>
      </c>
      <c r="M213" s="16"/>
      <c r="N213" s="16"/>
      <c r="O213" s="17">
        <v>0</v>
      </c>
      <c r="P213" s="14" t="s">
        <v>715</v>
      </c>
      <c r="Q213" s="14" t="s">
        <v>35</v>
      </c>
      <c r="R213" s="14"/>
      <c r="S213" s="18"/>
      <c r="T213" s="18"/>
      <c r="U213" s="14">
        <f t="shared" si="6"/>
        <v>0</v>
      </c>
      <c r="V213" s="11"/>
      <c r="W213" s="19"/>
      <c r="X213" s="10"/>
    </row>
    <row r="214" spans="1:24" x14ac:dyDescent="0.35">
      <c r="A214" s="10"/>
      <c r="B214" s="11"/>
      <c r="C214" s="10"/>
      <c r="D214" s="11">
        <v>1</v>
      </c>
      <c r="E214" s="11">
        <v>13</v>
      </c>
      <c r="F214" s="11" t="s">
        <v>43</v>
      </c>
      <c r="G214" s="14" t="s">
        <v>31</v>
      </c>
      <c r="H214" s="14"/>
      <c r="I214" s="14"/>
      <c r="J214" s="11" t="s">
        <v>356</v>
      </c>
      <c r="K214" s="11">
        <v>4</v>
      </c>
      <c r="L214" s="15">
        <v>3211.1111111111113</v>
      </c>
      <c r="M214" s="16"/>
      <c r="N214" s="16"/>
      <c r="O214" s="17">
        <v>0</v>
      </c>
      <c r="P214" s="14" t="s">
        <v>715</v>
      </c>
      <c r="Q214" s="14" t="s">
        <v>35</v>
      </c>
      <c r="R214" s="14"/>
      <c r="S214" s="18"/>
      <c r="T214" s="18"/>
      <c r="U214" s="14">
        <f t="shared" si="6"/>
        <v>0</v>
      </c>
      <c r="V214" s="11"/>
      <c r="W214" s="19"/>
      <c r="X214" s="10"/>
    </row>
    <row r="215" spans="1:24" x14ac:dyDescent="0.35">
      <c r="A215" s="10"/>
      <c r="B215" s="11"/>
      <c r="C215" s="10"/>
      <c r="D215" s="11">
        <v>1</v>
      </c>
      <c r="E215" s="11">
        <v>13</v>
      </c>
      <c r="F215" s="11" t="s">
        <v>43</v>
      </c>
      <c r="G215" s="14" t="s">
        <v>31</v>
      </c>
      <c r="H215" s="14"/>
      <c r="I215" s="14"/>
      <c r="J215" s="11" t="s">
        <v>357</v>
      </c>
      <c r="K215" s="11">
        <v>4</v>
      </c>
      <c r="L215" s="15">
        <v>2477.7777777777778</v>
      </c>
      <c r="M215" s="16"/>
      <c r="N215" s="16"/>
      <c r="O215" s="17">
        <v>0</v>
      </c>
      <c r="P215" s="14" t="s">
        <v>715</v>
      </c>
      <c r="Q215" s="14" t="s">
        <v>35</v>
      </c>
      <c r="R215" s="14"/>
      <c r="S215" s="18"/>
      <c r="T215" s="18"/>
      <c r="U215" s="14">
        <f t="shared" si="6"/>
        <v>0</v>
      </c>
      <c r="V215" s="11"/>
      <c r="W215" s="19"/>
      <c r="X215" s="10"/>
    </row>
    <row r="216" spans="1:24" x14ac:dyDescent="0.35">
      <c r="A216" s="10"/>
      <c r="B216" s="11"/>
      <c r="C216" s="10"/>
      <c r="D216" s="11">
        <v>1</v>
      </c>
      <c r="E216" s="11">
        <v>13</v>
      </c>
      <c r="F216" s="11" t="s">
        <v>43</v>
      </c>
      <c r="G216" s="14" t="s">
        <v>31</v>
      </c>
      <c r="H216" s="14"/>
      <c r="I216" s="14"/>
      <c r="J216" s="11" t="s">
        <v>358</v>
      </c>
      <c r="K216" s="11">
        <v>5</v>
      </c>
      <c r="L216" s="15">
        <v>4433.33</v>
      </c>
      <c r="M216" s="16"/>
      <c r="N216" s="16"/>
      <c r="O216" s="17">
        <v>0</v>
      </c>
      <c r="P216" s="14" t="s">
        <v>715</v>
      </c>
      <c r="Q216" s="14" t="s">
        <v>35</v>
      </c>
      <c r="R216" s="14"/>
      <c r="S216" s="18"/>
      <c r="T216" s="18"/>
      <c r="U216" s="14">
        <f t="shared" si="6"/>
        <v>0</v>
      </c>
      <c r="V216" s="11"/>
      <c r="W216" s="19"/>
      <c r="X216" s="10"/>
    </row>
    <row r="217" spans="1:24" x14ac:dyDescent="0.35">
      <c r="A217" s="10"/>
      <c r="B217" s="11"/>
      <c r="C217" s="10"/>
      <c r="D217" s="11">
        <v>1</v>
      </c>
      <c r="E217" s="11">
        <v>13</v>
      </c>
      <c r="F217" s="11" t="s">
        <v>43</v>
      </c>
      <c r="G217" s="14" t="s">
        <v>31</v>
      </c>
      <c r="H217" s="14"/>
      <c r="I217" s="14"/>
      <c r="J217" s="11" t="s">
        <v>359</v>
      </c>
      <c r="K217" s="11">
        <v>5</v>
      </c>
      <c r="L217" s="15">
        <v>15344.444444444445</v>
      </c>
      <c r="M217" s="14"/>
      <c r="N217" s="16"/>
      <c r="O217" s="17">
        <v>0</v>
      </c>
      <c r="P217" s="14" t="s">
        <v>715</v>
      </c>
      <c r="Q217" s="14" t="s">
        <v>35</v>
      </c>
      <c r="R217" s="14"/>
      <c r="S217" s="18"/>
      <c r="T217" s="18"/>
      <c r="U217" s="14">
        <f t="shared" si="6"/>
        <v>0</v>
      </c>
      <c r="V217" s="11"/>
      <c r="W217" s="19"/>
      <c r="X217" s="10"/>
    </row>
    <row r="218" spans="1:24" x14ac:dyDescent="0.35">
      <c r="A218" s="10"/>
      <c r="B218" s="11"/>
      <c r="C218" s="10"/>
      <c r="D218" s="11">
        <v>1</v>
      </c>
      <c r="E218" s="11">
        <v>13</v>
      </c>
      <c r="F218" s="11" t="s">
        <v>43</v>
      </c>
      <c r="G218" s="14" t="s">
        <v>31</v>
      </c>
      <c r="H218" s="14"/>
      <c r="I218" s="14"/>
      <c r="J218" s="11" t="s">
        <v>360</v>
      </c>
      <c r="K218" s="11">
        <v>5</v>
      </c>
      <c r="L218" s="15">
        <v>3846.666666666667</v>
      </c>
      <c r="M218" s="14"/>
      <c r="N218" s="16"/>
      <c r="O218" s="17">
        <v>0</v>
      </c>
      <c r="P218" s="14" t="s">
        <v>715</v>
      </c>
      <c r="Q218" s="14" t="s">
        <v>35</v>
      </c>
      <c r="R218" s="14"/>
      <c r="S218" s="18"/>
      <c r="T218" s="18"/>
      <c r="U218" s="14">
        <f t="shared" si="6"/>
        <v>0</v>
      </c>
      <c r="V218" s="11"/>
      <c r="W218" s="19"/>
      <c r="X218" s="10"/>
    </row>
    <row r="219" spans="1:24" x14ac:dyDescent="0.35">
      <c r="A219" s="10"/>
      <c r="B219" s="11"/>
      <c r="C219" s="10"/>
      <c r="D219" s="11">
        <v>1</v>
      </c>
      <c r="E219" s="11">
        <v>13</v>
      </c>
      <c r="F219" s="11" t="s">
        <v>43</v>
      </c>
      <c r="G219" s="14" t="s">
        <v>31</v>
      </c>
      <c r="H219" s="14"/>
      <c r="I219" s="14"/>
      <c r="J219" s="11" t="s">
        <v>361</v>
      </c>
      <c r="K219" s="11">
        <v>5</v>
      </c>
      <c r="L219" s="15">
        <v>5655.5555555555557</v>
      </c>
      <c r="M219" s="14"/>
      <c r="N219" s="16"/>
      <c r="O219" s="17">
        <v>0</v>
      </c>
      <c r="P219" s="14" t="s">
        <v>715</v>
      </c>
      <c r="Q219" s="14" t="s">
        <v>35</v>
      </c>
      <c r="R219" s="14"/>
      <c r="S219" s="18"/>
      <c r="T219" s="18"/>
      <c r="U219" s="14">
        <f t="shared" si="6"/>
        <v>0</v>
      </c>
      <c r="V219" s="11"/>
      <c r="W219" s="19"/>
      <c r="X219" s="10"/>
    </row>
    <row r="220" spans="1:24" s="38" customFormat="1" x14ac:dyDescent="0.35">
      <c r="A220" s="30"/>
      <c r="B220" s="31"/>
      <c r="C220" s="30"/>
      <c r="D220" s="31">
        <v>1</v>
      </c>
      <c r="E220" s="31">
        <v>13</v>
      </c>
      <c r="F220" s="31" t="s">
        <v>43</v>
      </c>
      <c r="G220" s="32" t="s">
        <v>31</v>
      </c>
      <c r="H220" s="32"/>
      <c r="I220" s="32"/>
      <c r="J220" s="31" t="s">
        <v>362</v>
      </c>
      <c r="K220" s="31" t="s">
        <v>45</v>
      </c>
      <c r="L220" s="33">
        <v>40000</v>
      </c>
      <c r="M220" s="32"/>
      <c r="N220" s="34"/>
      <c r="O220" s="35">
        <v>0</v>
      </c>
      <c r="P220" s="32" t="s">
        <v>715</v>
      </c>
      <c r="Q220" s="32" t="s">
        <v>35</v>
      </c>
      <c r="R220" s="32"/>
      <c r="S220" s="36"/>
      <c r="T220" s="36"/>
      <c r="U220" s="32">
        <f t="shared" si="6"/>
        <v>0</v>
      </c>
      <c r="V220" s="31"/>
      <c r="W220" s="37"/>
      <c r="X220" s="30"/>
    </row>
    <row r="221" spans="1:24" x14ac:dyDescent="0.35">
      <c r="A221" s="10"/>
      <c r="B221" s="11"/>
      <c r="C221" s="10"/>
      <c r="D221" s="11">
        <v>1</v>
      </c>
      <c r="E221" s="11">
        <v>14</v>
      </c>
      <c r="F221" s="11" t="s">
        <v>43</v>
      </c>
      <c r="G221" s="14" t="s">
        <v>31</v>
      </c>
      <c r="H221" s="14"/>
      <c r="I221" s="14"/>
      <c r="J221" s="11" t="s">
        <v>363</v>
      </c>
      <c r="K221" s="11">
        <v>4</v>
      </c>
      <c r="L221" s="15">
        <v>2477.7777777777778</v>
      </c>
      <c r="M221" s="16"/>
      <c r="N221" s="16"/>
      <c r="O221" s="17">
        <v>0</v>
      </c>
      <c r="P221" s="14" t="s">
        <v>715</v>
      </c>
      <c r="Q221" s="14" t="s">
        <v>35</v>
      </c>
      <c r="R221" s="14"/>
      <c r="S221" s="18"/>
      <c r="T221" s="18"/>
      <c r="U221" s="14">
        <f t="shared" si="6"/>
        <v>0</v>
      </c>
      <c r="V221" s="11"/>
      <c r="W221" s="19"/>
      <c r="X221" s="10"/>
    </row>
    <row r="222" spans="1:24" x14ac:dyDescent="0.35">
      <c r="A222" s="10"/>
      <c r="B222" s="11"/>
      <c r="C222" s="10"/>
      <c r="D222" s="11">
        <v>1</v>
      </c>
      <c r="E222" s="11">
        <v>14</v>
      </c>
      <c r="F222" s="11" t="s">
        <v>43</v>
      </c>
      <c r="G222" s="14" t="s">
        <v>31</v>
      </c>
      <c r="H222" s="14"/>
      <c r="I222" s="14"/>
      <c r="J222" s="11" t="s">
        <v>364</v>
      </c>
      <c r="K222" s="11">
        <v>5</v>
      </c>
      <c r="L222" s="15">
        <v>7444.4444444444443</v>
      </c>
      <c r="M222" s="16"/>
      <c r="N222" s="16"/>
      <c r="O222" s="17">
        <v>0</v>
      </c>
      <c r="P222" s="14" t="s">
        <v>715</v>
      </c>
      <c r="Q222" s="14" t="s">
        <v>35</v>
      </c>
      <c r="R222" s="14"/>
      <c r="S222" s="18"/>
      <c r="T222" s="18"/>
      <c r="U222" s="14">
        <f t="shared" si="6"/>
        <v>0</v>
      </c>
      <c r="V222" s="11"/>
      <c r="W222" s="19"/>
      <c r="X222" s="10"/>
    </row>
    <row r="223" spans="1:24" x14ac:dyDescent="0.35">
      <c r="A223" s="10"/>
      <c r="B223" s="11"/>
      <c r="C223" s="10"/>
      <c r="D223" s="11">
        <v>1</v>
      </c>
      <c r="E223" s="11">
        <v>14</v>
      </c>
      <c r="F223" s="11" t="s">
        <v>43</v>
      </c>
      <c r="G223" s="14" t="s">
        <v>31</v>
      </c>
      <c r="H223" s="14"/>
      <c r="I223" s="14"/>
      <c r="J223" s="11" t="s">
        <v>365</v>
      </c>
      <c r="K223" s="11">
        <v>4</v>
      </c>
      <c r="L223" s="15">
        <v>1988.8888888888889</v>
      </c>
      <c r="M223" s="16"/>
      <c r="N223" s="16"/>
      <c r="O223" s="17">
        <v>0</v>
      </c>
      <c r="P223" s="14" t="s">
        <v>715</v>
      </c>
      <c r="Q223" s="14" t="s">
        <v>35</v>
      </c>
      <c r="R223" s="14"/>
      <c r="S223" s="18"/>
      <c r="T223" s="18"/>
      <c r="U223" s="14">
        <f t="shared" si="6"/>
        <v>0</v>
      </c>
      <c r="V223" s="11"/>
      <c r="W223" s="19"/>
      <c r="X223" s="10"/>
    </row>
    <row r="224" spans="1:24" x14ac:dyDescent="0.35">
      <c r="A224" s="10"/>
      <c r="B224" s="11"/>
      <c r="C224" s="10"/>
      <c r="D224" s="11">
        <v>1</v>
      </c>
      <c r="E224" s="11">
        <v>14</v>
      </c>
      <c r="F224" s="11" t="s">
        <v>43</v>
      </c>
      <c r="G224" s="14" t="s">
        <v>31</v>
      </c>
      <c r="H224" s="14"/>
      <c r="I224" s="14"/>
      <c r="J224" s="11" t="s">
        <v>366</v>
      </c>
      <c r="K224" s="11">
        <v>4</v>
      </c>
      <c r="L224" s="15">
        <v>2600</v>
      </c>
      <c r="M224" s="16"/>
      <c r="N224" s="16"/>
      <c r="O224" s="17">
        <v>0</v>
      </c>
      <c r="P224" s="14" t="s">
        <v>715</v>
      </c>
      <c r="Q224" s="14" t="s">
        <v>35</v>
      </c>
      <c r="R224" s="14"/>
      <c r="S224" s="18"/>
      <c r="T224" s="18"/>
      <c r="U224" s="14">
        <f t="shared" si="6"/>
        <v>0</v>
      </c>
      <c r="V224" s="11"/>
      <c r="W224" s="19"/>
      <c r="X224" s="10"/>
    </row>
    <row r="225" spans="1:24" x14ac:dyDescent="0.35">
      <c r="A225" s="10"/>
      <c r="B225" s="11"/>
      <c r="C225" s="10"/>
      <c r="D225" s="11">
        <v>1</v>
      </c>
      <c r="E225" s="11">
        <v>14</v>
      </c>
      <c r="F225" s="11" t="s">
        <v>43</v>
      </c>
      <c r="G225" s="14" t="s">
        <v>31</v>
      </c>
      <c r="H225" s="14"/>
      <c r="I225" s="14"/>
      <c r="J225" s="11" t="s">
        <v>784</v>
      </c>
      <c r="K225" s="11">
        <v>4</v>
      </c>
      <c r="L225" s="15">
        <v>3944.44</v>
      </c>
      <c r="M225" s="16"/>
      <c r="N225" s="16"/>
      <c r="O225" s="17">
        <v>0</v>
      </c>
      <c r="P225" s="14" t="s">
        <v>715</v>
      </c>
      <c r="Q225" s="14" t="s">
        <v>35</v>
      </c>
      <c r="R225" s="14"/>
      <c r="S225" s="18"/>
      <c r="T225" s="18"/>
      <c r="U225" s="14">
        <f t="shared" si="6"/>
        <v>0</v>
      </c>
      <c r="V225" s="11"/>
      <c r="W225" s="19"/>
      <c r="X225" s="10"/>
    </row>
    <row r="226" spans="1:24" x14ac:dyDescent="0.35">
      <c r="A226" s="10"/>
      <c r="B226" s="11"/>
      <c r="C226" s="10"/>
      <c r="D226" s="11">
        <v>1</v>
      </c>
      <c r="E226" s="11">
        <v>14</v>
      </c>
      <c r="F226" s="11" t="s">
        <v>43</v>
      </c>
      <c r="G226" s="14" t="s">
        <v>31</v>
      </c>
      <c r="H226" s="14"/>
      <c r="I226" s="14"/>
      <c r="J226" s="11" t="s">
        <v>785</v>
      </c>
      <c r="K226" s="11">
        <v>4</v>
      </c>
      <c r="L226" s="15">
        <v>2722.22</v>
      </c>
      <c r="M226" s="16"/>
      <c r="N226" s="16"/>
      <c r="O226" s="17">
        <v>0</v>
      </c>
      <c r="P226" s="14" t="s">
        <v>715</v>
      </c>
      <c r="Q226" s="14" t="s">
        <v>35</v>
      </c>
      <c r="R226" s="14"/>
      <c r="S226" s="18"/>
      <c r="T226" s="18"/>
      <c r="U226" s="14">
        <f t="shared" si="6"/>
        <v>0</v>
      </c>
      <c r="V226" s="11"/>
      <c r="W226" s="19"/>
      <c r="X226" s="10"/>
    </row>
    <row r="227" spans="1:24" x14ac:dyDescent="0.35">
      <c r="A227" s="12" t="s">
        <v>304</v>
      </c>
      <c r="B227" s="12"/>
      <c r="C227" s="83" t="s">
        <v>369</v>
      </c>
      <c r="D227" s="11">
        <v>1</v>
      </c>
      <c r="E227" s="11">
        <v>14</v>
      </c>
      <c r="F227" s="145" t="s">
        <v>30</v>
      </c>
      <c r="G227" s="14" t="s">
        <v>57</v>
      </c>
      <c r="H227" s="14" t="s">
        <v>71</v>
      </c>
      <c r="I227" s="14"/>
      <c r="J227" s="14" t="s">
        <v>370</v>
      </c>
      <c r="K227" s="14" t="s">
        <v>371</v>
      </c>
      <c r="L227" s="51">
        <v>4585.07</v>
      </c>
      <c r="M227" s="16"/>
      <c r="N227" s="16"/>
      <c r="O227" s="17">
        <v>0</v>
      </c>
      <c r="P227" s="14" t="s">
        <v>372</v>
      </c>
      <c r="Q227" s="69" t="s">
        <v>373</v>
      </c>
      <c r="R227" s="14"/>
      <c r="S227" s="18"/>
      <c r="T227" s="18"/>
      <c r="U227" s="14">
        <f t="shared" si="6"/>
        <v>0</v>
      </c>
      <c r="V227" s="11"/>
      <c r="W227" s="19">
        <v>44617</v>
      </c>
      <c r="X227" s="10" t="s">
        <v>374</v>
      </c>
    </row>
    <row r="228" spans="1:24" s="49" customFormat="1" ht="29" x14ac:dyDescent="0.35">
      <c r="A228" s="79" t="s">
        <v>375</v>
      </c>
      <c r="B228" s="79" t="s">
        <v>376</v>
      </c>
      <c r="C228" s="159" t="s">
        <v>786</v>
      </c>
      <c r="D228" s="41">
        <v>1</v>
      </c>
      <c r="E228" s="41">
        <v>14</v>
      </c>
      <c r="F228" s="155" t="s">
        <v>37</v>
      </c>
      <c r="G228" s="43" t="s">
        <v>57</v>
      </c>
      <c r="H228" s="43" t="s">
        <v>71</v>
      </c>
      <c r="I228" s="43"/>
      <c r="J228" s="43" t="s">
        <v>378</v>
      </c>
      <c r="K228" s="43" t="s">
        <v>73</v>
      </c>
      <c r="L228" s="50">
        <v>17440</v>
      </c>
      <c r="M228" s="45"/>
      <c r="N228" s="45" t="s">
        <v>385</v>
      </c>
      <c r="O228" s="46" t="s">
        <v>385</v>
      </c>
      <c r="P228" s="43" t="s">
        <v>379</v>
      </c>
      <c r="Q228" s="78" t="s">
        <v>380</v>
      </c>
      <c r="R228" s="43"/>
      <c r="S228" s="45" t="s">
        <v>385</v>
      </c>
      <c r="T228" s="47"/>
      <c r="U228" s="45" t="s">
        <v>385</v>
      </c>
      <c r="V228" s="45" t="s">
        <v>385</v>
      </c>
      <c r="W228" s="48">
        <v>44796</v>
      </c>
      <c r="X228" s="40"/>
    </row>
    <row r="229" spans="1:24" s="49" customFormat="1" ht="29" x14ac:dyDescent="0.35">
      <c r="A229" s="79" t="s">
        <v>375</v>
      </c>
      <c r="B229" s="79" t="s">
        <v>376</v>
      </c>
      <c r="C229" s="159" t="s">
        <v>786</v>
      </c>
      <c r="D229" s="41">
        <v>1</v>
      </c>
      <c r="E229" s="41">
        <v>14</v>
      </c>
      <c r="F229" s="155" t="s">
        <v>37</v>
      </c>
      <c r="G229" s="43" t="s">
        <v>57</v>
      </c>
      <c r="H229" s="43" t="s">
        <v>71</v>
      </c>
      <c r="I229" s="43"/>
      <c r="J229" s="43" t="s">
        <v>381</v>
      </c>
      <c r="K229" s="43" t="s">
        <v>73</v>
      </c>
      <c r="L229" s="50">
        <v>2880</v>
      </c>
      <c r="M229" s="45"/>
      <c r="N229" s="45" t="s">
        <v>385</v>
      </c>
      <c r="O229" s="46" t="s">
        <v>385</v>
      </c>
      <c r="P229" s="43" t="s">
        <v>379</v>
      </c>
      <c r="Q229" s="78" t="s">
        <v>380</v>
      </c>
      <c r="R229" s="43"/>
      <c r="S229" s="45" t="s">
        <v>385</v>
      </c>
      <c r="T229" s="47"/>
      <c r="U229" s="45" t="s">
        <v>385</v>
      </c>
      <c r="V229" s="45" t="s">
        <v>385</v>
      </c>
      <c r="W229" s="48">
        <v>44796</v>
      </c>
      <c r="X229" s="40"/>
    </row>
    <row r="230" spans="1:24" s="49" customFormat="1" ht="29" x14ac:dyDescent="0.35">
      <c r="A230" s="79" t="s">
        <v>375</v>
      </c>
      <c r="B230" s="79" t="s">
        <v>376</v>
      </c>
      <c r="C230" s="159" t="s">
        <v>786</v>
      </c>
      <c r="D230" s="41">
        <v>1</v>
      </c>
      <c r="E230" s="41">
        <v>14</v>
      </c>
      <c r="F230" s="155" t="s">
        <v>37</v>
      </c>
      <c r="G230" s="43" t="s">
        <v>57</v>
      </c>
      <c r="H230" s="43" t="s">
        <v>71</v>
      </c>
      <c r="I230" s="43"/>
      <c r="J230" s="43" t="s">
        <v>382</v>
      </c>
      <c r="K230" s="43" t="s">
        <v>73</v>
      </c>
      <c r="L230" s="50">
        <v>20480</v>
      </c>
      <c r="M230" s="45"/>
      <c r="N230" s="45" t="s">
        <v>385</v>
      </c>
      <c r="O230" s="46" t="s">
        <v>385</v>
      </c>
      <c r="P230" s="43" t="s">
        <v>379</v>
      </c>
      <c r="Q230" s="78" t="s">
        <v>380</v>
      </c>
      <c r="R230" s="43"/>
      <c r="S230" s="45" t="s">
        <v>385</v>
      </c>
      <c r="T230" s="47"/>
      <c r="U230" s="45" t="s">
        <v>385</v>
      </c>
      <c r="V230" s="45" t="s">
        <v>385</v>
      </c>
      <c r="W230" s="48">
        <v>44796</v>
      </c>
      <c r="X230" s="40"/>
    </row>
    <row r="231" spans="1:24" s="49" customFormat="1" ht="29" x14ac:dyDescent="0.35">
      <c r="A231" s="79" t="s">
        <v>375</v>
      </c>
      <c r="B231" s="79" t="s">
        <v>376</v>
      </c>
      <c r="C231" s="159" t="s">
        <v>786</v>
      </c>
      <c r="D231" s="41">
        <v>1</v>
      </c>
      <c r="E231" s="41">
        <v>14</v>
      </c>
      <c r="F231" s="155" t="s">
        <v>37</v>
      </c>
      <c r="G231" s="43" t="s">
        <v>57</v>
      </c>
      <c r="H231" s="43" t="s">
        <v>71</v>
      </c>
      <c r="I231" s="43"/>
      <c r="J231" s="43" t="s">
        <v>383</v>
      </c>
      <c r="K231" s="43" t="s">
        <v>73</v>
      </c>
      <c r="L231" s="50">
        <v>3680</v>
      </c>
      <c r="M231" s="45"/>
      <c r="N231" s="45" t="s">
        <v>385</v>
      </c>
      <c r="O231" s="46" t="s">
        <v>385</v>
      </c>
      <c r="P231" s="43" t="s">
        <v>379</v>
      </c>
      <c r="Q231" s="78" t="s">
        <v>380</v>
      </c>
      <c r="R231" s="43"/>
      <c r="S231" s="45" t="s">
        <v>385</v>
      </c>
      <c r="T231" s="47"/>
      <c r="U231" s="45" t="s">
        <v>385</v>
      </c>
      <c r="V231" s="45" t="s">
        <v>385</v>
      </c>
      <c r="W231" s="48">
        <v>44796</v>
      </c>
      <c r="X231" s="40"/>
    </row>
    <row r="232" spans="1:24" s="49" customFormat="1" ht="43.5" x14ac:dyDescent="0.35">
      <c r="A232" s="79" t="s">
        <v>375</v>
      </c>
      <c r="B232" s="79" t="s">
        <v>376</v>
      </c>
      <c r="C232" s="159" t="s">
        <v>786</v>
      </c>
      <c r="D232" s="41">
        <v>1</v>
      </c>
      <c r="E232" s="41">
        <v>14</v>
      </c>
      <c r="F232" s="155" t="s">
        <v>37</v>
      </c>
      <c r="G232" s="43" t="s">
        <v>57</v>
      </c>
      <c r="H232" s="43" t="s">
        <v>71</v>
      </c>
      <c r="I232" s="43"/>
      <c r="J232" s="43" t="s">
        <v>384</v>
      </c>
      <c r="K232" s="43" t="s">
        <v>73</v>
      </c>
      <c r="L232" s="50" t="s">
        <v>385</v>
      </c>
      <c r="M232" s="45"/>
      <c r="N232" s="45" t="s">
        <v>385</v>
      </c>
      <c r="O232" s="46" t="s">
        <v>385</v>
      </c>
      <c r="P232" s="43" t="s">
        <v>379</v>
      </c>
      <c r="Q232" s="78" t="s">
        <v>380</v>
      </c>
      <c r="R232" s="43"/>
      <c r="S232" s="45" t="s">
        <v>385</v>
      </c>
      <c r="T232" s="47"/>
      <c r="U232" s="45" t="s">
        <v>385</v>
      </c>
      <c r="V232" s="45" t="s">
        <v>385</v>
      </c>
      <c r="W232" s="48">
        <v>44796</v>
      </c>
      <c r="X232" s="40"/>
    </row>
    <row r="233" spans="1:24" s="49" customFormat="1" ht="29" x14ac:dyDescent="0.35">
      <c r="A233" s="79" t="s">
        <v>375</v>
      </c>
      <c r="B233" s="79" t="s">
        <v>376</v>
      </c>
      <c r="C233" s="159" t="s">
        <v>786</v>
      </c>
      <c r="D233" s="41">
        <v>1</v>
      </c>
      <c r="E233" s="41">
        <v>14</v>
      </c>
      <c r="F233" s="155" t="s">
        <v>37</v>
      </c>
      <c r="G233" s="43" t="s">
        <v>57</v>
      </c>
      <c r="H233" s="43" t="s">
        <v>71</v>
      </c>
      <c r="I233" s="43"/>
      <c r="J233" s="43" t="s">
        <v>386</v>
      </c>
      <c r="K233" s="43" t="s">
        <v>73</v>
      </c>
      <c r="L233" s="50">
        <v>37032</v>
      </c>
      <c r="M233" s="45"/>
      <c r="N233" s="45">
        <v>56596</v>
      </c>
      <c r="O233" s="46">
        <v>56596</v>
      </c>
      <c r="P233" s="43" t="s">
        <v>379</v>
      </c>
      <c r="Q233" s="78" t="s">
        <v>380</v>
      </c>
      <c r="R233" s="43"/>
      <c r="S233" s="47">
        <f>1417</f>
        <v>1417</v>
      </c>
      <c r="T233" s="47"/>
      <c r="U233" s="47">
        <f>S233+T233</f>
        <v>1417</v>
      </c>
      <c r="V233" s="41">
        <v>200722</v>
      </c>
      <c r="W233" s="48">
        <v>44796</v>
      </c>
      <c r="X233" s="40"/>
    </row>
    <row r="234" spans="1:24" s="49" customFormat="1" ht="29" x14ac:dyDescent="0.35">
      <c r="A234" s="79" t="s">
        <v>375</v>
      </c>
      <c r="B234" s="79" t="s">
        <v>376</v>
      </c>
      <c r="C234" s="159" t="s">
        <v>786</v>
      </c>
      <c r="D234" s="41">
        <v>1</v>
      </c>
      <c r="E234" s="41">
        <v>14</v>
      </c>
      <c r="F234" s="155" t="s">
        <v>37</v>
      </c>
      <c r="G234" s="43" t="s">
        <v>57</v>
      </c>
      <c r="H234" s="43" t="s">
        <v>71</v>
      </c>
      <c r="I234" s="43"/>
      <c r="J234" s="43" t="s">
        <v>387</v>
      </c>
      <c r="K234" s="43" t="s">
        <v>73</v>
      </c>
      <c r="L234" s="50">
        <v>20800</v>
      </c>
      <c r="M234" s="45"/>
      <c r="N234" s="45" t="s">
        <v>385</v>
      </c>
      <c r="O234" s="45" t="s">
        <v>385</v>
      </c>
      <c r="P234" s="43" t="s">
        <v>379</v>
      </c>
      <c r="Q234" s="78" t="s">
        <v>380</v>
      </c>
      <c r="R234" s="43"/>
      <c r="S234" s="45" t="s">
        <v>385</v>
      </c>
      <c r="T234" s="47"/>
      <c r="U234" s="45" t="s">
        <v>385</v>
      </c>
      <c r="V234" s="45" t="s">
        <v>385</v>
      </c>
      <c r="W234" s="48">
        <v>44796</v>
      </c>
      <c r="X234" s="40"/>
    </row>
    <row r="235" spans="1:24" s="49" customFormat="1" ht="43.5" x14ac:dyDescent="0.35">
      <c r="A235" s="79" t="s">
        <v>375</v>
      </c>
      <c r="B235" s="79" t="s">
        <v>376</v>
      </c>
      <c r="C235" s="159" t="s">
        <v>786</v>
      </c>
      <c r="D235" s="41">
        <v>1</v>
      </c>
      <c r="E235" s="41">
        <v>14</v>
      </c>
      <c r="F235" s="155" t="s">
        <v>37</v>
      </c>
      <c r="G235" s="43" t="s">
        <v>57</v>
      </c>
      <c r="H235" s="43" t="s">
        <v>71</v>
      </c>
      <c r="I235" s="43"/>
      <c r="J235" s="43" t="s">
        <v>388</v>
      </c>
      <c r="K235" s="43" t="s">
        <v>73</v>
      </c>
      <c r="L235" s="50" t="s">
        <v>385</v>
      </c>
      <c r="M235" s="45"/>
      <c r="N235" s="45" t="s">
        <v>385</v>
      </c>
      <c r="O235" s="45" t="s">
        <v>385</v>
      </c>
      <c r="P235" s="43" t="s">
        <v>379</v>
      </c>
      <c r="Q235" s="78" t="s">
        <v>380</v>
      </c>
      <c r="R235" s="43"/>
      <c r="S235" s="45" t="s">
        <v>385</v>
      </c>
      <c r="T235" s="47"/>
      <c r="U235" s="45" t="s">
        <v>385</v>
      </c>
      <c r="V235" s="45" t="s">
        <v>385</v>
      </c>
      <c r="W235" s="48">
        <v>44796</v>
      </c>
      <c r="X235" s="40"/>
    </row>
    <row r="236" spans="1:24" s="49" customFormat="1" ht="29" x14ac:dyDescent="0.35">
      <c r="A236" s="79" t="s">
        <v>375</v>
      </c>
      <c r="B236" s="79" t="s">
        <v>376</v>
      </c>
      <c r="C236" s="159" t="s">
        <v>786</v>
      </c>
      <c r="D236" s="41">
        <v>1</v>
      </c>
      <c r="E236" s="41">
        <v>14</v>
      </c>
      <c r="F236" s="155" t="s">
        <v>37</v>
      </c>
      <c r="G236" s="43" t="s">
        <v>57</v>
      </c>
      <c r="H236" s="43" t="s">
        <v>71</v>
      </c>
      <c r="I236" s="43"/>
      <c r="J236" s="43" t="s">
        <v>389</v>
      </c>
      <c r="K236" s="43" t="s">
        <v>73</v>
      </c>
      <c r="L236" s="50">
        <v>10880</v>
      </c>
      <c r="M236" s="45"/>
      <c r="N236" s="45" t="s">
        <v>385</v>
      </c>
      <c r="O236" s="45" t="s">
        <v>385</v>
      </c>
      <c r="P236" s="43" t="s">
        <v>379</v>
      </c>
      <c r="Q236" s="78" t="s">
        <v>380</v>
      </c>
      <c r="R236" s="43"/>
      <c r="S236" s="45" t="s">
        <v>385</v>
      </c>
      <c r="T236" s="47"/>
      <c r="U236" s="45" t="s">
        <v>385</v>
      </c>
      <c r="V236" s="45" t="s">
        <v>385</v>
      </c>
      <c r="W236" s="48">
        <v>44796</v>
      </c>
      <c r="X236" s="40"/>
    </row>
    <row r="237" spans="1:24" s="49" customFormat="1" ht="43.5" x14ac:dyDescent="0.35">
      <c r="A237" s="79" t="s">
        <v>375</v>
      </c>
      <c r="B237" s="79" t="s">
        <v>376</v>
      </c>
      <c r="C237" s="159" t="s">
        <v>786</v>
      </c>
      <c r="D237" s="41">
        <v>1</v>
      </c>
      <c r="E237" s="41">
        <v>14</v>
      </c>
      <c r="F237" s="155" t="s">
        <v>37</v>
      </c>
      <c r="G237" s="43" t="s">
        <v>57</v>
      </c>
      <c r="H237" s="43" t="s">
        <v>71</v>
      </c>
      <c r="I237" s="43"/>
      <c r="J237" s="43" t="s">
        <v>390</v>
      </c>
      <c r="K237" s="43" t="s">
        <v>73</v>
      </c>
      <c r="L237" s="50" t="s">
        <v>391</v>
      </c>
      <c r="M237" s="45"/>
      <c r="N237" s="45" t="s">
        <v>385</v>
      </c>
      <c r="O237" s="45" t="s">
        <v>385</v>
      </c>
      <c r="P237" s="43" t="s">
        <v>379</v>
      </c>
      <c r="Q237" s="78" t="s">
        <v>380</v>
      </c>
      <c r="R237" s="43"/>
      <c r="S237" s="45" t="s">
        <v>385</v>
      </c>
      <c r="T237" s="47"/>
      <c r="U237" s="45" t="s">
        <v>385</v>
      </c>
      <c r="V237" s="45" t="s">
        <v>385</v>
      </c>
      <c r="W237" s="48">
        <v>44796</v>
      </c>
      <c r="X237" s="40"/>
    </row>
    <row r="238" spans="1:24" s="49" customFormat="1" ht="43.5" x14ac:dyDescent="0.35">
      <c r="A238" s="79" t="s">
        <v>375</v>
      </c>
      <c r="B238" s="79" t="s">
        <v>376</v>
      </c>
      <c r="C238" s="159" t="s">
        <v>786</v>
      </c>
      <c r="D238" s="41">
        <v>1</v>
      </c>
      <c r="E238" s="41">
        <v>14</v>
      </c>
      <c r="F238" s="155" t="s">
        <v>37</v>
      </c>
      <c r="G238" s="43" t="s">
        <v>57</v>
      </c>
      <c r="H238" s="43" t="s">
        <v>71</v>
      </c>
      <c r="I238" s="43"/>
      <c r="J238" s="43" t="s">
        <v>392</v>
      </c>
      <c r="K238" s="43" t="s">
        <v>73</v>
      </c>
      <c r="L238" s="50" t="s">
        <v>393</v>
      </c>
      <c r="M238" s="45"/>
      <c r="N238" s="45" t="s">
        <v>385</v>
      </c>
      <c r="O238" s="45" t="s">
        <v>385</v>
      </c>
      <c r="P238" s="43" t="s">
        <v>379</v>
      </c>
      <c r="Q238" s="78" t="s">
        <v>380</v>
      </c>
      <c r="R238" s="43"/>
      <c r="S238" s="45" t="s">
        <v>385</v>
      </c>
      <c r="T238" s="47"/>
      <c r="U238" s="45" t="s">
        <v>385</v>
      </c>
      <c r="V238" s="45" t="s">
        <v>385</v>
      </c>
      <c r="W238" s="48">
        <v>44796</v>
      </c>
      <c r="X238" s="40"/>
    </row>
    <row r="239" spans="1:24" s="49" customFormat="1" ht="43.5" x14ac:dyDescent="0.35">
      <c r="A239" s="79" t="s">
        <v>375</v>
      </c>
      <c r="B239" s="79" t="s">
        <v>376</v>
      </c>
      <c r="C239" s="159" t="s">
        <v>786</v>
      </c>
      <c r="D239" s="41">
        <v>1</v>
      </c>
      <c r="E239" s="41">
        <v>14</v>
      </c>
      <c r="F239" s="155" t="s">
        <v>37</v>
      </c>
      <c r="G239" s="43" t="s">
        <v>57</v>
      </c>
      <c r="H239" s="43" t="s">
        <v>71</v>
      </c>
      <c r="I239" s="43"/>
      <c r="J239" s="43" t="s">
        <v>394</v>
      </c>
      <c r="K239" s="43" t="s">
        <v>73</v>
      </c>
      <c r="L239" s="50" t="s">
        <v>385</v>
      </c>
      <c r="M239" s="45"/>
      <c r="N239" s="45" t="s">
        <v>385</v>
      </c>
      <c r="O239" s="45" t="s">
        <v>385</v>
      </c>
      <c r="P239" s="43" t="s">
        <v>379</v>
      </c>
      <c r="Q239" s="78" t="s">
        <v>380</v>
      </c>
      <c r="R239" s="43"/>
      <c r="S239" s="45" t="s">
        <v>385</v>
      </c>
      <c r="T239" s="47"/>
      <c r="U239" s="45" t="s">
        <v>385</v>
      </c>
      <c r="V239" s="45" t="s">
        <v>385</v>
      </c>
      <c r="W239" s="48">
        <v>44796</v>
      </c>
      <c r="X239" s="40"/>
    </row>
    <row r="240" spans="1:24" s="38" customFormat="1" x14ac:dyDescent="0.35">
      <c r="A240" s="30"/>
      <c r="B240" s="31"/>
      <c r="C240" s="30"/>
      <c r="D240" s="31">
        <v>1</v>
      </c>
      <c r="E240" s="31">
        <v>14</v>
      </c>
      <c r="F240" s="31" t="s">
        <v>43</v>
      </c>
      <c r="G240" s="32" t="s">
        <v>31</v>
      </c>
      <c r="H240" s="32"/>
      <c r="I240" s="32"/>
      <c r="J240" s="31" t="s">
        <v>395</v>
      </c>
      <c r="K240" s="31" t="s">
        <v>45</v>
      </c>
      <c r="L240" s="33">
        <v>27200</v>
      </c>
      <c r="M240" s="34"/>
      <c r="N240" s="34"/>
      <c r="O240" s="35">
        <v>0</v>
      </c>
      <c r="P240" s="32" t="s">
        <v>715</v>
      </c>
      <c r="Q240" s="32" t="s">
        <v>35</v>
      </c>
      <c r="R240" s="32"/>
      <c r="S240" s="36"/>
      <c r="T240" s="36"/>
      <c r="U240" s="32">
        <f t="shared" ref="U240:U282" si="7">S240+T240</f>
        <v>0</v>
      </c>
      <c r="V240" s="31"/>
      <c r="W240" s="37"/>
      <c r="X240" s="30"/>
    </row>
    <row r="241" spans="1:24" s="38" customFormat="1" x14ac:dyDescent="0.35">
      <c r="A241" s="30"/>
      <c r="B241" s="31"/>
      <c r="C241" s="30"/>
      <c r="D241" s="31">
        <v>1</v>
      </c>
      <c r="E241" s="31">
        <v>14</v>
      </c>
      <c r="F241" s="31" t="s">
        <v>43</v>
      </c>
      <c r="G241" s="32" t="s">
        <v>31</v>
      </c>
      <c r="H241" s="32"/>
      <c r="I241" s="32"/>
      <c r="J241" s="31" t="s">
        <v>396</v>
      </c>
      <c r="K241" s="31" t="s">
        <v>45</v>
      </c>
      <c r="L241" s="33">
        <v>28800</v>
      </c>
      <c r="M241" s="34"/>
      <c r="N241" s="34"/>
      <c r="O241" s="35">
        <v>0</v>
      </c>
      <c r="P241" s="32" t="s">
        <v>715</v>
      </c>
      <c r="Q241" s="32" t="s">
        <v>35</v>
      </c>
      <c r="R241" s="32"/>
      <c r="S241" s="36"/>
      <c r="T241" s="36"/>
      <c r="U241" s="32">
        <f t="shared" si="7"/>
        <v>0</v>
      </c>
      <c r="V241" s="31"/>
      <c r="W241" s="37"/>
      <c r="X241" s="30"/>
    </row>
    <row r="242" spans="1:24" s="38" customFormat="1" x14ac:dyDescent="0.35">
      <c r="A242" s="30"/>
      <c r="B242" s="31"/>
      <c r="C242" s="30"/>
      <c r="D242" s="31">
        <v>1</v>
      </c>
      <c r="E242" s="31">
        <v>14</v>
      </c>
      <c r="F242" s="31" t="s">
        <v>43</v>
      </c>
      <c r="G242" s="32" t="s">
        <v>31</v>
      </c>
      <c r="H242" s="32"/>
      <c r="I242" s="32"/>
      <c r="J242" s="31" t="s">
        <v>397</v>
      </c>
      <c r="K242" s="31" t="s">
        <v>45</v>
      </c>
      <c r="L242" s="33">
        <v>24000</v>
      </c>
      <c r="M242" s="34"/>
      <c r="N242" s="34"/>
      <c r="O242" s="35">
        <v>0</v>
      </c>
      <c r="P242" s="32" t="s">
        <v>715</v>
      </c>
      <c r="Q242" s="32" t="s">
        <v>35</v>
      </c>
      <c r="R242" s="32"/>
      <c r="S242" s="36"/>
      <c r="T242" s="36"/>
      <c r="U242" s="32">
        <f t="shared" si="7"/>
        <v>0</v>
      </c>
      <c r="V242" s="31"/>
      <c r="W242" s="37"/>
      <c r="X242" s="30"/>
    </row>
    <row r="243" spans="1:24" x14ac:dyDescent="0.35">
      <c r="A243" s="12" t="s">
        <v>304</v>
      </c>
      <c r="B243" s="11"/>
      <c r="C243" s="12" t="s">
        <v>398</v>
      </c>
      <c r="D243" s="11">
        <v>1</v>
      </c>
      <c r="E243" s="14">
        <v>15</v>
      </c>
      <c r="F243" s="145" t="s">
        <v>30</v>
      </c>
      <c r="G243" s="14" t="s">
        <v>57</v>
      </c>
      <c r="H243" s="14" t="s">
        <v>85</v>
      </c>
      <c r="I243" s="14"/>
      <c r="J243" s="14" t="s">
        <v>399</v>
      </c>
      <c r="K243" s="14">
        <v>4</v>
      </c>
      <c r="L243" s="51" t="s">
        <v>400</v>
      </c>
      <c r="M243" s="16" t="s">
        <v>400</v>
      </c>
      <c r="N243" s="16"/>
      <c r="O243" s="17" t="s">
        <v>400</v>
      </c>
      <c r="P243" s="14" t="s">
        <v>400</v>
      </c>
      <c r="Q243" s="69" t="s">
        <v>401</v>
      </c>
      <c r="R243" s="14"/>
      <c r="S243" s="18"/>
      <c r="T243" s="18"/>
      <c r="U243" s="14">
        <f t="shared" si="7"/>
        <v>0</v>
      </c>
      <c r="V243" s="11"/>
      <c r="W243" s="95">
        <v>44551</v>
      </c>
      <c r="X243" s="12" t="s">
        <v>402</v>
      </c>
    </row>
    <row r="244" spans="1:24" x14ac:dyDescent="0.35">
      <c r="A244" s="12" t="s">
        <v>304</v>
      </c>
      <c r="B244" s="11"/>
      <c r="C244" s="96" t="s">
        <v>398</v>
      </c>
      <c r="D244" s="11">
        <v>1</v>
      </c>
      <c r="E244" s="14">
        <v>15</v>
      </c>
      <c r="F244" s="145" t="s">
        <v>30</v>
      </c>
      <c r="G244" s="14" t="s">
        <v>57</v>
      </c>
      <c r="H244" s="14" t="s">
        <v>85</v>
      </c>
      <c r="I244" s="14"/>
      <c r="J244" s="11" t="s">
        <v>403</v>
      </c>
      <c r="K244" s="14"/>
      <c r="L244" s="97">
        <v>981.79</v>
      </c>
      <c r="M244" s="16"/>
      <c r="N244" s="16"/>
      <c r="O244" s="17">
        <v>0</v>
      </c>
      <c r="P244" s="14" t="s">
        <v>787</v>
      </c>
      <c r="Q244" s="69" t="s">
        <v>401</v>
      </c>
      <c r="R244" s="14"/>
      <c r="S244" s="18"/>
      <c r="T244" s="18"/>
      <c r="U244" s="14">
        <f t="shared" si="7"/>
        <v>0</v>
      </c>
      <c r="V244" s="11"/>
      <c r="W244" s="98"/>
      <c r="X244" s="12" t="s">
        <v>404</v>
      </c>
    </row>
    <row r="245" spans="1:24" x14ac:dyDescent="0.35">
      <c r="A245" s="12" t="s">
        <v>304</v>
      </c>
      <c r="B245" s="11"/>
      <c r="C245" s="12" t="s">
        <v>405</v>
      </c>
      <c r="D245" s="11">
        <v>1</v>
      </c>
      <c r="E245" s="14">
        <v>15</v>
      </c>
      <c r="F245" s="145" t="s">
        <v>30</v>
      </c>
      <c r="G245" s="14" t="s">
        <v>57</v>
      </c>
      <c r="H245" s="14" t="s">
        <v>85</v>
      </c>
      <c r="I245" s="14"/>
      <c r="J245" s="14" t="s">
        <v>406</v>
      </c>
      <c r="K245" s="14">
        <v>4</v>
      </c>
      <c r="L245" s="51">
        <v>2491.666666666667</v>
      </c>
      <c r="M245" s="16"/>
      <c r="N245" s="16"/>
      <c r="O245" s="17">
        <v>0</v>
      </c>
      <c r="P245" s="14" t="s">
        <v>59</v>
      </c>
      <c r="Q245" s="69" t="s">
        <v>35</v>
      </c>
      <c r="R245" s="14"/>
      <c r="S245" s="18"/>
      <c r="T245" s="18"/>
      <c r="U245" s="14">
        <f t="shared" si="7"/>
        <v>0</v>
      </c>
      <c r="V245" s="11"/>
      <c r="W245" s="98"/>
      <c r="X245" s="12" t="s">
        <v>407</v>
      </c>
    </row>
    <row r="246" spans="1:24" x14ac:dyDescent="0.35">
      <c r="A246" s="12" t="s">
        <v>304</v>
      </c>
      <c r="B246" s="11"/>
      <c r="C246" s="12" t="s">
        <v>398</v>
      </c>
      <c r="D246" s="11">
        <v>1</v>
      </c>
      <c r="E246" s="14">
        <v>15</v>
      </c>
      <c r="F246" s="145" t="s">
        <v>30</v>
      </c>
      <c r="G246" s="14" t="s">
        <v>57</v>
      </c>
      <c r="H246" s="14" t="s">
        <v>85</v>
      </c>
      <c r="I246" s="14"/>
      <c r="J246" s="14" t="s">
        <v>408</v>
      </c>
      <c r="K246" s="14" t="s">
        <v>56</v>
      </c>
      <c r="L246" s="14" t="s">
        <v>400</v>
      </c>
      <c r="M246" s="16" t="s">
        <v>400</v>
      </c>
      <c r="N246" s="16"/>
      <c r="O246" s="17" t="s">
        <v>400</v>
      </c>
      <c r="P246" s="14" t="s">
        <v>400</v>
      </c>
      <c r="Q246" s="69" t="s">
        <v>401</v>
      </c>
      <c r="R246" s="14"/>
      <c r="S246" s="18"/>
      <c r="T246" s="18"/>
      <c r="U246" s="14">
        <f t="shared" si="7"/>
        <v>0</v>
      </c>
      <c r="V246" s="11"/>
      <c r="W246" s="98"/>
      <c r="X246" s="12" t="s">
        <v>409</v>
      </c>
    </row>
    <row r="247" spans="1:24" x14ac:dyDescent="0.35">
      <c r="A247" s="12" t="s">
        <v>304</v>
      </c>
      <c r="B247" s="11"/>
      <c r="C247" s="12" t="s">
        <v>398</v>
      </c>
      <c r="D247" s="11">
        <v>1</v>
      </c>
      <c r="E247" s="14">
        <v>15</v>
      </c>
      <c r="F247" s="145" t="s">
        <v>30</v>
      </c>
      <c r="G247" s="14" t="s">
        <v>57</v>
      </c>
      <c r="H247" s="14" t="s">
        <v>85</v>
      </c>
      <c r="I247" s="14"/>
      <c r="J247" s="14" t="s">
        <v>410</v>
      </c>
      <c r="K247" s="14">
        <v>4</v>
      </c>
      <c r="L247" s="51" t="s">
        <v>400</v>
      </c>
      <c r="M247" s="16" t="s">
        <v>400</v>
      </c>
      <c r="N247" s="16"/>
      <c r="O247" s="17" t="s">
        <v>400</v>
      </c>
      <c r="P247" s="14" t="s">
        <v>400</v>
      </c>
      <c r="Q247" s="69" t="s">
        <v>401</v>
      </c>
      <c r="R247" s="14"/>
      <c r="S247" s="18"/>
      <c r="T247" s="18"/>
      <c r="U247" s="14">
        <f t="shared" si="7"/>
        <v>0</v>
      </c>
      <c r="V247" s="11"/>
      <c r="W247" s="98"/>
      <c r="X247" s="12" t="s">
        <v>411</v>
      </c>
    </row>
    <row r="248" spans="1:24" x14ac:dyDescent="0.35">
      <c r="A248" s="12" t="s">
        <v>304</v>
      </c>
      <c r="B248" s="11"/>
      <c r="C248" s="12" t="s">
        <v>398</v>
      </c>
      <c r="D248" s="11">
        <v>1</v>
      </c>
      <c r="E248" s="14">
        <v>15</v>
      </c>
      <c r="F248" s="145" t="s">
        <v>30</v>
      </c>
      <c r="G248" s="14" t="s">
        <v>57</v>
      </c>
      <c r="H248" s="14" t="s">
        <v>85</v>
      </c>
      <c r="I248" s="14"/>
      <c r="J248" s="14" t="s">
        <v>412</v>
      </c>
      <c r="K248" s="14" t="s">
        <v>56</v>
      </c>
      <c r="L248" s="14" t="s">
        <v>400</v>
      </c>
      <c r="M248" s="16" t="s">
        <v>400</v>
      </c>
      <c r="N248" s="16"/>
      <c r="O248" s="17" t="s">
        <v>400</v>
      </c>
      <c r="P248" s="14" t="s">
        <v>400</v>
      </c>
      <c r="Q248" s="69" t="s">
        <v>401</v>
      </c>
      <c r="R248" s="14"/>
      <c r="S248" s="18"/>
      <c r="T248" s="18"/>
      <c r="U248" s="14">
        <f t="shared" si="7"/>
        <v>0</v>
      </c>
      <c r="V248" s="11"/>
      <c r="W248" s="98"/>
      <c r="X248" s="12" t="s">
        <v>413</v>
      </c>
    </row>
    <row r="249" spans="1:24" ht="29" x14ac:dyDescent="0.35">
      <c r="A249" s="12" t="s">
        <v>304</v>
      </c>
      <c r="B249" s="11"/>
      <c r="C249" s="12" t="s">
        <v>414</v>
      </c>
      <c r="D249" s="11">
        <v>1</v>
      </c>
      <c r="E249" s="14">
        <v>15</v>
      </c>
      <c r="F249" s="145" t="s">
        <v>30</v>
      </c>
      <c r="G249" s="14" t="s">
        <v>171</v>
      </c>
      <c r="H249" s="14" t="s">
        <v>85</v>
      </c>
      <c r="I249" s="14"/>
      <c r="J249" s="14" t="s">
        <v>788</v>
      </c>
      <c r="K249" s="14" t="s">
        <v>416</v>
      </c>
      <c r="L249" s="51">
        <v>4912</v>
      </c>
      <c r="M249" s="16"/>
      <c r="N249" s="16"/>
      <c r="O249" s="17">
        <v>0</v>
      </c>
      <c r="P249" s="14" t="s">
        <v>789</v>
      </c>
      <c r="Q249" s="69" t="s">
        <v>401</v>
      </c>
      <c r="R249" s="14"/>
      <c r="S249" s="18"/>
      <c r="T249" s="18"/>
      <c r="U249" s="14">
        <f t="shared" si="7"/>
        <v>0</v>
      </c>
      <c r="V249" s="11"/>
      <c r="W249" s="98"/>
      <c r="X249" s="12" t="s">
        <v>790</v>
      </c>
    </row>
    <row r="250" spans="1:24" x14ac:dyDescent="0.35">
      <c r="A250" s="12" t="s">
        <v>304</v>
      </c>
      <c r="B250" s="11"/>
      <c r="C250" s="12" t="s">
        <v>405</v>
      </c>
      <c r="D250" s="11">
        <v>1</v>
      </c>
      <c r="E250" s="14">
        <v>15</v>
      </c>
      <c r="F250" s="145" t="s">
        <v>30</v>
      </c>
      <c r="G250" s="14" t="s">
        <v>171</v>
      </c>
      <c r="H250" s="14" t="s">
        <v>85</v>
      </c>
      <c r="I250" s="14"/>
      <c r="J250" s="14" t="s">
        <v>419</v>
      </c>
      <c r="K250" s="14">
        <v>5</v>
      </c>
      <c r="L250" s="51">
        <v>5526.3888888888887</v>
      </c>
      <c r="M250" s="16"/>
      <c r="N250" s="16"/>
      <c r="O250" s="17">
        <v>0</v>
      </c>
      <c r="P250" s="14" t="s">
        <v>173</v>
      </c>
      <c r="Q250" s="69" t="s">
        <v>35</v>
      </c>
      <c r="R250" s="14"/>
      <c r="S250" s="18"/>
      <c r="T250" s="18"/>
      <c r="U250" s="14">
        <f t="shared" si="7"/>
        <v>0</v>
      </c>
      <c r="V250" s="11"/>
      <c r="W250" s="95">
        <v>44551</v>
      </c>
      <c r="X250" s="12" t="s">
        <v>420</v>
      </c>
    </row>
    <row r="251" spans="1:24" x14ac:dyDescent="0.35">
      <c r="A251" s="12" t="s">
        <v>304</v>
      </c>
      <c r="B251" s="11"/>
      <c r="C251" s="12" t="s">
        <v>398</v>
      </c>
      <c r="D251" s="11">
        <v>1</v>
      </c>
      <c r="E251" s="14">
        <v>15</v>
      </c>
      <c r="F251" s="145" t="s">
        <v>30</v>
      </c>
      <c r="G251" s="14" t="s">
        <v>57</v>
      </c>
      <c r="H251" s="14" t="s">
        <v>85</v>
      </c>
      <c r="I251" s="14"/>
      <c r="J251" s="14" t="s">
        <v>421</v>
      </c>
      <c r="K251" s="14">
        <v>5</v>
      </c>
      <c r="L251" s="51">
        <v>4790.49</v>
      </c>
      <c r="M251" s="16"/>
      <c r="N251" s="16"/>
      <c r="O251" s="17">
        <v>0</v>
      </c>
      <c r="P251" s="14" t="s">
        <v>422</v>
      </c>
      <c r="Q251" s="69" t="s">
        <v>401</v>
      </c>
      <c r="R251" s="14"/>
      <c r="S251" s="18"/>
      <c r="T251" s="18"/>
      <c r="U251" s="14">
        <f t="shared" si="7"/>
        <v>0</v>
      </c>
      <c r="V251" s="11"/>
      <c r="W251" s="98"/>
      <c r="X251" s="12" t="s">
        <v>423</v>
      </c>
    </row>
    <row r="252" spans="1:24" x14ac:dyDescent="0.35">
      <c r="A252" s="12" t="s">
        <v>304</v>
      </c>
      <c r="B252" s="11"/>
      <c r="C252" s="12" t="s">
        <v>405</v>
      </c>
      <c r="D252" s="11">
        <v>1</v>
      </c>
      <c r="E252" s="14">
        <v>15</v>
      </c>
      <c r="F252" s="145" t="s">
        <v>30</v>
      </c>
      <c r="G252" s="14" t="s">
        <v>57</v>
      </c>
      <c r="H252" s="14" t="s">
        <v>85</v>
      </c>
      <c r="I252" s="14"/>
      <c r="J252" s="14" t="s">
        <v>424</v>
      </c>
      <c r="K252" s="14" t="s">
        <v>425</v>
      </c>
      <c r="L252" s="51">
        <v>3405.2777777777778</v>
      </c>
      <c r="M252" s="16"/>
      <c r="N252" s="16"/>
      <c r="O252" s="17">
        <v>0</v>
      </c>
      <c r="P252" s="14" t="s">
        <v>59</v>
      </c>
      <c r="Q252" s="69" t="s">
        <v>35</v>
      </c>
      <c r="R252" s="14"/>
      <c r="S252" s="18"/>
      <c r="T252" s="18"/>
      <c r="U252" s="14">
        <f t="shared" si="7"/>
        <v>0</v>
      </c>
      <c r="V252" s="11"/>
      <c r="W252" s="98"/>
      <c r="X252" s="12" t="s">
        <v>426</v>
      </c>
    </row>
    <row r="253" spans="1:24" x14ac:dyDescent="0.35">
      <c r="A253" s="12" t="s">
        <v>304</v>
      </c>
      <c r="B253" s="11"/>
      <c r="C253" s="12" t="s">
        <v>405</v>
      </c>
      <c r="D253" s="11">
        <v>1</v>
      </c>
      <c r="E253" s="14">
        <v>15</v>
      </c>
      <c r="F253" s="145" t="s">
        <v>30</v>
      </c>
      <c r="G253" s="14" t="s">
        <v>57</v>
      </c>
      <c r="H253" s="14" t="s">
        <v>85</v>
      </c>
      <c r="I253" s="14"/>
      <c r="J253" s="14" t="s">
        <v>427</v>
      </c>
      <c r="K253" s="14">
        <v>5</v>
      </c>
      <c r="L253" s="51">
        <v>2410</v>
      </c>
      <c r="M253" s="16"/>
      <c r="N253" s="16"/>
      <c r="O253" s="17">
        <v>0</v>
      </c>
      <c r="P253" s="14" t="s">
        <v>59</v>
      </c>
      <c r="Q253" s="69" t="s">
        <v>35</v>
      </c>
      <c r="R253" s="14"/>
      <c r="S253" s="18"/>
      <c r="T253" s="18"/>
      <c r="U253" s="14">
        <f t="shared" si="7"/>
        <v>0</v>
      </c>
      <c r="V253" s="11"/>
      <c r="W253" s="98"/>
      <c r="X253" s="12" t="s">
        <v>428</v>
      </c>
    </row>
    <row r="254" spans="1:24" x14ac:dyDescent="0.35">
      <c r="A254" s="12" t="s">
        <v>304</v>
      </c>
      <c r="B254" s="11"/>
      <c r="C254" s="12" t="s">
        <v>405</v>
      </c>
      <c r="D254" s="11">
        <v>1</v>
      </c>
      <c r="E254" s="14">
        <v>15</v>
      </c>
      <c r="F254" s="145" t="s">
        <v>30</v>
      </c>
      <c r="G254" s="14" t="s">
        <v>57</v>
      </c>
      <c r="H254" s="14" t="s">
        <v>85</v>
      </c>
      <c r="I254" s="14"/>
      <c r="J254" s="14" t="s">
        <v>429</v>
      </c>
      <c r="K254" s="14">
        <v>4</v>
      </c>
      <c r="L254" s="51">
        <v>332.22222222222223</v>
      </c>
      <c r="M254" s="16"/>
      <c r="N254" s="16"/>
      <c r="O254" s="17">
        <v>0</v>
      </c>
      <c r="P254" s="14" t="s">
        <v>59</v>
      </c>
      <c r="Q254" s="69" t="s">
        <v>35</v>
      </c>
      <c r="R254" s="14"/>
      <c r="S254" s="18"/>
      <c r="T254" s="18"/>
      <c r="U254" s="14">
        <f t="shared" si="7"/>
        <v>0</v>
      </c>
      <c r="V254" s="11"/>
      <c r="W254" s="98"/>
      <c r="X254" s="12" t="s">
        <v>430</v>
      </c>
    </row>
    <row r="255" spans="1:24" x14ac:dyDescent="0.35">
      <c r="A255" s="12" t="s">
        <v>304</v>
      </c>
      <c r="B255" s="11"/>
      <c r="C255" s="12" t="s">
        <v>414</v>
      </c>
      <c r="D255" s="11">
        <v>1</v>
      </c>
      <c r="E255" s="14">
        <v>15</v>
      </c>
      <c r="F255" s="145" t="s">
        <v>30</v>
      </c>
      <c r="G255" s="14" t="s">
        <v>171</v>
      </c>
      <c r="H255" s="14" t="s">
        <v>85</v>
      </c>
      <c r="I255" s="14"/>
      <c r="J255" s="14" t="s">
        <v>431</v>
      </c>
      <c r="K255" s="14">
        <v>5</v>
      </c>
      <c r="L255" s="51">
        <v>993.33</v>
      </c>
      <c r="M255" s="16"/>
      <c r="N255" s="16"/>
      <c r="O255" s="17">
        <v>0</v>
      </c>
      <c r="P255" s="14" t="s">
        <v>791</v>
      </c>
      <c r="Q255" s="69" t="s">
        <v>401</v>
      </c>
      <c r="R255" s="14"/>
      <c r="S255" s="18"/>
      <c r="T255" s="18"/>
      <c r="U255" s="14">
        <f t="shared" si="7"/>
        <v>0</v>
      </c>
      <c r="V255" s="11"/>
      <c r="W255" s="98"/>
      <c r="X255" s="12" t="s">
        <v>432</v>
      </c>
    </row>
    <row r="256" spans="1:24" x14ac:dyDescent="0.35">
      <c r="A256" s="12" t="s">
        <v>304</v>
      </c>
      <c r="B256" s="11"/>
      <c r="C256" s="12" t="s">
        <v>414</v>
      </c>
      <c r="D256" s="11">
        <v>1</v>
      </c>
      <c r="E256" s="14">
        <v>15</v>
      </c>
      <c r="F256" s="145" t="s">
        <v>30</v>
      </c>
      <c r="G256" s="14" t="s">
        <v>171</v>
      </c>
      <c r="H256" s="14" t="s">
        <v>85</v>
      </c>
      <c r="I256" s="14"/>
      <c r="J256" s="14" t="s">
        <v>433</v>
      </c>
      <c r="K256" s="14" t="s">
        <v>371</v>
      </c>
      <c r="L256" s="51">
        <v>649.33000000000004</v>
      </c>
      <c r="M256" s="16"/>
      <c r="N256" s="16"/>
      <c r="O256" s="17">
        <v>0</v>
      </c>
      <c r="P256" s="14" t="s">
        <v>789</v>
      </c>
      <c r="Q256" s="69" t="s">
        <v>401</v>
      </c>
      <c r="R256" s="14"/>
      <c r="S256" s="18"/>
      <c r="T256" s="18"/>
      <c r="U256" s="14">
        <f t="shared" si="7"/>
        <v>0</v>
      </c>
      <c r="V256" s="11"/>
      <c r="W256" s="98"/>
      <c r="X256" s="12" t="s">
        <v>434</v>
      </c>
    </row>
    <row r="257" spans="1:24" x14ac:dyDescent="0.35">
      <c r="A257" s="12" t="s">
        <v>304</v>
      </c>
      <c r="B257" s="11"/>
      <c r="C257" s="12" t="s">
        <v>405</v>
      </c>
      <c r="D257" s="11">
        <v>1</v>
      </c>
      <c r="E257" s="14">
        <v>15</v>
      </c>
      <c r="F257" s="145" t="s">
        <v>30</v>
      </c>
      <c r="G257" s="14" t="s">
        <v>57</v>
      </c>
      <c r="H257" s="14" t="s">
        <v>85</v>
      </c>
      <c r="I257" s="14"/>
      <c r="J257" s="14" t="s">
        <v>435</v>
      </c>
      <c r="K257" s="14" t="s">
        <v>436</v>
      </c>
      <c r="L257" s="51">
        <v>8970</v>
      </c>
      <c r="M257" s="16"/>
      <c r="N257" s="16"/>
      <c r="O257" s="17">
        <v>0</v>
      </c>
      <c r="P257" s="14" t="s">
        <v>59</v>
      </c>
      <c r="Q257" s="69" t="s">
        <v>35</v>
      </c>
      <c r="R257" s="14"/>
      <c r="S257" s="18"/>
      <c r="T257" s="18"/>
      <c r="U257" s="14">
        <f t="shared" si="7"/>
        <v>0</v>
      </c>
      <c r="V257" s="11"/>
      <c r="W257" s="98"/>
      <c r="X257" s="12" t="s">
        <v>437</v>
      </c>
    </row>
    <row r="258" spans="1:24" x14ac:dyDescent="0.35">
      <c r="A258" s="12" t="s">
        <v>304</v>
      </c>
      <c r="B258" s="11"/>
      <c r="C258" s="12" t="s">
        <v>405</v>
      </c>
      <c r="D258" s="11">
        <v>1</v>
      </c>
      <c r="E258" s="14">
        <v>15</v>
      </c>
      <c r="F258" s="145" t="s">
        <v>30</v>
      </c>
      <c r="G258" s="14" t="s">
        <v>57</v>
      </c>
      <c r="H258" s="14" t="s">
        <v>85</v>
      </c>
      <c r="I258" s="14"/>
      <c r="J258" s="14" t="s">
        <v>438</v>
      </c>
      <c r="K258" s="14" t="s">
        <v>436</v>
      </c>
      <c r="L258" s="51">
        <v>8172.6666666666652</v>
      </c>
      <c r="M258" s="16"/>
      <c r="N258" s="16"/>
      <c r="O258" s="17">
        <v>0</v>
      </c>
      <c r="P258" s="14" t="s">
        <v>59</v>
      </c>
      <c r="Q258" s="69" t="s">
        <v>35</v>
      </c>
      <c r="R258" s="14"/>
      <c r="S258" s="18"/>
      <c r="T258" s="18"/>
      <c r="U258" s="14">
        <f t="shared" si="7"/>
        <v>0</v>
      </c>
      <c r="V258" s="11"/>
      <c r="W258" s="98"/>
      <c r="X258" s="12" t="s">
        <v>439</v>
      </c>
    </row>
    <row r="259" spans="1:24" x14ac:dyDescent="0.35">
      <c r="A259" s="12" t="s">
        <v>304</v>
      </c>
      <c r="B259" s="11"/>
      <c r="C259" s="12" t="s">
        <v>405</v>
      </c>
      <c r="D259" s="11">
        <v>1</v>
      </c>
      <c r="E259" s="14">
        <v>15</v>
      </c>
      <c r="F259" s="145" t="s">
        <v>30</v>
      </c>
      <c r="G259" s="14" t="s">
        <v>57</v>
      </c>
      <c r="H259" s="14" t="s">
        <v>85</v>
      </c>
      <c r="I259" s="14"/>
      <c r="J259" s="14" t="s">
        <v>440</v>
      </c>
      <c r="K259" s="14">
        <v>5</v>
      </c>
      <c r="L259" s="51">
        <v>730.88888888888891</v>
      </c>
      <c r="M259" s="16"/>
      <c r="N259" s="16"/>
      <c r="O259" s="17">
        <v>0</v>
      </c>
      <c r="P259" s="14" t="s">
        <v>59</v>
      </c>
      <c r="Q259" s="69" t="s">
        <v>35</v>
      </c>
      <c r="R259" s="14"/>
      <c r="S259" s="18"/>
      <c r="T259" s="18"/>
      <c r="U259" s="14">
        <f t="shared" si="7"/>
        <v>0</v>
      </c>
      <c r="V259" s="11"/>
      <c r="W259" s="98"/>
      <c r="X259" s="12" t="s">
        <v>441</v>
      </c>
    </row>
    <row r="260" spans="1:24" x14ac:dyDescent="0.35">
      <c r="A260" s="12" t="s">
        <v>304</v>
      </c>
      <c r="B260" s="11"/>
      <c r="C260" s="12" t="s">
        <v>405</v>
      </c>
      <c r="D260" s="11">
        <v>1</v>
      </c>
      <c r="E260" s="14">
        <v>15</v>
      </c>
      <c r="F260" s="145" t="s">
        <v>30</v>
      </c>
      <c r="G260" s="14" t="s">
        <v>57</v>
      </c>
      <c r="H260" s="14" t="s">
        <v>85</v>
      </c>
      <c r="I260" s="14"/>
      <c r="J260" s="14" t="s">
        <v>442</v>
      </c>
      <c r="K260" s="14">
        <v>4</v>
      </c>
      <c r="L260" s="51">
        <v>1528.2222222222219</v>
      </c>
      <c r="M260" s="16"/>
      <c r="N260" s="16"/>
      <c r="O260" s="17">
        <v>0</v>
      </c>
      <c r="P260" s="14" t="s">
        <v>59</v>
      </c>
      <c r="Q260" s="69" t="s">
        <v>35</v>
      </c>
      <c r="R260" s="14"/>
      <c r="S260" s="18"/>
      <c r="T260" s="18"/>
      <c r="U260" s="14">
        <f t="shared" si="7"/>
        <v>0</v>
      </c>
      <c r="V260" s="11"/>
      <c r="W260" s="98"/>
      <c r="X260" s="12" t="s">
        <v>443</v>
      </c>
    </row>
    <row r="261" spans="1:24" x14ac:dyDescent="0.35">
      <c r="A261" s="12" t="s">
        <v>304</v>
      </c>
      <c r="B261" s="11"/>
      <c r="C261" s="12" t="s">
        <v>405</v>
      </c>
      <c r="D261" s="11">
        <v>1</v>
      </c>
      <c r="E261" s="14">
        <v>15</v>
      </c>
      <c r="F261" s="145" t="s">
        <v>30</v>
      </c>
      <c r="G261" s="14" t="s">
        <v>57</v>
      </c>
      <c r="H261" s="14" t="s">
        <v>85</v>
      </c>
      <c r="I261" s="14"/>
      <c r="J261" s="14" t="s">
        <v>444</v>
      </c>
      <c r="K261" s="14">
        <v>5</v>
      </c>
      <c r="L261" s="51">
        <v>1494.9999999999998</v>
      </c>
      <c r="M261" s="16"/>
      <c r="N261" s="16"/>
      <c r="O261" s="17">
        <v>0</v>
      </c>
      <c r="P261" s="14" t="s">
        <v>59</v>
      </c>
      <c r="Q261" s="69" t="s">
        <v>35</v>
      </c>
      <c r="R261" s="14"/>
      <c r="S261" s="18"/>
      <c r="T261" s="18"/>
      <c r="U261" s="14">
        <f t="shared" si="7"/>
        <v>0</v>
      </c>
      <c r="V261" s="11"/>
      <c r="W261" s="98"/>
      <c r="X261" s="12" t="s">
        <v>445</v>
      </c>
    </row>
    <row r="262" spans="1:24" x14ac:dyDescent="0.35">
      <c r="A262" s="12" t="s">
        <v>304</v>
      </c>
      <c r="B262" s="11"/>
      <c r="C262" s="12" t="s">
        <v>405</v>
      </c>
      <c r="D262" s="11">
        <v>1</v>
      </c>
      <c r="E262" s="14">
        <v>15</v>
      </c>
      <c r="F262" s="145" t="s">
        <v>30</v>
      </c>
      <c r="G262" s="14" t="s">
        <v>57</v>
      </c>
      <c r="H262" s="14" t="s">
        <v>85</v>
      </c>
      <c r="I262" s="14"/>
      <c r="J262" s="14" t="s">
        <v>446</v>
      </c>
      <c r="K262" s="14">
        <v>4</v>
      </c>
      <c r="L262" s="51">
        <v>1993.3333333333333</v>
      </c>
      <c r="M262" s="16"/>
      <c r="N262" s="16"/>
      <c r="O262" s="17">
        <v>0</v>
      </c>
      <c r="P262" s="14" t="s">
        <v>59</v>
      </c>
      <c r="Q262" s="69" t="s">
        <v>35</v>
      </c>
      <c r="R262" s="14"/>
      <c r="S262" s="18"/>
      <c r="T262" s="18"/>
      <c r="U262" s="14">
        <f t="shared" si="7"/>
        <v>0</v>
      </c>
      <c r="V262" s="11"/>
      <c r="W262" s="98"/>
      <c r="X262" s="12" t="s">
        <v>447</v>
      </c>
    </row>
    <row r="263" spans="1:24" x14ac:dyDescent="0.35">
      <c r="A263" s="12" t="s">
        <v>304</v>
      </c>
      <c r="B263" s="11"/>
      <c r="C263" s="12" t="s">
        <v>405</v>
      </c>
      <c r="D263" s="11">
        <v>1</v>
      </c>
      <c r="E263" s="14">
        <v>15</v>
      </c>
      <c r="F263" s="145" t="s">
        <v>30</v>
      </c>
      <c r="G263" s="14" t="s">
        <v>57</v>
      </c>
      <c r="H263" s="14" t="s">
        <v>85</v>
      </c>
      <c r="I263" s="14"/>
      <c r="J263" s="14" t="s">
        <v>847</v>
      </c>
      <c r="K263" s="14">
        <v>5</v>
      </c>
      <c r="L263" s="51">
        <v>7104.4444444444434</v>
      </c>
      <c r="M263" s="16"/>
      <c r="N263" s="16"/>
      <c r="O263" s="17">
        <v>0</v>
      </c>
      <c r="P263" s="14" t="s">
        <v>59</v>
      </c>
      <c r="Q263" s="69" t="s">
        <v>35</v>
      </c>
      <c r="R263" s="14"/>
      <c r="S263" s="18"/>
      <c r="T263" s="18"/>
      <c r="U263" s="14">
        <f t="shared" si="7"/>
        <v>0</v>
      </c>
      <c r="V263" s="11"/>
      <c r="W263" s="100"/>
      <c r="X263" s="12" t="s">
        <v>450</v>
      </c>
    </row>
    <row r="264" spans="1:24" s="49" customFormat="1" ht="29" x14ac:dyDescent="0.35">
      <c r="A264" s="79" t="s">
        <v>304</v>
      </c>
      <c r="B264" s="41"/>
      <c r="C264" s="79" t="s">
        <v>405</v>
      </c>
      <c r="D264" s="41">
        <v>1</v>
      </c>
      <c r="E264" s="43">
        <v>15</v>
      </c>
      <c r="F264" s="145" t="s">
        <v>30</v>
      </c>
      <c r="G264" s="43" t="s">
        <v>57</v>
      </c>
      <c r="H264" s="43" t="s">
        <v>71</v>
      </c>
      <c r="I264" s="43"/>
      <c r="J264" s="43" t="s">
        <v>448</v>
      </c>
      <c r="K264" s="43" t="s">
        <v>73</v>
      </c>
      <c r="L264" s="50">
        <v>50000</v>
      </c>
      <c r="M264" s="45"/>
      <c r="N264" s="45"/>
      <c r="O264" s="46">
        <v>0</v>
      </c>
      <c r="P264" s="43" t="s">
        <v>59</v>
      </c>
      <c r="Q264" s="78" t="s">
        <v>35</v>
      </c>
      <c r="R264" s="43"/>
      <c r="S264" s="47">
        <v>333</v>
      </c>
      <c r="T264" s="47"/>
      <c r="U264" s="43">
        <f t="shared" si="7"/>
        <v>333</v>
      </c>
      <c r="V264" s="41"/>
      <c r="W264" s="99"/>
      <c r="X264" s="79"/>
    </row>
    <row r="265" spans="1:24" s="63" customFormat="1" ht="29" x14ac:dyDescent="0.35">
      <c r="A265" s="70" t="s">
        <v>28</v>
      </c>
      <c r="B265" s="54"/>
      <c r="C265" s="70" t="s">
        <v>792</v>
      </c>
      <c r="D265" s="54">
        <v>1</v>
      </c>
      <c r="E265" s="55">
        <v>15</v>
      </c>
      <c r="F265" s="56" t="s">
        <v>0</v>
      </c>
      <c r="G265" s="55" t="s">
        <v>57</v>
      </c>
      <c r="H265" s="55" t="s">
        <v>32</v>
      </c>
      <c r="I265" s="55" t="s">
        <v>716</v>
      </c>
      <c r="J265" s="55" t="s">
        <v>451</v>
      </c>
      <c r="K265" s="55"/>
      <c r="L265" s="72">
        <v>37259</v>
      </c>
      <c r="M265" s="58">
        <v>17659.54</v>
      </c>
      <c r="N265" s="58"/>
      <c r="O265" s="59">
        <v>17659.54</v>
      </c>
      <c r="P265" s="55" t="s">
        <v>848</v>
      </c>
      <c r="Q265" s="60" t="s">
        <v>453</v>
      </c>
      <c r="R265" s="55"/>
      <c r="S265" s="61"/>
      <c r="T265" s="61">
        <v>97</v>
      </c>
      <c r="U265" s="55">
        <f t="shared" si="7"/>
        <v>97</v>
      </c>
      <c r="V265" s="54">
        <v>1071</v>
      </c>
      <c r="W265" s="161">
        <v>44713</v>
      </c>
      <c r="X265" s="70"/>
    </row>
    <row r="266" spans="1:24" x14ac:dyDescent="0.35">
      <c r="A266" s="10"/>
      <c r="B266" s="11"/>
      <c r="C266" s="12" t="s">
        <v>849</v>
      </c>
      <c r="D266" s="11">
        <v>1</v>
      </c>
      <c r="E266" s="11">
        <v>15</v>
      </c>
      <c r="F266" s="11" t="s">
        <v>43</v>
      </c>
      <c r="G266" s="14" t="s">
        <v>31</v>
      </c>
      <c r="H266" s="14"/>
      <c r="I266" s="14"/>
      <c r="J266" s="11" t="s">
        <v>455</v>
      </c>
      <c r="K266" s="11">
        <v>5</v>
      </c>
      <c r="L266" s="15">
        <v>5833.3333333333339</v>
      </c>
      <c r="M266" s="16"/>
      <c r="N266" s="16"/>
      <c r="O266" s="17">
        <v>0</v>
      </c>
      <c r="P266" s="14" t="s">
        <v>715</v>
      </c>
      <c r="Q266" s="14" t="s">
        <v>35</v>
      </c>
      <c r="R266" s="14"/>
      <c r="S266" s="18"/>
      <c r="T266" s="18"/>
      <c r="U266" s="14">
        <f t="shared" si="7"/>
        <v>0</v>
      </c>
      <c r="V266" s="11"/>
      <c r="W266" s="19"/>
      <c r="X266" s="10"/>
    </row>
    <row r="267" spans="1:24" x14ac:dyDescent="0.35">
      <c r="A267" s="10"/>
      <c r="B267" s="11"/>
      <c r="C267" s="12" t="s">
        <v>849</v>
      </c>
      <c r="D267" s="11">
        <v>1</v>
      </c>
      <c r="E267" s="11">
        <v>15</v>
      </c>
      <c r="F267" s="11" t="s">
        <v>43</v>
      </c>
      <c r="G267" s="14" t="s">
        <v>31</v>
      </c>
      <c r="H267" s="14"/>
      <c r="I267" s="14"/>
      <c r="J267" s="11" t="s">
        <v>456</v>
      </c>
      <c r="K267" s="11">
        <v>4</v>
      </c>
      <c r="L267" s="15">
        <v>3455.5555555555557</v>
      </c>
      <c r="M267" s="16"/>
      <c r="N267" s="16"/>
      <c r="O267" s="17">
        <v>0</v>
      </c>
      <c r="P267" s="14" t="s">
        <v>715</v>
      </c>
      <c r="Q267" s="14" t="s">
        <v>35</v>
      </c>
      <c r="R267" s="14"/>
      <c r="S267" s="18"/>
      <c r="T267" s="18"/>
      <c r="U267" s="14">
        <f t="shared" si="7"/>
        <v>0</v>
      </c>
      <c r="V267" s="11"/>
      <c r="W267" s="19"/>
      <c r="X267" s="10"/>
    </row>
    <row r="268" spans="1:24" x14ac:dyDescent="0.35">
      <c r="A268" s="10"/>
      <c r="B268" s="11"/>
      <c r="C268" s="12" t="s">
        <v>849</v>
      </c>
      <c r="D268" s="11">
        <v>1</v>
      </c>
      <c r="E268" s="11">
        <v>15</v>
      </c>
      <c r="F268" s="11" t="s">
        <v>43</v>
      </c>
      <c r="G268" s="14" t="s">
        <v>31</v>
      </c>
      <c r="H268" s="14"/>
      <c r="I268" s="14"/>
      <c r="J268" s="11" t="s">
        <v>457</v>
      </c>
      <c r="K268" s="11">
        <v>5</v>
      </c>
      <c r="L268" s="15">
        <v>8373.3333333333321</v>
      </c>
      <c r="M268" s="16"/>
      <c r="N268" s="16"/>
      <c r="O268" s="17">
        <v>0</v>
      </c>
      <c r="P268" s="14" t="s">
        <v>715</v>
      </c>
      <c r="Q268" s="14" t="s">
        <v>35</v>
      </c>
      <c r="R268" s="14"/>
      <c r="S268" s="18"/>
      <c r="T268" s="18"/>
      <c r="U268" s="14">
        <f t="shared" si="7"/>
        <v>0</v>
      </c>
      <c r="V268" s="11"/>
      <c r="W268" s="19"/>
      <c r="X268" s="10"/>
    </row>
    <row r="269" spans="1:24" x14ac:dyDescent="0.35">
      <c r="A269" s="10"/>
      <c r="B269" s="11"/>
      <c r="C269" s="12" t="s">
        <v>849</v>
      </c>
      <c r="D269" s="11">
        <v>1</v>
      </c>
      <c r="E269" s="11">
        <v>15</v>
      </c>
      <c r="F269" s="11" t="s">
        <v>43</v>
      </c>
      <c r="G269" s="14" t="s">
        <v>31</v>
      </c>
      <c r="H269" s="14"/>
      <c r="I269" s="14"/>
      <c r="J269" s="11" t="s">
        <v>458</v>
      </c>
      <c r="K269" s="11">
        <v>5</v>
      </c>
      <c r="L269" s="15">
        <v>6222.2222222222226</v>
      </c>
      <c r="M269" s="16"/>
      <c r="N269" s="16"/>
      <c r="O269" s="17">
        <v>0</v>
      </c>
      <c r="P269" s="14" t="s">
        <v>715</v>
      </c>
      <c r="Q269" s="14" t="s">
        <v>35</v>
      </c>
      <c r="R269" s="14"/>
      <c r="S269" s="18"/>
      <c r="T269" s="18"/>
      <c r="U269" s="14">
        <f t="shared" si="7"/>
        <v>0</v>
      </c>
      <c r="V269" s="11"/>
      <c r="W269" s="19"/>
      <c r="X269" s="10"/>
    </row>
    <row r="270" spans="1:24" x14ac:dyDescent="0.35">
      <c r="A270" s="10"/>
      <c r="B270" s="11"/>
      <c r="C270" s="12" t="s">
        <v>849</v>
      </c>
      <c r="D270" s="11">
        <v>1</v>
      </c>
      <c r="E270" s="11">
        <v>15</v>
      </c>
      <c r="F270" s="11" t="s">
        <v>43</v>
      </c>
      <c r="G270" s="14" t="s">
        <v>31</v>
      </c>
      <c r="H270" s="14"/>
      <c r="I270" s="14"/>
      <c r="J270" s="11" t="s">
        <v>459</v>
      </c>
      <c r="K270" s="11">
        <v>5</v>
      </c>
      <c r="L270" s="15">
        <v>5733.333333333333</v>
      </c>
      <c r="M270" s="16"/>
      <c r="N270" s="16"/>
      <c r="O270" s="17">
        <v>0</v>
      </c>
      <c r="P270" s="14" t="s">
        <v>715</v>
      </c>
      <c r="Q270" s="14" t="s">
        <v>35</v>
      </c>
      <c r="R270" s="14"/>
      <c r="S270" s="18"/>
      <c r="T270" s="18"/>
      <c r="U270" s="14">
        <f t="shared" si="7"/>
        <v>0</v>
      </c>
      <c r="V270" s="11"/>
      <c r="W270" s="19"/>
      <c r="X270" s="10"/>
    </row>
    <row r="271" spans="1:24" x14ac:dyDescent="0.35">
      <c r="A271" s="10"/>
      <c r="B271" s="11"/>
      <c r="C271" s="12" t="s">
        <v>849</v>
      </c>
      <c r="D271" s="11">
        <v>1</v>
      </c>
      <c r="E271" s="11">
        <v>15</v>
      </c>
      <c r="F271" s="11" t="s">
        <v>43</v>
      </c>
      <c r="G271" s="14" t="s">
        <v>31</v>
      </c>
      <c r="H271" s="14"/>
      <c r="I271" s="14"/>
      <c r="J271" s="11" t="s">
        <v>460</v>
      </c>
      <c r="K271" s="11">
        <v>5</v>
      </c>
      <c r="L271" s="15">
        <v>2111.1111111111113</v>
      </c>
      <c r="M271" s="16"/>
      <c r="N271" s="16"/>
      <c r="O271" s="17">
        <v>0</v>
      </c>
      <c r="P271" s="14" t="s">
        <v>715</v>
      </c>
      <c r="Q271" s="14" t="s">
        <v>35</v>
      </c>
      <c r="R271" s="14"/>
      <c r="S271" s="18"/>
      <c r="T271" s="18"/>
      <c r="U271" s="14">
        <f t="shared" si="7"/>
        <v>0</v>
      </c>
      <c r="V271" s="11"/>
      <c r="W271" s="19"/>
      <c r="X271" s="10"/>
    </row>
    <row r="272" spans="1:24" x14ac:dyDescent="0.35">
      <c r="A272" s="10"/>
      <c r="B272" s="11"/>
      <c r="C272" s="12" t="s">
        <v>849</v>
      </c>
      <c r="D272" s="11">
        <v>1</v>
      </c>
      <c r="E272" s="11">
        <v>15</v>
      </c>
      <c r="F272" s="11" t="s">
        <v>43</v>
      </c>
      <c r="G272" s="14" t="s">
        <v>31</v>
      </c>
      <c r="H272" s="14"/>
      <c r="I272" s="14"/>
      <c r="J272" s="11" t="s">
        <v>461</v>
      </c>
      <c r="K272" s="11">
        <v>4</v>
      </c>
      <c r="L272" s="15">
        <v>3260</v>
      </c>
      <c r="M272" s="16"/>
      <c r="N272" s="16"/>
      <c r="O272" s="17">
        <v>0</v>
      </c>
      <c r="P272" s="14" t="s">
        <v>715</v>
      </c>
      <c r="Q272" s="14" t="s">
        <v>35</v>
      </c>
      <c r="R272" s="14"/>
      <c r="S272" s="18"/>
      <c r="T272" s="18"/>
      <c r="U272" s="14">
        <f t="shared" si="7"/>
        <v>0</v>
      </c>
      <c r="V272" s="11"/>
      <c r="W272" s="19"/>
      <c r="X272" s="10"/>
    </row>
    <row r="273" spans="1:24" x14ac:dyDescent="0.35">
      <c r="A273" s="10"/>
      <c r="B273" s="11"/>
      <c r="C273" s="12" t="s">
        <v>849</v>
      </c>
      <c r="D273" s="11">
        <v>1</v>
      </c>
      <c r="E273" s="11">
        <v>15</v>
      </c>
      <c r="F273" s="11" t="s">
        <v>43</v>
      </c>
      <c r="G273" s="14" t="s">
        <v>31</v>
      </c>
      <c r="H273" s="14"/>
      <c r="I273" s="14"/>
      <c r="J273" s="11" t="s">
        <v>462</v>
      </c>
      <c r="K273" s="11">
        <v>5</v>
      </c>
      <c r="L273" s="15">
        <v>4066.6666666666665</v>
      </c>
      <c r="M273" s="16"/>
      <c r="N273" s="16"/>
      <c r="O273" s="17">
        <v>0</v>
      </c>
      <c r="P273" s="14" t="s">
        <v>715</v>
      </c>
      <c r="Q273" s="14" t="s">
        <v>35</v>
      </c>
      <c r="R273" s="14"/>
      <c r="S273" s="18"/>
      <c r="T273" s="18"/>
      <c r="U273" s="14">
        <f t="shared" si="7"/>
        <v>0</v>
      </c>
      <c r="V273" s="11"/>
      <c r="W273" s="19"/>
      <c r="X273" s="10"/>
    </row>
    <row r="274" spans="1:24" x14ac:dyDescent="0.35">
      <c r="A274" s="10"/>
      <c r="B274" s="11"/>
      <c r="C274" s="12" t="s">
        <v>849</v>
      </c>
      <c r="D274" s="11">
        <v>1</v>
      </c>
      <c r="E274" s="11">
        <v>15</v>
      </c>
      <c r="F274" s="11" t="s">
        <v>43</v>
      </c>
      <c r="G274" s="14" t="s">
        <v>31</v>
      </c>
      <c r="H274" s="14"/>
      <c r="I274" s="14"/>
      <c r="J274" s="11" t="s">
        <v>463</v>
      </c>
      <c r="K274" s="11">
        <v>5</v>
      </c>
      <c r="L274" s="15">
        <v>4005.5555555555557</v>
      </c>
      <c r="M274" s="16"/>
      <c r="N274" s="16"/>
      <c r="O274" s="17">
        <v>0</v>
      </c>
      <c r="P274" s="14" t="s">
        <v>715</v>
      </c>
      <c r="Q274" s="14" t="s">
        <v>35</v>
      </c>
      <c r="R274" s="14"/>
      <c r="S274" s="18"/>
      <c r="T274" s="18"/>
      <c r="U274" s="14">
        <f t="shared" si="7"/>
        <v>0</v>
      </c>
      <c r="V274" s="11"/>
      <c r="W274" s="19"/>
      <c r="X274" s="10"/>
    </row>
    <row r="275" spans="1:24" x14ac:dyDescent="0.35">
      <c r="A275" s="10"/>
      <c r="B275" s="11"/>
      <c r="C275" s="12" t="s">
        <v>849</v>
      </c>
      <c r="D275" s="11">
        <v>1</v>
      </c>
      <c r="E275" s="11">
        <v>15</v>
      </c>
      <c r="F275" s="11" t="s">
        <v>43</v>
      </c>
      <c r="G275" s="14" t="s">
        <v>31</v>
      </c>
      <c r="H275" s="14"/>
      <c r="I275" s="14"/>
      <c r="J275" s="11" t="s">
        <v>464</v>
      </c>
      <c r="K275" s="11">
        <v>5</v>
      </c>
      <c r="L275" s="15">
        <v>4873.3333333333339</v>
      </c>
      <c r="M275" s="16"/>
      <c r="N275" s="16"/>
      <c r="O275" s="17">
        <v>0</v>
      </c>
      <c r="P275" s="14" t="s">
        <v>715</v>
      </c>
      <c r="Q275" s="14" t="s">
        <v>35</v>
      </c>
      <c r="R275" s="14"/>
      <c r="S275" s="18"/>
      <c r="T275" s="18"/>
      <c r="U275" s="14">
        <f t="shared" si="7"/>
        <v>0</v>
      </c>
      <c r="V275" s="11"/>
      <c r="W275" s="19"/>
      <c r="X275" s="10"/>
    </row>
    <row r="276" spans="1:24" x14ac:dyDescent="0.35">
      <c r="A276" s="10"/>
      <c r="B276" s="11"/>
      <c r="C276" s="12" t="s">
        <v>850</v>
      </c>
      <c r="D276" s="11">
        <v>1</v>
      </c>
      <c r="E276" s="11">
        <v>15</v>
      </c>
      <c r="F276" s="11" t="s">
        <v>43</v>
      </c>
      <c r="G276" s="14" t="s">
        <v>31</v>
      </c>
      <c r="H276" s="14"/>
      <c r="I276" s="14"/>
      <c r="J276" s="11" t="s">
        <v>794</v>
      </c>
      <c r="K276" s="11">
        <v>4</v>
      </c>
      <c r="L276" s="15">
        <v>4311</v>
      </c>
      <c r="M276" s="16"/>
      <c r="N276" s="16"/>
      <c r="O276" s="17">
        <v>0</v>
      </c>
      <c r="P276" s="14" t="s">
        <v>795</v>
      </c>
      <c r="Q276" s="69" t="s">
        <v>401</v>
      </c>
      <c r="R276" s="14"/>
      <c r="S276" s="18"/>
      <c r="T276" s="18"/>
      <c r="U276" s="14">
        <f t="shared" si="7"/>
        <v>0</v>
      </c>
      <c r="V276" s="11"/>
      <c r="W276" s="19"/>
      <c r="X276" s="10"/>
    </row>
    <row r="277" spans="1:24" x14ac:dyDescent="0.35">
      <c r="A277" s="10"/>
      <c r="B277" s="11"/>
      <c r="C277" s="12" t="s">
        <v>850</v>
      </c>
      <c r="D277" s="11">
        <v>1</v>
      </c>
      <c r="E277" s="11">
        <v>15</v>
      </c>
      <c r="F277" s="11" t="s">
        <v>43</v>
      </c>
      <c r="G277" s="14" t="s">
        <v>31</v>
      </c>
      <c r="H277" s="14"/>
      <c r="I277" s="14"/>
      <c r="J277" s="11" t="s">
        <v>796</v>
      </c>
      <c r="K277" s="11">
        <v>2</v>
      </c>
      <c r="L277" s="15">
        <v>4500</v>
      </c>
      <c r="M277" s="16"/>
      <c r="N277" s="16"/>
      <c r="O277" s="17">
        <v>0</v>
      </c>
      <c r="P277" s="14" t="s">
        <v>795</v>
      </c>
      <c r="Q277" s="69" t="s">
        <v>401</v>
      </c>
      <c r="R277" s="14"/>
      <c r="S277" s="18"/>
      <c r="T277" s="18"/>
      <c r="U277" s="14">
        <f t="shared" si="7"/>
        <v>0</v>
      </c>
      <c r="V277" s="11"/>
      <c r="W277" s="19"/>
      <c r="X277" s="10"/>
    </row>
    <row r="278" spans="1:24" x14ac:dyDescent="0.35">
      <c r="A278" s="10"/>
      <c r="B278" s="11"/>
      <c r="C278" s="147"/>
      <c r="D278" s="11">
        <v>1</v>
      </c>
      <c r="E278" s="11">
        <v>15</v>
      </c>
      <c r="F278" s="11" t="s">
        <v>43</v>
      </c>
      <c r="G278" s="14" t="s">
        <v>31</v>
      </c>
      <c r="H278" s="14"/>
      <c r="I278" s="14"/>
      <c r="J278" s="11" t="s">
        <v>797</v>
      </c>
      <c r="K278" s="11"/>
      <c r="L278" s="15">
        <v>1189</v>
      </c>
      <c r="M278" s="16"/>
      <c r="N278" s="16"/>
      <c r="O278" s="17">
        <v>0</v>
      </c>
      <c r="P278" s="14" t="s">
        <v>795</v>
      </c>
      <c r="Q278" s="69" t="s">
        <v>401</v>
      </c>
      <c r="R278" s="14"/>
      <c r="S278" s="18"/>
      <c r="T278" s="18"/>
      <c r="U278" s="14">
        <f t="shared" si="7"/>
        <v>0</v>
      </c>
      <c r="V278" s="11"/>
      <c r="W278" s="19"/>
      <c r="X278" s="10"/>
    </row>
    <row r="279" spans="1:24" s="38" customFormat="1" x14ac:dyDescent="0.35">
      <c r="A279" s="30"/>
      <c r="B279" s="31"/>
      <c r="C279" s="30"/>
      <c r="D279" s="31">
        <v>1</v>
      </c>
      <c r="E279" s="31">
        <v>15</v>
      </c>
      <c r="F279" s="31" t="s">
        <v>43</v>
      </c>
      <c r="G279" s="32" t="s">
        <v>31</v>
      </c>
      <c r="H279" s="32"/>
      <c r="I279" s="32"/>
      <c r="J279" s="31" t="s">
        <v>465</v>
      </c>
      <c r="K279" s="31" t="s">
        <v>45</v>
      </c>
      <c r="L279" s="33">
        <v>68000</v>
      </c>
      <c r="M279" s="34"/>
      <c r="N279" s="34"/>
      <c r="O279" s="35">
        <v>0</v>
      </c>
      <c r="P279" s="32" t="s">
        <v>715</v>
      </c>
      <c r="Q279" s="32" t="s">
        <v>35</v>
      </c>
      <c r="R279" s="32"/>
      <c r="S279" s="36"/>
      <c r="T279" s="36"/>
      <c r="U279" s="32">
        <f t="shared" si="7"/>
        <v>0</v>
      </c>
      <c r="V279" s="31"/>
      <c r="W279" s="37"/>
      <c r="X279" s="30"/>
    </row>
    <row r="280" spans="1:24" s="38" customFormat="1" x14ac:dyDescent="0.35">
      <c r="A280" s="30"/>
      <c r="B280" s="31"/>
      <c r="C280" s="30"/>
      <c r="D280" s="31">
        <v>1</v>
      </c>
      <c r="E280" s="31">
        <v>15</v>
      </c>
      <c r="F280" s="31" t="s">
        <v>43</v>
      </c>
      <c r="G280" s="32" t="s">
        <v>31</v>
      </c>
      <c r="H280" s="32"/>
      <c r="I280" s="32"/>
      <c r="J280" s="31" t="s">
        <v>466</v>
      </c>
      <c r="K280" s="31" t="s">
        <v>45</v>
      </c>
      <c r="L280" s="33">
        <v>24000</v>
      </c>
      <c r="M280" s="34"/>
      <c r="N280" s="34"/>
      <c r="O280" s="35">
        <v>0</v>
      </c>
      <c r="P280" s="32" t="s">
        <v>715</v>
      </c>
      <c r="Q280" s="32" t="s">
        <v>35</v>
      </c>
      <c r="R280" s="32"/>
      <c r="S280" s="36"/>
      <c r="T280" s="36"/>
      <c r="U280" s="32">
        <f t="shared" si="7"/>
        <v>0</v>
      </c>
      <c r="V280" s="31"/>
      <c r="W280" s="37"/>
      <c r="X280" s="30"/>
    </row>
    <row r="281" spans="1:24" s="38" customFormat="1" x14ac:dyDescent="0.35">
      <c r="A281" s="30"/>
      <c r="B281" s="31"/>
      <c r="C281" s="30"/>
      <c r="D281" s="31">
        <v>1</v>
      </c>
      <c r="E281" s="31">
        <v>15</v>
      </c>
      <c r="F281" s="31" t="s">
        <v>43</v>
      </c>
      <c r="G281" s="32" t="s">
        <v>31</v>
      </c>
      <c r="H281" s="32"/>
      <c r="I281" s="32"/>
      <c r="J281" s="31" t="s">
        <v>467</v>
      </c>
      <c r="K281" s="31" t="s">
        <v>45</v>
      </c>
      <c r="L281" s="33">
        <v>32000</v>
      </c>
      <c r="M281" s="34"/>
      <c r="N281" s="34"/>
      <c r="O281" s="35">
        <v>0</v>
      </c>
      <c r="P281" s="32" t="s">
        <v>715</v>
      </c>
      <c r="Q281" s="32" t="s">
        <v>35</v>
      </c>
      <c r="R281" s="32"/>
      <c r="S281" s="36"/>
      <c r="T281" s="36"/>
      <c r="U281" s="32">
        <f t="shared" si="7"/>
        <v>0</v>
      </c>
      <c r="V281" s="31"/>
      <c r="W281" s="37"/>
      <c r="X281" s="30"/>
    </row>
    <row r="282" spans="1:24" s="63" customFormat="1" x14ac:dyDescent="0.35">
      <c r="A282" s="70" t="s">
        <v>69</v>
      </c>
      <c r="B282" s="54"/>
      <c r="C282" s="70" t="s">
        <v>468</v>
      </c>
      <c r="D282" s="54">
        <v>2</v>
      </c>
      <c r="E282" s="54">
        <v>16</v>
      </c>
      <c r="F282" s="56" t="s">
        <v>0</v>
      </c>
      <c r="G282" s="55" t="s">
        <v>171</v>
      </c>
      <c r="H282" s="55" t="s">
        <v>85</v>
      </c>
      <c r="I282" s="55" t="s">
        <v>716</v>
      </c>
      <c r="J282" s="55" t="s">
        <v>469</v>
      </c>
      <c r="K282" s="55">
        <v>4</v>
      </c>
      <c r="L282" s="72">
        <v>610.13</v>
      </c>
      <c r="M282" s="58">
        <v>6044.86</v>
      </c>
      <c r="N282" s="58"/>
      <c r="O282" s="59">
        <v>6044.86</v>
      </c>
      <c r="P282" s="55" t="s">
        <v>470</v>
      </c>
      <c r="Q282" s="60" t="s">
        <v>471</v>
      </c>
      <c r="R282" s="55"/>
      <c r="S282" s="55"/>
      <c r="T282" s="61">
        <v>21.72</v>
      </c>
      <c r="U282" s="55">
        <f t="shared" si="7"/>
        <v>21.72</v>
      </c>
      <c r="V282" s="54" t="s">
        <v>798</v>
      </c>
      <c r="W282" s="62">
        <v>44796</v>
      </c>
      <c r="X282" s="53"/>
    </row>
    <row r="283" spans="1:24" s="63" customFormat="1" x14ac:dyDescent="0.35">
      <c r="A283" s="70" t="s">
        <v>69</v>
      </c>
      <c r="B283" s="54"/>
      <c r="C283" s="70" t="s">
        <v>468</v>
      </c>
      <c r="D283" s="54">
        <v>2</v>
      </c>
      <c r="E283" s="54">
        <v>16</v>
      </c>
      <c r="F283" s="56" t="s">
        <v>0</v>
      </c>
      <c r="G283" s="55" t="s">
        <v>171</v>
      </c>
      <c r="H283" s="55" t="s">
        <v>85</v>
      </c>
      <c r="I283" s="55" t="s">
        <v>716</v>
      </c>
      <c r="J283" s="55" t="s">
        <v>472</v>
      </c>
      <c r="K283" s="55">
        <v>4</v>
      </c>
      <c r="L283" s="72">
        <v>969.33</v>
      </c>
      <c r="M283" s="58" t="s">
        <v>799</v>
      </c>
      <c r="N283" s="58"/>
      <c r="O283" s="59" t="s">
        <v>799</v>
      </c>
      <c r="P283" s="55" t="s">
        <v>470</v>
      </c>
      <c r="Q283" s="60" t="s">
        <v>471</v>
      </c>
      <c r="R283" s="55"/>
      <c r="S283" s="55"/>
      <c r="T283" s="61" t="s">
        <v>799</v>
      </c>
      <c r="U283" s="55" t="s">
        <v>799</v>
      </c>
      <c r="V283" s="54" t="s">
        <v>799</v>
      </c>
      <c r="W283" s="62">
        <v>44796</v>
      </c>
      <c r="X283" s="53"/>
    </row>
    <row r="284" spans="1:24" s="63" customFormat="1" x14ac:dyDescent="0.35">
      <c r="A284" s="70" t="s">
        <v>69</v>
      </c>
      <c r="B284" s="54"/>
      <c r="C284" s="70" t="s">
        <v>468</v>
      </c>
      <c r="D284" s="54">
        <v>2</v>
      </c>
      <c r="E284" s="54">
        <v>16</v>
      </c>
      <c r="F284" s="56" t="s">
        <v>0</v>
      </c>
      <c r="G284" s="55" t="s">
        <v>171</v>
      </c>
      <c r="H284" s="55" t="s">
        <v>85</v>
      </c>
      <c r="I284" s="55" t="s">
        <v>716</v>
      </c>
      <c r="J284" s="55" t="s">
        <v>473</v>
      </c>
      <c r="K284" s="55">
        <v>5</v>
      </c>
      <c r="L284" s="72">
        <v>2748.23</v>
      </c>
      <c r="M284" s="58" t="s">
        <v>799</v>
      </c>
      <c r="N284" s="58"/>
      <c r="O284" s="59" t="s">
        <v>799</v>
      </c>
      <c r="P284" s="55" t="s">
        <v>470</v>
      </c>
      <c r="Q284" s="60" t="s">
        <v>471</v>
      </c>
      <c r="R284" s="55"/>
      <c r="S284" s="55"/>
      <c r="T284" s="61" t="s">
        <v>799</v>
      </c>
      <c r="U284" s="55" t="s">
        <v>799</v>
      </c>
      <c r="V284" s="54" t="s">
        <v>799</v>
      </c>
      <c r="W284" s="62">
        <v>44796</v>
      </c>
      <c r="X284" s="53"/>
    </row>
    <row r="285" spans="1:24" s="49" customFormat="1" x14ac:dyDescent="0.35">
      <c r="A285" s="79" t="s">
        <v>69</v>
      </c>
      <c r="B285" s="41"/>
      <c r="C285" s="79" t="s">
        <v>474</v>
      </c>
      <c r="D285" s="41">
        <v>2</v>
      </c>
      <c r="E285" s="41">
        <v>16</v>
      </c>
      <c r="F285" s="145" t="s">
        <v>30</v>
      </c>
      <c r="G285" s="43" t="s">
        <v>57</v>
      </c>
      <c r="H285" s="43" t="s">
        <v>85</v>
      </c>
      <c r="I285" s="43"/>
      <c r="J285" s="43" t="s">
        <v>475</v>
      </c>
      <c r="K285" s="43" t="s">
        <v>73</v>
      </c>
      <c r="L285" s="50">
        <v>15000</v>
      </c>
      <c r="M285" s="45"/>
      <c r="N285" s="45">
        <v>10048</v>
      </c>
      <c r="O285" s="46">
        <v>10048</v>
      </c>
      <c r="P285" s="43" t="s">
        <v>59</v>
      </c>
      <c r="Q285" s="78" t="s">
        <v>35</v>
      </c>
      <c r="R285" s="43"/>
      <c r="S285" s="43">
        <v>310</v>
      </c>
      <c r="T285" s="47"/>
      <c r="U285" s="43">
        <f>S285+T285</f>
        <v>310</v>
      </c>
      <c r="V285" s="41"/>
      <c r="W285" s="48"/>
      <c r="X285" s="40"/>
    </row>
    <row r="286" spans="1:24" s="49" customFormat="1" ht="43.5" x14ac:dyDescent="0.35">
      <c r="A286" s="79" t="s">
        <v>69</v>
      </c>
      <c r="B286" s="41"/>
      <c r="C286" s="79" t="s">
        <v>474</v>
      </c>
      <c r="D286" s="41">
        <v>2</v>
      </c>
      <c r="E286" s="41">
        <v>16</v>
      </c>
      <c r="F286" s="145" t="s">
        <v>30</v>
      </c>
      <c r="G286" s="43" t="s">
        <v>57</v>
      </c>
      <c r="H286" s="43" t="s">
        <v>85</v>
      </c>
      <c r="I286" s="43"/>
      <c r="J286" s="43" t="s">
        <v>476</v>
      </c>
      <c r="K286" s="43" t="s">
        <v>73</v>
      </c>
      <c r="L286" s="50">
        <v>7500</v>
      </c>
      <c r="M286" s="45"/>
      <c r="N286" s="46" t="s">
        <v>477</v>
      </c>
      <c r="O286" s="46" t="s">
        <v>477</v>
      </c>
      <c r="P286" s="43" t="s">
        <v>59</v>
      </c>
      <c r="Q286" s="78" t="s">
        <v>35</v>
      </c>
      <c r="R286" s="43"/>
      <c r="S286" s="43" t="s">
        <v>478</v>
      </c>
      <c r="T286" s="43" t="s">
        <v>478</v>
      </c>
      <c r="U286" s="43" t="s">
        <v>478</v>
      </c>
      <c r="V286" s="41"/>
      <c r="W286" s="48"/>
      <c r="X286" s="40"/>
    </row>
    <row r="287" spans="1:24" s="49" customFormat="1" ht="43.5" x14ac:dyDescent="0.35">
      <c r="A287" s="79" t="s">
        <v>69</v>
      </c>
      <c r="B287" s="41"/>
      <c r="C287" s="79" t="s">
        <v>474</v>
      </c>
      <c r="D287" s="41">
        <v>2</v>
      </c>
      <c r="E287" s="41">
        <v>16</v>
      </c>
      <c r="F287" s="145" t="s">
        <v>30</v>
      </c>
      <c r="G287" s="43" t="s">
        <v>57</v>
      </c>
      <c r="H287" s="43" t="s">
        <v>85</v>
      </c>
      <c r="I287" s="43"/>
      <c r="J287" s="43" t="s">
        <v>479</v>
      </c>
      <c r="K287" s="43" t="s">
        <v>73</v>
      </c>
      <c r="L287" s="50">
        <v>22500</v>
      </c>
      <c r="M287" s="45"/>
      <c r="N287" s="46" t="s">
        <v>477</v>
      </c>
      <c r="O287" s="46" t="s">
        <v>477</v>
      </c>
      <c r="P287" s="43" t="s">
        <v>59</v>
      </c>
      <c r="Q287" s="78" t="s">
        <v>35</v>
      </c>
      <c r="R287" s="43"/>
      <c r="S287" s="43" t="s">
        <v>478</v>
      </c>
      <c r="T287" s="43" t="s">
        <v>478</v>
      </c>
      <c r="U287" s="43" t="s">
        <v>478</v>
      </c>
      <c r="V287" s="41"/>
      <c r="W287" s="48"/>
      <c r="X287" s="40"/>
    </row>
    <row r="288" spans="1:24" x14ac:dyDescent="0.35">
      <c r="A288" s="10"/>
      <c r="B288" s="11"/>
      <c r="C288" s="10"/>
      <c r="D288" s="11">
        <v>2</v>
      </c>
      <c r="E288" s="11">
        <v>16</v>
      </c>
      <c r="F288" s="11" t="s">
        <v>43</v>
      </c>
      <c r="G288" s="14" t="s">
        <v>31</v>
      </c>
      <c r="H288" s="14"/>
      <c r="I288" s="14"/>
      <c r="J288" s="11" t="s">
        <v>480</v>
      </c>
      <c r="K288" s="11">
        <v>5</v>
      </c>
      <c r="L288" s="15">
        <v>1988.8888888888889</v>
      </c>
      <c r="M288" s="16"/>
      <c r="N288" s="16"/>
      <c r="O288" s="17">
        <v>0</v>
      </c>
      <c r="P288" s="14" t="s">
        <v>715</v>
      </c>
      <c r="Q288" s="14" t="s">
        <v>35</v>
      </c>
      <c r="R288" s="14"/>
      <c r="S288" s="18"/>
      <c r="T288" s="18"/>
      <c r="U288" s="14">
        <f t="shared" ref="U288:U328" si="8">S288+T288</f>
        <v>0</v>
      </c>
      <c r="V288" s="11"/>
      <c r="W288" s="19"/>
      <c r="X288" s="10"/>
    </row>
    <row r="289" spans="1:24" x14ac:dyDescent="0.35">
      <c r="A289" s="10"/>
      <c r="B289" s="11"/>
      <c r="C289" s="10"/>
      <c r="D289" s="11">
        <v>2</v>
      </c>
      <c r="E289" s="11">
        <v>16</v>
      </c>
      <c r="F289" s="11" t="s">
        <v>43</v>
      </c>
      <c r="G289" s="14" t="s">
        <v>31</v>
      </c>
      <c r="H289" s="14"/>
      <c r="I289" s="14"/>
      <c r="J289" s="11" t="s">
        <v>481</v>
      </c>
      <c r="K289" s="11">
        <v>5</v>
      </c>
      <c r="L289" s="15">
        <v>2722.2222222222222</v>
      </c>
      <c r="M289" s="16"/>
      <c r="N289" s="16"/>
      <c r="O289" s="17">
        <v>0</v>
      </c>
      <c r="P289" s="14" t="s">
        <v>715</v>
      </c>
      <c r="Q289" s="14" t="s">
        <v>35</v>
      </c>
      <c r="R289" s="14"/>
      <c r="S289" s="18"/>
      <c r="T289" s="18"/>
      <c r="U289" s="14">
        <f t="shared" si="8"/>
        <v>0</v>
      </c>
      <c r="V289" s="11"/>
      <c r="W289" s="19"/>
      <c r="X289" s="10"/>
    </row>
    <row r="290" spans="1:24" x14ac:dyDescent="0.35">
      <c r="A290" s="10"/>
      <c r="B290" s="11"/>
      <c r="C290" s="10"/>
      <c r="D290" s="11">
        <v>2</v>
      </c>
      <c r="E290" s="11">
        <v>16</v>
      </c>
      <c r="F290" s="11" t="s">
        <v>43</v>
      </c>
      <c r="G290" s="14" t="s">
        <v>31</v>
      </c>
      <c r="H290" s="14"/>
      <c r="I290" s="14"/>
      <c r="J290" s="11" t="s">
        <v>482</v>
      </c>
      <c r="K290" s="11">
        <v>5</v>
      </c>
      <c r="L290" s="74">
        <v>6514.25</v>
      </c>
      <c r="M290" s="16"/>
      <c r="N290" s="16"/>
      <c r="O290" s="17">
        <v>0</v>
      </c>
      <c r="P290" s="14" t="s">
        <v>768</v>
      </c>
      <c r="Q290" s="14" t="s">
        <v>471</v>
      </c>
      <c r="R290" s="14"/>
      <c r="S290" s="18"/>
      <c r="T290" s="18"/>
      <c r="U290" s="14">
        <f t="shared" si="8"/>
        <v>0</v>
      </c>
      <c r="V290" s="11"/>
      <c r="W290" s="19"/>
      <c r="X290" s="10"/>
    </row>
    <row r="291" spans="1:24" x14ac:dyDescent="0.35">
      <c r="A291" s="10"/>
      <c r="B291" s="11"/>
      <c r="C291" s="10"/>
      <c r="D291" s="11">
        <v>2</v>
      </c>
      <c r="E291" s="11">
        <v>16</v>
      </c>
      <c r="F291" s="11" t="s">
        <v>43</v>
      </c>
      <c r="G291" s="14" t="s">
        <v>31</v>
      </c>
      <c r="H291" s="14"/>
      <c r="I291" s="14"/>
      <c r="J291" s="11" t="s">
        <v>483</v>
      </c>
      <c r="K291" s="11">
        <v>5</v>
      </c>
      <c r="L291" s="74">
        <v>2184.4444444444443</v>
      </c>
      <c r="M291" s="16"/>
      <c r="N291" s="16"/>
      <c r="O291" s="17">
        <v>0</v>
      </c>
      <c r="P291" s="14" t="s">
        <v>768</v>
      </c>
      <c r="Q291" s="14" t="s">
        <v>471</v>
      </c>
      <c r="R291" s="14"/>
      <c r="S291" s="18"/>
      <c r="T291" s="18"/>
      <c r="U291" s="14">
        <f t="shared" si="8"/>
        <v>0</v>
      </c>
      <c r="V291" s="11"/>
      <c r="W291" s="19"/>
      <c r="X291" s="10"/>
    </row>
    <row r="292" spans="1:24" x14ac:dyDescent="0.35">
      <c r="A292" s="10"/>
      <c r="B292" s="11"/>
      <c r="C292" s="10"/>
      <c r="D292" s="11">
        <v>2</v>
      </c>
      <c r="E292" s="11">
        <v>16</v>
      </c>
      <c r="F292" s="11" t="s">
        <v>43</v>
      </c>
      <c r="G292" s="14" t="s">
        <v>31</v>
      </c>
      <c r="H292" s="14"/>
      <c r="I292" s="14"/>
      <c r="J292" s="11" t="s">
        <v>484</v>
      </c>
      <c r="K292" s="11">
        <v>5</v>
      </c>
      <c r="L292" s="74">
        <v>3700</v>
      </c>
      <c r="M292" s="16"/>
      <c r="N292" s="16"/>
      <c r="O292" s="17">
        <v>0</v>
      </c>
      <c r="P292" s="14" t="s">
        <v>768</v>
      </c>
      <c r="Q292" s="14" t="s">
        <v>471</v>
      </c>
      <c r="R292" s="14"/>
      <c r="S292" s="18"/>
      <c r="T292" s="18"/>
      <c r="U292" s="14">
        <f t="shared" si="8"/>
        <v>0</v>
      </c>
      <c r="V292" s="11"/>
      <c r="W292" s="19"/>
      <c r="X292" s="10"/>
    </row>
    <row r="293" spans="1:24" x14ac:dyDescent="0.35">
      <c r="A293" s="10"/>
      <c r="B293" s="11"/>
      <c r="C293" s="10"/>
      <c r="D293" s="11">
        <v>2</v>
      </c>
      <c r="E293" s="11">
        <v>16</v>
      </c>
      <c r="F293" s="11" t="s">
        <v>43</v>
      </c>
      <c r="G293" s="14" t="s">
        <v>31</v>
      </c>
      <c r="H293" s="14"/>
      <c r="I293" s="14"/>
      <c r="J293" s="11" t="s">
        <v>485</v>
      </c>
      <c r="K293" s="11">
        <v>5</v>
      </c>
      <c r="L293" s="74">
        <v>2966.666666666667</v>
      </c>
      <c r="M293" s="16"/>
      <c r="N293" s="16"/>
      <c r="O293" s="17">
        <v>0</v>
      </c>
      <c r="P293" s="14" t="s">
        <v>768</v>
      </c>
      <c r="Q293" s="14" t="s">
        <v>471</v>
      </c>
      <c r="R293" s="14"/>
      <c r="S293" s="18"/>
      <c r="T293" s="18"/>
      <c r="U293" s="14">
        <f t="shared" si="8"/>
        <v>0</v>
      </c>
      <c r="V293" s="11"/>
      <c r="W293" s="19"/>
      <c r="X293" s="10"/>
    </row>
    <row r="294" spans="1:24" x14ac:dyDescent="0.35">
      <c r="A294" s="10"/>
      <c r="B294" s="11"/>
      <c r="C294" s="10"/>
      <c r="D294" s="11">
        <v>2</v>
      </c>
      <c r="E294" s="11">
        <v>16</v>
      </c>
      <c r="F294" s="11" t="s">
        <v>43</v>
      </c>
      <c r="G294" s="14" t="s">
        <v>31</v>
      </c>
      <c r="H294" s="14"/>
      <c r="I294" s="14"/>
      <c r="J294" s="14" t="s">
        <v>486</v>
      </c>
      <c r="K294" s="14">
        <v>5</v>
      </c>
      <c r="L294" s="16">
        <v>2127.62</v>
      </c>
      <c r="M294" s="16"/>
      <c r="N294" s="16"/>
      <c r="O294" s="17">
        <v>0</v>
      </c>
      <c r="P294" s="14" t="s">
        <v>768</v>
      </c>
      <c r="Q294" s="14" t="s">
        <v>471</v>
      </c>
      <c r="R294" s="14"/>
      <c r="S294" s="18"/>
      <c r="T294" s="18"/>
      <c r="U294" s="14">
        <f t="shared" si="8"/>
        <v>0</v>
      </c>
      <c r="V294" s="11"/>
      <c r="W294" s="19"/>
      <c r="X294" s="10"/>
    </row>
    <row r="295" spans="1:24" x14ac:dyDescent="0.35">
      <c r="A295" s="10"/>
      <c r="B295" s="11"/>
      <c r="C295" s="10"/>
      <c r="D295" s="11">
        <v>2</v>
      </c>
      <c r="E295" s="11">
        <v>16</v>
      </c>
      <c r="F295" s="11" t="s">
        <v>43</v>
      </c>
      <c r="G295" s="14" t="s">
        <v>31</v>
      </c>
      <c r="H295" s="14"/>
      <c r="I295" s="14"/>
      <c r="J295" s="14" t="s">
        <v>487</v>
      </c>
      <c r="K295" s="14">
        <v>4</v>
      </c>
      <c r="L295" s="16">
        <v>2054.54</v>
      </c>
      <c r="M295" s="16"/>
      <c r="N295" s="16"/>
      <c r="O295" s="17">
        <v>0</v>
      </c>
      <c r="P295" s="14" t="s">
        <v>768</v>
      </c>
      <c r="Q295" s="14" t="s">
        <v>471</v>
      </c>
      <c r="R295" s="14"/>
      <c r="S295" s="18"/>
      <c r="T295" s="18"/>
      <c r="U295" s="14">
        <f t="shared" si="8"/>
        <v>0</v>
      </c>
      <c r="V295" s="11"/>
      <c r="W295" s="19"/>
      <c r="X295" s="10"/>
    </row>
    <row r="296" spans="1:24" x14ac:dyDescent="0.35">
      <c r="A296" s="10"/>
      <c r="B296" s="11"/>
      <c r="C296" s="10"/>
      <c r="D296" s="11">
        <v>2</v>
      </c>
      <c r="E296" s="11">
        <v>16</v>
      </c>
      <c r="F296" s="11" t="s">
        <v>43</v>
      </c>
      <c r="G296" s="14" t="s">
        <v>31</v>
      </c>
      <c r="H296" s="14"/>
      <c r="I296" s="14"/>
      <c r="J296" s="14" t="s">
        <v>488</v>
      </c>
      <c r="K296" s="14">
        <v>4</v>
      </c>
      <c r="L296" s="16">
        <v>2582.35</v>
      </c>
      <c r="M296" s="16"/>
      <c r="N296" s="16"/>
      <c r="O296" s="17">
        <v>0</v>
      </c>
      <c r="P296" s="14" t="s">
        <v>768</v>
      </c>
      <c r="Q296" s="14" t="s">
        <v>471</v>
      </c>
      <c r="R296" s="14"/>
      <c r="S296" s="18"/>
      <c r="T296" s="18"/>
      <c r="U296" s="14">
        <f t="shared" si="8"/>
        <v>0</v>
      </c>
      <c r="V296" s="11"/>
      <c r="W296" s="19"/>
      <c r="X296" s="10"/>
    </row>
    <row r="297" spans="1:24" x14ac:dyDescent="0.35">
      <c r="A297" s="10"/>
      <c r="B297" s="11"/>
      <c r="C297" s="10"/>
      <c r="D297" s="11">
        <v>2</v>
      </c>
      <c r="E297" s="11">
        <v>16</v>
      </c>
      <c r="F297" s="11" t="s">
        <v>43</v>
      </c>
      <c r="G297" s="14" t="s">
        <v>31</v>
      </c>
      <c r="H297" s="14"/>
      <c r="I297" s="14"/>
      <c r="J297" s="14" t="s">
        <v>489</v>
      </c>
      <c r="K297" s="14">
        <v>5</v>
      </c>
      <c r="L297" s="16">
        <v>1866.89</v>
      </c>
      <c r="M297" s="16"/>
      <c r="N297" s="16"/>
      <c r="O297" s="17">
        <v>0</v>
      </c>
      <c r="P297" s="14" t="s">
        <v>768</v>
      </c>
      <c r="Q297" s="14" t="s">
        <v>471</v>
      </c>
      <c r="R297" s="14"/>
      <c r="S297" s="18"/>
      <c r="T297" s="18"/>
      <c r="U297" s="14">
        <f t="shared" si="8"/>
        <v>0</v>
      </c>
      <c r="V297" s="11"/>
      <c r="W297" s="19"/>
      <c r="X297" s="10"/>
    </row>
    <row r="298" spans="1:24" x14ac:dyDescent="0.35">
      <c r="A298" s="10"/>
      <c r="B298" s="11"/>
      <c r="C298" s="10"/>
      <c r="D298" s="11">
        <v>2</v>
      </c>
      <c r="E298" s="11">
        <v>16</v>
      </c>
      <c r="F298" s="11" t="s">
        <v>43</v>
      </c>
      <c r="G298" s="14" t="s">
        <v>31</v>
      </c>
      <c r="H298" s="14"/>
      <c r="I298" s="14"/>
      <c r="J298" s="14" t="s">
        <v>490</v>
      </c>
      <c r="K298" s="14">
        <v>4</v>
      </c>
      <c r="L298" s="16">
        <v>2912.33</v>
      </c>
      <c r="M298" s="16"/>
      <c r="N298" s="16"/>
      <c r="O298" s="17">
        <v>0</v>
      </c>
      <c r="P298" s="14" t="s">
        <v>768</v>
      </c>
      <c r="Q298" s="14" t="s">
        <v>471</v>
      </c>
      <c r="R298" s="14"/>
      <c r="S298" s="18"/>
      <c r="T298" s="18"/>
      <c r="U298" s="14">
        <f t="shared" si="8"/>
        <v>0</v>
      </c>
      <c r="V298" s="11"/>
      <c r="W298" s="19"/>
      <c r="X298" s="10"/>
    </row>
    <row r="299" spans="1:24" x14ac:dyDescent="0.35">
      <c r="A299" s="10"/>
      <c r="B299" s="11"/>
      <c r="C299" s="10"/>
      <c r="D299" s="11">
        <v>2</v>
      </c>
      <c r="E299" s="11">
        <v>16</v>
      </c>
      <c r="F299" s="11" t="s">
        <v>43</v>
      </c>
      <c r="G299" s="14" t="s">
        <v>31</v>
      </c>
      <c r="H299" s="14"/>
      <c r="I299" s="14"/>
      <c r="J299" s="14" t="s">
        <v>491</v>
      </c>
      <c r="K299" s="14">
        <v>5</v>
      </c>
      <c r="L299" s="16">
        <v>2354.5</v>
      </c>
      <c r="M299" s="16"/>
      <c r="N299" s="16"/>
      <c r="O299" s="17">
        <v>0</v>
      </c>
      <c r="P299" s="14" t="s">
        <v>768</v>
      </c>
      <c r="Q299" s="14" t="s">
        <v>471</v>
      </c>
      <c r="R299" s="14"/>
      <c r="S299" s="18"/>
      <c r="T299" s="18"/>
      <c r="U299" s="14">
        <f t="shared" si="8"/>
        <v>0</v>
      </c>
      <c r="V299" s="11"/>
      <c r="W299" s="19"/>
      <c r="X299" s="10"/>
    </row>
    <row r="300" spans="1:24" x14ac:dyDescent="0.35">
      <c r="A300" s="10"/>
      <c r="B300" s="11"/>
      <c r="C300" s="10"/>
      <c r="D300" s="11">
        <v>2</v>
      </c>
      <c r="E300" s="11">
        <v>16</v>
      </c>
      <c r="F300" s="11" t="s">
        <v>43</v>
      </c>
      <c r="G300" s="14" t="s">
        <v>31</v>
      </c>
      <c r="H300" s="14"/>
      <c r="I300" s="14"/>
      <c r="J300" s="14" t="s">
        <v>492</v>
      </c>
      <c r="K300" s="14">
        <v>5</v>
      </c>
      <c r="L300" s="16">
        <v>2084.4499999999998</v>
      </c>
      <c r="M300" s="16"/>
      <c r="N300" s="16"/>
      <c r="O300" s="17">
        <v>0</v>
      </c>
      <c r="P300" s="14" t="s">
        <v>768</v>
      </c>
      <c r="Q300" s="14" t="s">
        <v>471</v>
      </c>
      <c r="R300" s="14"/>
      <c r="S300" s="18"/>
      <c r="T300" s="18"/>
      <c r="U300" s="14">
        <f t="shared" si="8"/>
        <v>0</v>
      </c>
      <c r="V300" s="11"/>
      <c r="W300" s="19"/>
      <c r="X300" s="10"/>
    </row>
    <row r="301" spans="1:24" x14ac:dyDescent="0.35">
      <c r="A301" s="10"/>
      <c r="B301" s="11"/>
      <c r="C301" s="10"/>
      <c r="D301" s="11">
        <v>2</v>
      </c>
      <c r="E301" s="11">
        <v>16</v>
      </c>
      <c r="F301" s="11" t="s">
        <v>43</v>
      </c>
      <c r="G301" s="14" t="s">
        <v>31</v>
      </c>
      <c r="H301" s="14"/>
      <c r="I301" s="14"/>
      <c r="J301" s="14" t="s">
        <v>493</v>
      </c>
      <c r="K301" s="14">
        <v>5</v>
      </c>
      <c r="L301" s="16">
        <v>2260.36</v>
      </c>
      <c r="M301" s="16"/>
      <c r="N301" s="16"/>
      <c r="O301" s="17">
        <v>0</v>
      </c>
      <c r="P301" s="14" t="s">
        <v>768</v>
      </c>
      <c r="Q301" s="14" t="s">
        <v>471</v>
      </c>
      <c r="R301" s="14"/>
      <c r="S301" s="18"/>
      <c r="T301" s="18"/>
      <c r="U301" s="14">
        <f t="shared" si="8"/>
        <v>0</v>
      </c>
      <c r="V301" s="11"/>
      <c r="W301" s="19"/>
      <c r="X301" s="10"/>
    </row>
    <row r="302" spans="1:24" x14ac:dyDescent="0.35">
      <c r="A302" s="10"/>
      <c r="B302" s="11"/>
      <c r="C302" s="10"/>
      <c r="D302" s="11">
        <v>2</v>
      </c>
      <c r="E302" s="11">
        <v>16</v>
      </c>
      <c r="F302" s="11" t="s">
        <v>43</v>
      </c>
      <c r="G302" s="14" t="s">
        <v>31</v>
      </c>
      <c r="H302" s="14"/>
      <c r="I302" s="14"/>
      <c r="J302" s="14" t="s">
        <v>494</v>
      </c>
      <c r="K302" s="14">
        <v>5</v>
      </c>
      <c r="L302" s="16">
        <v>3169.23</v>
      </c>
      <c r="M302" s="16"/>
      <c r="N302" s="16"/>
      <c r="O302" s="17">
        <v>0</v>
      </c>
      <c r="P302" s="14" t="s">
        <v>768</v>
      </c>
      <c r="Q302" s="14" t="s">
        <v>471</v>
      </c>
      <c r="R302" s="14"/>
      <c r="S302" s="18"/>
      <c r="T302" s="18"/>
      <c r="U302" s="14">
        <f t="shared" si="8"/>
        <v>0</v>
      </c>
      <c r="V302" s="11"/>
      <c r="W302" s="19"/>
      <c r="X302" s="10"/>
    </row>
    <row r="303" spans="1:24" x14ac:dyDescent="0.35">
      <c r="A303" s="10"/>
      <c r="B303" s="11"/>
      <c r="C303" s="10"/>
      <c r="D303" s="11">
        <v>2</v>
      </c>
      <c r="E303" s="11">
        <v>16</v>
      </c>
      <c r="F303" s="11" t="s">
        <v>43</v>
      </c>
      <c r="G303" s="14" t="s">
        <v>31</v>
      </c>
      <c r="H303" s="14"/>
      <c r="I303" s="14"/>
      <c r="J303" s="14" t="s">
        <v>495</v>
      </c>
      <c r="K303" s="14">
        <v>5</v>
      </c>
      <c r="L303" s="16">
        <v>2769.41</v>
      </c>
      <c r="M303" s="16"/>
      <c r="N303" s="16"/>
      <c r="O303" s="17">
        <v>0</v>
      </c>
      <c r="P303" s="14" t="s">
        <v>768</v>
      </c>
      <c r="Q303" s="14" t="s">
        <v>471</v>
      </c>
      <c r="R303" s="14"/>
      <c r="S303" s="18"/>
      <c r="T303" s="18"/>
      <c r="U303" s="14">
        <f t="shared" si="8"/>
        <v>0</v>
      </c>
      <c r="V303" s="11"/>
      <c r="W303" s="19"/>
      <c r="X303" s="10"/>
    </row>
    <row r="304" spans="1:24" x14ac:dyDescent="0.35">
      <c r="A304" s="10"/>
      <c r="B304" s="11"/>
      <c r="C304" s="10"/>
      <c r="D304" s="11">
        <v>2</v>
      </c>
      <c r="E304" s="11">
        <v>16</v>
      </c>
      <c r="F304" s="11" t="s">
        <v>43</v>
      </c>
      <c r="G304" s="14" t="s">
        <v>31</v>
      </c>
      <c r="H304" s="14"/>
      <c r="I304" s="14"/>
      <c r="J304" s="14" t="s">
        <v>800</v>
      </c>
      <c r="K304" s="14"/>
      <c r="L304" s="16">
        <v>50000</v>
      </c>
      <c r="M304" s="16"/>
      <c r="N304" s="16"/>
      <c r="O304" s="17">
        <v>0</v>
      </c>
      <c r="P304" s="14" t="s">
        <v>801</v>
      </c>
      <c r="Q304" s="14" t="s">
        <v>471</v>
      </c>
      <c r="R304" s="14"/>
      <c r="S304" s="18"/>
      <c r="T304" s="18"/>
      <c r="U304" s="14">
        <f t="shared" si="8"/>
        <v>0</v>
      </c>
      <c r="V304" s="11"/>
      <c r="W304" s="19"/>
      <c r="X304" s="10"/>
    </row>
    <row r="305" spans="1:24" s="38" customFormat="1" x14ac:dyDescent="0.35">
      <c r="A305" s="30" t="s">
        <v>375</v>
      </c>
      <c r="B305" s="31" t="s">
        <v>518</v>
      </c>
      <c r="C305" s="30"/>
      <c r="D305" s="31">
        <v>2</v>
      </c>
      <c r="E305" s="31">
        <v>16</v>
      </c>
      <c r="F305" s="31" t="s">
        <v>43</v>
      </c>
      <c r="G305" s="32" t="s">
        <v>31</v>
      </c>
      <c r="H305" s="32"/>
      <c r="I305" s="32"/>
      <c r="J305" s="31" t="s">
        <v>496</v>
      </c>
      <c r="K305" s="31" t="s">
        <v>45</v>
      </c>
      <c r="L305" s="33">
        <v>64000</v>
      </c>
      <c r="M305" s="34"/>
      <c r="N305" s="34"/>
      <c r="O305" s="35">
        <v>0</v>
      </c>
      <c r="P305" s="32" t="s">
        <v>715</v>
      </c>
      <c r="Q305" s="32" t="s">
        <v>35</v>
      </c>
      <c r="R305" s="32"/>
      <c r="S305" s="36"/>
      <c r="T305" s="36"/>
      <c r="U305" s="34">
        <f t="shared" si="8"/>
        <v>0</v>
      </c>
      <c r="V305" s="31"/>
      <c r="W305" s="37"/>
      <c r="X305" s="30"/>
    </row>
    <row r="306" spans="1:24" s="49" customFormat="1" ht="29" x14ac:dyDescent="0.35">
      <c r="A306" s="40" t="s">
        <v>375</v>
      </c>
      <c r="B306" s="41" t="s">
        <v>518</v>
      </c>
      <c r="C306" s="40"/>
      <c r="D306" s="41">
        <v>2</v>
      </c>
      <c r="E306" s="41">
        <v>17</v>
      </c>
      <c r="F306" s="42" t="s">
        <v>37</v>
      </c>
      <c r="G306" s="43" t="s">
        <v>31</v>
      </c>
      <c r="H306" s="43" t="s">
        <v>32</v>
      </c>
      <c r="I306" s="43"/>
      <c r="J306" s="41" t="s">
        <v>497</v>
      </c>
      <c r="K306" s="41" t="s">
        <v>45</v>
      </c>
      <c r="L306" s="162">
        <v>7200</v>
      </c>
      <c r="M306" s="45"/>
      <c r="N306" s="45">
        <v>113224.5</v>
      </c>
      <c r="O306" s="46">
        <v>113224.5</v>
      </c>
      <c r="P306" s="43" t="s">
        <v>851</v>
      </c>
      <c r="Q306" s="43" t="s">
        <v>803</v>
      </c>
      <c r="R306" s="43"/>
      <c r="S306" s="47">
        <v>2795.67</v>
      </c>
      <c r="T306" s="47"/>
      <c r="U306" s="43">
        <f t="shared" si="8"/>
        <v>2795.67</v>
      </c>
      <c r="V306" s="41" t="s">
        <v>856</v>
      </c>
      <c r="W306" s="48">
        <v>44827</v>
      </c>
      <c r="X306" s="40"/>
    </row>
    <row r="307" spans="1:24" s="49" customFormat="1" ht="29" x14ac:dyDescent="0.35">
      <c r="A307" s="40" t="s">
        <v>375</v>
      </c>
      <c r="B307" s="41" t="s">
        <v>518</v>
      </c>
      <c r="C307" s="40"/>
      <c r="D307" s="41">
        <v>2</v>
      </c>
      <c r="E307" s="41">
        <v>17</v>
      </c>
      <c r="F307" s="42" t="s">
        <v>37</v>
      </c>
      <c r="G307" s="43" t="s">
        <v>31</v>
      </c>
      <c r="H307" s="43" t="s">
        <v>32</v>
      </c>
      <c r="I307" s="43"/>
      <c r="J307" s="41" t="s">
        <v>499</v>
      </c>
      <c r="K307" s="41" t="s">
        <v>45</v>
      </c>
      <c r="L307" s="162">
        <v>32000</v>
      </c>
      <c r="M307" s="45"/>
      <c r="N307" s="45" t="s">
        <v>857</v>
      </c>
      <c r="O307" s="45" t="s">
        <v>857</v>
      </c>
      <c r="P307" s="43" t="s">
        <v>851</v>
      </c>
      <c r="Q307" s="43" t="s">
        <v>803</v>
      </c>
      <c r="R307" s="43"/>
      <c r="S307" s="45" t="s">
        <v>857</v>
      </c>
      <c r="T307" s="47"/>
      <c r="U307" s="45" t="s">
        <v>857</v>
      </c>
      <c r="V307" s="45" t="s">
        <v>857</v>
      </c>
      <c r="W307" s="48">
        <v>44827</v>
      </c>
      <c r="X307" s="40"/>
    </row>
    <row r="308" spans="1:24" s="49" customFormat="1" ht="29" x14ac:dyDescent="0.35">
      <c r="A308" s="40" t="s">
        <v>375</v>
      </c>
      <c r="B308" s="41" t="s">
        <v>518</v>
      </c>
      <c r="C308" s="40"/>
      <c r="D308" s="41">
        <v>2</v>
      </c>
      <c r="E308" s="41">
        <v>17</v>
      </c>
      <c r="F308" s="42" t="s">
        <v>37</v>
      </c>
      <c r="G308" s="43" t="s">
        <v>31</v>
      </c>
      <c r="H308" s="43" t="s">
        <v>32</v>
      </c>
      <c r="I308" s="43"/>
      <c r="J308" s="41" t="s">
        <v>501</v>
      </c>
      <c r="K308" s="41" t="s">
        <v>45</v>
      </c>
      <c r="L308" s="162">
        <v>88000</v>
      </c>
      <c r="M308" s="45"/>
      <c r="N308" s="45" t="s">
        <v>857</v>
      </c>
      <c r="O308" s="45" t="s">
        <v>857</v>
      </c>
      <c r="P308" s="43" t="s">
        <v>851</v>
      </c>
      <c r="Q308" s="43" t="s">
        <v>803</v>
      </c>
      <c r="R308" s="43"/>
      <c r="S308" s="45" t="s">
        <v>857</v>
      </c>
      <c r="T308" s="47"/>
      <c r="U308" s="45" t="s">
        <v>857</v>
      </c>
      <c r="V308" s="45" t="s">
        <v>857</v>
      </c>
      <c r="W308" s="48">
        <v>44827</v>
      </c>
      <c r="X308" s="40"/>
    </row>
    <row r="309" spans="1:24" s="49" customFormat="1" ht="29" x14ac:dyDescent="0.35">
      <c r="A309" s="40" t="s">
        <v>375</v>
      </c>
      <c r="B309" s="41" t="s">
        <v>518</v>
      </c>
      <c r="C309" s="40"/>
      <c r="D309" s="41">
        <v>2</v>
      </c>
      <c r="E309" s="41">
        <v>17</v>
      </c>
      <c r="F309" s="42" t="s">
        <v>37</v>
      </c>
      <c r="G309" s="43" t="s">
        <v>31</v>
      </c>
      <c r="H309" s="43" t="s">
        <v>32</v>
      </c>
      <c r="I309" s="43"/>
      <c r="J309" s="41" t="s">
        <v>503</v>
      </c>
      <c r="K309" s="41" t="s">
        <v>45</v>
      </c>
      <c r="L309" s="162">
        <v>25600</v>
      </c>
      <c r="M309" s="45"/>
      <c r="N309" s="45" t="s">
        <v>857</v>
      </c>
      <c r="O309" s="45" t="s">
        <v>857</v>
      </c>
      <c r="P309" s="43" t="s">
        <v>851</v>
      </c>
      <c r="Q309" s="43" t="s">
        <v>803</v>
      </c>
      <c r="R309" s="43"/>
      <c r="S309" s="45" t="s">
        <v>857</v>
      </c>
      <c r="T309" s="47"/>
      <c r="U309" s="45" t="s">
        <v>857</v>
      </c>
      <c r="V309" s="45" t="s">
        <v>857</v>
      </c>
      <c r="W309" s="48">
        <v>44827</v>
      </c>
      <c r="X309" s="40"/>
    </row>
    <row r="310" spans="1:24" s="49" customFormat="1" ht="29" x14ac:dyDescent="0.35">
      <c r="A310" s="40" t="s">
        <v>375</v>
      </c>
      <c r="B310" s="41" t="s">
        <v>518</v>
      </c>
      <c r="C310" s="40"/>
      <c r="D310" s="41">
        <v>2</v>
      </c>
      <c r="E310" s="41">
        <v>17</v>
      </c>
      <c r="F310" s="42" t="s">
        <v>37</v>
      </c>
      <c r="G310" s="43" t="s">
        <v>31</v>
      </c>
      <c r="H310" s="43" t="s">
        <v>32</v>
      </c>
      <c r="I310" s="43"/>
      <c r="J310" s="41" t="s">
        <v>505</v>
      </c>
      <c r="K310" s="41" t="s">
        <v>45</v>
      </c>
      <c r="L310" s="162">
        <v>20000</v>
      </c>
      <c r="M310" s="45"/>
      <c r="N310" s="45" t="s">
        <v>857</v>
      </c>
      <c r="O310" s="45" t="s">
        <v>857</v>
      </c>
      <c r="P310" s="43" t="s">
        <v>851</v>
      </c>
      <c r="Q310" s="43" t="s">
        <v>803</v>
      </c>
      <c r="R310" s="43"/>
      <c r="S310" s="45" t="s">
        <v>857</v>
      </c>
      <c r="T310" s="47"/>
      <c r="U310" s="45" t="s">
        <v>857</v>
      </c>
      <c r="V310" s="45" t="s">
        <v>857</v>
      </c>
      <c r="W310" s="48">
        <v>44827</v>
      </c>
      <c r="X310" s="40"/>
    </row>
    <row r="311" spans="1:24" s="49" customFormat="1" ht="29" x14ac:dyDescent="0.35">
      <c r="A311" s="40" t="s">
        <v>375</v>
      </c>
      <c r="B311" s="41" t="s">
        <v>518</v>
      </c>
      <c r="C311" s="40"/>
      <c r="D311" s="41">
        <v>2</v>
      </c>
      <c r="E311" s="41">
        <v>17</v>
      </c>
      <c r="F311" s="42" t="s">
        <v>37</v>
      </c>
      <c r="G311" s="43" t="s">
        <v>31</v>
      </c>
      <c r="H311" s="43" t="s">
        <v>32</v>
      </c>
      <c r="I311" s="43"/>
      <c r="J311" s="160" t="s">
        <v>507</v>
      </c>
      <c r="K311" s="41" t="s">
        <v>45</v>
      </c>
      <c r="L311" s="162">
        <v>20000</v>
      </c>
      <c r="M311" s="45"/>
      <c r="N311" s="45" t="s">
        <v>857</v>
      </c>
      <c r="O311" s="45" t="s">
        <v>857</v>
      </c>
      <c r="P311" s="43" t="s">
        <v>851</v>
      </c>
      <c r="Q311" s="43" t="s">
        <v>803</v>
      </c>
      <c r="R311" s="43"/>
      <c r="S311" s="45" t="s">
        <v>857</v>
      </c>
      <c r="T311" s="47"/>
      <c r="U311" s="45" t="s">
        <v>857</v>
      </c>
      <c r="V311" s="45" t="s">
        <v>857</v>
      </c>
      <c r="W311" s="48">
        <v>44827</v>
      </c>
      <c r="X311" s="40"/>
    </row>
    <row r="312" spans="1:24" s="49" customFormat="1" ht="29" x14ac:dyDescent="0.35">
      <c r="A312" s="40" t="s">
        <v>375</v>
      </c>
      <c r="B312" s="41" t="s">
        <v>518</v>
      </c>
      <c r="C312" s="40"/>
      <c r="D312" s="41">
        <v>2</v>
      </c>
      <c r="E312" s="41">
        <v>17</v>
      </c>
      <c r="F312" s="42" t="s">
        <v>37</v>
      </c>
      <c r="G312" s="43" t="s">
        <v>31</v>
      </c>
      <c r="H312" s="43" t="s">
        <v>32</v>
      </c>
      <c r="I312" s="43"/>
      <c r="J312" s="41" t="s">
        <v>509</v>
      </c>
      <c r="K312" s="41" t="s">
        <v>45</v>
      </c>
      <c r="L312" s="162">
        <v>6400</v>
      </c>
      <c r="M312" s="45"/>
      <c r="N312" s="45" t="s">
        <v>857</v>
      </c>
      <c r="O312" s="45" t="s">
        <v>857</v>
      </c>
      <c r="P312" s="43" t="s">
        <v>851</v>
      </c>
      <c r="Q312" s="43" t="s">
        <v>803</v>
      </c>
      <c r="R312" s="43"/>
      <c r="S312" s="45" t="s">
        <v>857</v>
      </c>
      <c r="T312" s="47"/>
      <c r="U312" s="45" t="s">
        <v>857</v>
      </c>
      <c r="V312" s="45" t="s">
        <v>857</v>
      </c>
      <c r="W312" s="48">
        <v>44827</v>
      </c>
      <c r="X312" s="40"/>
    </row>
    <row r="313" spans="1:24" s="49" customFormat="1" ht="29" x14ac:dyDescent="0.35">
      <c r="A313" s="40" t="s">
        <v>375</v>
      </c>
      <c r="B313" s="41" t="s">
        <v>518</v>
      </c>
      <c r="C313" s="40"/>
      <c r="D313" s="41">
        <v>2</v>
      </c>
      <c r="E313" s="41">
        <v>17</v>
      </c>
      <c r="F313" s="42" t="s">
        <v>37</v>
      </c>
      <c r="G313" s="43" t="s">
        <v>31</v>
      </c>
      <c r="H313" s="43" t="s">
        <v>32</v>
      </c>
      <c r="I313" s="43"/>
      <c r="J313" s="41" t="s">
        <v>511</v>
      </c>
      <c r="K313" s="41" t="s">
        <v>45</v>
      </c>
      <c r="L313" s="162">
        <v>22400</v>
      </c>
      <c r="M313" s="45"/>
      <c r="N313" s="45" t="s">
        <v>857</v>
      </c>
      <c r="O313" s="45" t="s">
        <v>857</v>
      </c>
      <c r="P313" s="43" t="s">
        <v>851</v>
      </c>
      <c r="Q313" s="43" t="s">
        <v>803</v>
      </c>
      <c r="R313" s="43"/>
      <c r="S313" s="45" t="s">
        <v>857</v>
      </c>
      <c r="T313" s="47"/>
      <c r="U313" s="45" t="s">
        <v>857</v>
      </c>
      <c r="V313" s="45" t="s">
        <v>857</v>
      </c>
      <c r="W313" s="48">
        <v>44827</v>
      </c>
      <c r="X313" s="40"/>
    </row>
    <row r="314" spans="1:24" s="49" customFormat="1" ht="29" x14ac:dyDescent="0.35">
      <c r="A314" s="40" t="s">
        <v>375</v>
      </c>
      <c r="B314" s="41" t="s">
        <v>518</v>
      </c>
      <c r="C314" s="40"/>
      <c r="D314" s="41">
        <v>2</v>
      </c>
      <c r="E314" s="41">
        <v>17</v>
      </c>
      <c r="F314" s="42" t="s">
        <v>37</v>
      </c>
      <c r="G314" s="43" t="s">
        <v>31</v>
      </c>
      <c r="H314" s="43" t="s">
        <v>32</v>
      </c>
      <c r="I314" s="43"/>
      <c r="J314" s="41" t="s">
        <v>516</v>
      </c>
      <c r="K314" s="41" t="s">
        <v>45</v>
      </c>
      <c r="L314" s="162">
        <v>2800</v>
      </c>
      <c r="M314" s="45"/>
      <c r="N314" s="45" t="s">
        <v>857</v>
      </c>
      <c r="O314" s="45" t="s">
        <v>857</v>
      </c>
      <c r="P314" s="43" t="s">
        <v>851</v>
      </c>
      <c r="Q314" s="43" t="s">
        <v>803</v>
      </c>
      <c r="R314" s="43"/>
      <c r="S314" s="45" t="s">
        <v>857</v>
      </c>
      <c r="T314" s="47"/>
      <c r="U314" s="45" t="s">
        <v>857</v>
      </c>
      <c r="V314" s="45" t="s">
        <v>857</v>
      </c>
      <c r="W314" s="48">
        <v>44827</v>
      </c>
      <c r="X314" s="40"/>
    </row>
    <row r="315" spans="1:24" s="49" customFormat="1" ht="29" x14ac:dyDescent="0.35">
      <c r="A315" s="40" t="s">
        <v>375</v>
      </c>
      <c r="B315" s="41" t="s">
        <v>518</v>
      </c>
      <c r="C315" s="40"/>
      <c r="D315" s="41">
        <v>2</v>
      </c>
      <c r="E315" s="41">
        <v>17</v>
      </c>
      <c r="F315" s="42" t="s">
        <v>37</v>
      </c>
      <c r="G315" s="43" t="s">
        <v>31</v>
      </c>
      <c r="H315" s="43" t="s">
        <v>32</v>
      </c>
      <c r="I315" s="43"/>
      <c r="J315" s="41" t="s">
        <v>519</v>
      </c>
      <c r="K315" s="41" t="s">
        <v>45</v>
      </c>
      <c r="L315" s="162">
        <v>44000</v>
      </c>
      <c r="M315" s="45"/>
      <c r="N315" s="45" t="s">
        <v>857</v>
      </c>
      <c r="O315" s="45" t="s">
        <v>857</v>
      </c>
      <c r="P315" s="43" t="s">
        <v>851</v>
      </c>
      <c r="Q315" s="43" t="s">
        <v>803</v>
      </c>
      <c r="R315" s="43"/>
      <c r="S315" s="45" t="s">
        <v>857</v>
      </c>
      <c r="T315" s="47"/>
      <c r="U315" s="45" t="s">
        <v>857</v>
      </c>
      <c r="V315" s="45" t="s">
        <v>857</v>
      </c>
      <c r="W315" s="48">
        <v>44827</v>
      </c>
      <c r="X315" s="40"/>
    </row>
    <row r="316" spans="1:24" s="49" customFormat="1" ht="29" x14ac:dyDescent="0.35">
      <c r="A316" s="40" t="s">
        <v>375</v>
      </c>
      <c r="B316" s="41" t="s">
        <v>518</v>
      </c>
      <c r="C316" s="40"/>
      <c r="D316" s="41">
        <v>2</v>
      </c>
      <c r="E316" s="41">
        <v>17</v>
      </c>
      <c r="F316" s="42" t="s">
        <v>37</v>
      </c>
      <c r="G316" s="43" t="s">
        <v>31</v>
      </c>
      <c r="H316" s="43" t="s">
        <v>32</v>
      </c>
      <c r="I316" s="43"/>
      <c r="J316" s="41" t="s">
        <v>521</v>
      </c>
      <c r="K316" s="41" t="s">
        <v>45</v>
      </c>
      <c r="L316" s="162">
        <v>52800</v>
      </c>
      <c r="M316" s="45"/>
      <c r="N316" s="45" t="s">
        <v>857</v>
      </c>
      <c r="O316" s="45" t="s">
        <v>857</v>
      </c>
      <c r="P316" s="43" t="s">
        <v>851</v>
      </c>
      <c r="Q316" s="43" t="s">
        <v>803</v>
      </c>
      <c r="R316" s="43"/>
      <c r="S316" s="45" t="s">
        <v>857</v>
      </c>
      <c r="T316" s="47"/>
      <c r="U316" s="45" t="s">
        <v>857</v>
      </c>
      <c r="V316" s="45" t="s">
        <v>857</v>
      </c>
      <c r="W316" s="48">
        <v>44827</v>
      </c>
      <c r="X316" s="40"/>
    </row>
    <row r="317" spans="1:24" s="49" customFormat="1" ht="29" x14ac:dyDescent="0.35">
      <c r="A317" s="40" t="s">
        <v>375</v>
      </c>
      <c r="B317" s="41" t="s">
        <v>518</v>
      </c>
      <c r="C317" s="40"/>
      <c r="D317" s="41">
        <v>2</v>
      </c>
      <c r="E317" s="41">
        <v>17</v>
      </c>
      <c r="F317" s="42" t="s">
        <v>37</v>
      </c>
      <c r="G317" s="43" t="s">
        <v>31</v>
      </c>
      <c r="H317" s="43" t="s">
        <v>32</v>
      </c>
      <c r="I317" s="43"/>
      <c r="J317" s="41" t="s">
        <v>523</v>
      </c>
      <c r="K317" s="41" t="s">
        <v>45</v>
      </c>
      <c r="L317" s="162">
        <v>21600</v>
      </c>
      <c r="M317" s="45"/>
      <c r="N317" s="45" t="s">
        <v>857</v>
      </c>
      <c r="O317" s="45" t="s">
        <v>857</v>
      </c>
      <c r="P317" s="43" t="s">
        <v>851</v>
      </c>
      <c r="Q317" s="43" t="s">
        <v>803</v>
      </c>
      <c r="R317" s="43"/>
      <c r="S317" s="45" t="s">
        <v>857</v>
      </c>
      <c r="T317" s="47"/>
      <c r="U317" s="45" t="s">
        <v>857</v>
      </c>
      <c r="V317" s="45" t="s">
        <v>857</v>
      </c>
      <c r="W317" s="48">
        <v>44827</v>
      </c>
      <c r="X317" s="40"/>
    </row>
    <row r="318" spans="1:24" s="49" customFormat="1" ht="29" x14ac:dyDescent="0.35">
      <c r="A318" s="40" t="s">
        <v>375</v>
      </c>
      <c r="B318" s="41" t="s">
        <v>518</v>
      </c>
      <c r="C318" s="40"/>
      <c r="D318" s="41">
        <v>2</v>
      </c>
      <c r="E318" s="41">
        <v>17</v>
      </c>
      <c r="F318" s="42" t="s">
        <v>37</v>
      </c>
      <c r="G318" s="43" t="s">
        <v>31</v>
      </c>
      <c r="H318" s="43" t="s">
        <v>32</v>
      </c>
      <c r="I318" s="43"/>
      <c r="J318" s="41" t="s">
        <v>525</v>
      </c>
      <c r="K318" s="41" t="s">
        <v>45</v>
      </c>
      <c r="L318" s="162">
        <v>8000</v>
      </c>
      <c r="M318" s="45"/>
      <c r="N318" s="45" t="s">
        <v>857</v>
      </c>
      <c r="O318" s="45" t="s">
        <v>857</v>
      </c>
      <c r="P318" s="43" t="s">
        <v>851</v>
      </c>
      <c r="Q318" s="43" t="s">
        <v>803</v>
      </c>
      <c r="R318" s="43"/>
      <c r="S318" s="45" t="s">
        <v>857</v>
      </c>
      <c r="T318" s="47"/>
      <c r="U318" s="45" t="s">
        <v>857</v>
      </c>
      <c r="V318" s="45" t="s">
        <v>857</v>
      </c>
      <c r="W318" s="48">
        <v>44827</v>
      </c>
      <c r="X318" s="40"/>
    </row>
    <row r="319" spans="1:24" x14ac:dyDescent="0.35">
      <c r="A319" s="10"/>
      <c r="B319" s="11"/>
      <c r="C319" s="10"/>
      <c r="D319" s="11">
        <v>2</v>
      </c>
      <c r="E319" s="11">
        <v>17</v>
      </c>
      <c r="F319" s="11" t="s">
        <v>43</v>
      </c>
      <c r="G319" s="14" t="s">
        <v>31</v>
      </c>
      <c r="H319" s="14"/>
      <c r="I319" s="14"/>
      <c r="J319" s="11" t="s">
        <v>527</v>
      </c>
      <c r="K319" s="11">
        <v>4</v>
      </c>
      <c r="L319" s="74">
        <v>2673.3333333333298</v>
      </c>
      <c r="M319" s="16"/>
      <c r="N319" s="16"/>
      <c r="O319" s="17">
        <v>0</v>
      </c>
      <c r="P319" s="14" t="s">
        <v>715</v>
      </c>
      <c r="Q319" s="14" t="s">
        <v>35</v>
      </c>
      <c r="R319" s="14"/>
      <c r="S319" s="18"/>
      <c r="T319" s="18"/>
      <c r="U319" s="14">
        <f t="shared" si="8"/>
        <v>0</v>
      </c>
      <c r="V319" s="11"/>
      <c r="W319" s="19"/>
      <c r="X319" s="10"/>
    </row>
    <row r="320" spans="1:24" s="38" customFormat="1" x14ac:dyDescent="0.35">
      <c r="A320" s="30"/>
      <c r="B320" s="31"/>
      <c r="C320" s="30"/>
      <c r="D320" s="31">
        <v>2</v>
      </c>
      <c r="E320" s="31">
        <v>17</v>
      </c>
      <c r="F320" s="31" t="s">
        <v>43</v>
      </c>
      <c r="G320" s="32" t="s">
        <v>31</v>
      </c>
      <c r="H320" s="32"/>
      <c r="I320" s="32"/>
      <c r="J320" s="31" t="s">
        <v>528</v>
      </c>
      <c r="K320" s="31" t="s">
        <v>45</v>
      </c>
      <c r="L320" s="33">
        <v>44000</v>
      </c>
      <c r="M320" s="34"/>
      <c r="N320" s="34"/>
      <c r="O320" s="35">
        <v>0</v>
      </c>
      <c r="P320" s="32" t="s">
        <v>715</v>
      </c>
      <c r="Q320" s="32" t="s">
        <v>35</v>
      </c>
      <c r="R320" s="32"/>
      <c r="S320" s="36"/>
      <c r="T320" s="36"/>
      <c r="U320" s="32">
        <f t="shared" si="8"/>
        <v>0</v>
      </c>
      <c r="V320" s="31"/>
      <c r="W320" s="37"/>
      <c r="X320" s="30"/>
    </row>
    <row r="321" spans="1:24" s="63" customFormat="1" x14ac:dyDescent="0.35">
      <c r="A321" s="70" t="s">
        <v>69</v>
      </c>
      <c r="B321" s="54"/>
      <c r="C321" s="70" t="s">
        <v>529</v>
      </c>
      <c r="D321" s="54">
        <v>2</v>
      </c>
      <c r="E321" s="54">
        <v>18</v>
      </c>
      <c r="F321" s="54" t="s">
        <v>0</v>
      </c>
      <c r="G321" s="55" t="s">
        <v>57</v>
      </c>
      <c r="H321" s="55" t="s">
        <v>85</v>
      </c>
      <c r="I321" s="55" t="s">
        <v>86</v>
      </c>
      <c r="J321" s="54" t="s">
        <v>530</v>
      </c>
      <c r="K321" s="54">
        <v>5</v>
      </c>
      <c r="L321" s="103">
        <v>2086.6666666666665</v>
      </c>
      <c r="M321" s="58">
        <v>9069.01</v>
      </c>
      <c r="N321" s="58"/>
      <c r="O321" s="59">
        <v>9069.01</v>
      </c>
      <c r="P321" s="55" t="s">
        <v>531</v>
      </c>
      <c r="Q321" s="60" t="s">
        <v>532</v>
      </c>
      <c r="R321" s="55"/>
      <c r="S321" s="61"/>
      <c r="T321" s="61">
        <v>5.14</v>
      </c>
      <c r="U321" s="55">
        <f t="shared" si="8"/>
        <v>5.14</v>
      </c>
      <c r="V321" s="54" t="s">
        <v>533</v>
      </c>
      <c r="W321" s="62"/>
      <c r="X321" s="53" t="s">
        <v>534</v>
      </c>
    </row>
    <row r="322" spans="1:24" x14ac:dyDescent="0.35">
      <c r="A322" s="10"/>
      <c r="B322" s="11"/>
      <c r="C322" s="10"/>
      <c r="D322" s="11">
        <v>2</v>
      </c>
      <c r="E322" s="11">
        <v>18</v>
      </c>
      <c r="F322" s="11" t="s">
        <v>43</v>
      </c>
      <c r="G322" s="14" t="s">
        <v>31</v>
      </c>
      <c r="H322" s="14"/>
      <c r="I322" s="14"/>
      <c r="J322" s="11" t="s">
        <v>535</v>
      </c>
      <c r="K322" s="11">
        <v>4</v>
      </c>
      <c r="L322" s="74">
        <v>3211.1111111111113</v>
      </c>
      <c r="M322" s="16"/>
      <c r="N322" s="16"/>
      <c r="O322" s="17">
        <v>0</v>
      </c>
      <c r="P322" s="14" t="s">
        <v>768</v>
      </c>
      <c r="Q322" s="14" t="s">
        <v>532</v>
      </c>
      <c r="R322" s="14"/>
      <c r="S322" s="18"/>
      <c r="T322" s="18"/>
      <c r="U322" s="14">
        <f t="shared" si="8"/>
        <v>0</v>
      </c>
      <c r="V322" s="11"/>
      <c r="W322" s="19"/>
      <c r="X322" s="10"/>
    </row>
    <row r="323" spans="1:24" x14ac:dyDescent="0.35">
      <c r="A323" s="10"/>
      <c r="B323" s="11"/>
      <c r="C323" s="10"/>
      <c r="D323" s="11">
        <v>2</v>
      </c>
      <c r="E323" s="11">
        <v>18</v>
      </c>
      <c r="F323" s="11" t="s">
        <v>43</v>
      </c>
      <c r="G323" s="14" t="s">
        <v>31</v>
      </c>
      <c r="H323" s="14"/>
      <c r="I323" s="14"/>
      <c r="J323" s="11" t="s">
        <v>536</v>
      </c>
      <c r="K323" s="11">
        <v>4</v>
      </c>
      <c r="L323" s="74">
        <v>6466.666666666667</v>
      </c>
      <c r="M323" s="16"/>
      <c r="N323" s="16"/>
      <c r="O323" s="17">
        <v>0</v>
      </c>
      <c r="P323" s="14" t="s">
        <v>768</v>
      </c>
      <c r="Q323" s="14" t="s">
        <v>532</v>
      </c>
      <c r="R323" s="14"/>
      <c r="S323" s="18"/>
      <c r="T323" s="18"/>
      <c r="U323" s="14">
        <f t="shared" si="8"/>
        <v>0</v>
      </c>
      <c r="V323" s="11"/>
      <c r="W323" s="19"/>
      <c r="X323" s="10"/>
    </row>
    <row r="324" spans="1:24" x14ac:dyDescent="0.35">
      <c r="A324" s="10"/>
      <c r="B324" s="11"/>
      <c r="C324" s="10"/>
      <c r="D324" s="11">
        <v>2</v>
      </c>
      <c r="E324" s="11">
        <v>18</v>
      </c>
      <c r="F324" s="11" t="s">
        <v>43</v>
      </c>
      <c r="G324" s="14" t="s">
        <v>31</v>
      </c>
      <c r="H324" s="14"/>
      <c r="I324" s="14"/>
      <c r="J324" s="11" t="s">
        <v>537</v>
      </c>
      <c r="K324" s="11">
        <v>4</v>
      </c>
      <c r="L324" s="74">
        <v>2111.1111111111113</v>
      </c>
      <c r="M324" s="16"/>
      <c r="N324" s="16"/>
      <c r="O324" s="17">
        <v>0</v>
      </c>
      <c r="P324" s="14" t="s">
        <v>768</v>
      </c>
      <c r="Q324" s="14" t="s">
        <v>532</v>
      </c>
      <c r="R324" s="14"/>
      <c r="S324" s="18"/>
      <c r="T324" s="18"/>
      <c r="U324" s="14">
        <f t="shared" si="8"/>
        <v>0</v>
      </c>
      <c r="V324" s="11"/>
      <c r="W324" s="19"/>
      <c r="X324" s="10"/>
    </row>
    <row r="325" spans="1:24" x14ac:dyDescent="0.35">
      <c r="A325" s="10"/>
      <c r="B325" s="11"/>
      <c r="C325" s="10"/>
      <c r="D325" s="11">
        <v>2</v>
      </c>
      <c r="E325" s="11">
        <v>18</v>
      </c>
      <c r="F325" s="11" t="s">
        <v>43</v>
      </c>
      <c r="G325" s="14" t="s">
        <v>31</v>
      </c>
      <c r="H325" s="14"/>
      <c r="I325" s="14"/>
      <c r="J325" s="11" t="s">
        <v>538</v>
      </c>
      <c r="K325" s="11">
        <v>5</v>
      </c>
      <c r="L325" s="74">
        <v>1988.8888888888889</v>
      </c>
      <c r="M325" s="16"/>
      <c r="N325" s="16"/>
      <c r="O325" s="17">
        <v>0</v>
      </c>
      <c r="P325" s="14" t="s">
        <v>768</v>
      </c>
      <c r="Q325" s="14" t="s">
        <v>532</v>
      </c>
      <c r="R325" s="14"/>
      <c r="S325" s="18"/>
      <c r="T325" s="18"/>
      <c r="U325" s="14">
        <f t="shared" si="8"/>
        <v>0</v>
      </c>
      <c r="V325" s="11"/>
      <c r="W325" s="19"/>
      <c r="X325" s="10"/>
    </row>
    <row r="326" spans="1:24" x14ac:dyDescent="0.35">
      <c r="A326" s="10"/>
      <c r="B326" s="11"/>
      <c r="C326" s="10"/>
      <c r="D326" s="11">
        <v>2</v>
      </c>
      <c r="E326" s="11">
        <v>18</v>
      </c>
      <c r="F326" s="11" t="s">
        <v>43</v>
      </c>
      <c r="G326" s="14" t="s">
        <v>31</v>
      </c>
      <c r="H326" s="14"/>
      <c r="I326" s="14"/>
      <c r="J326" s="11" t="s">
        <v>539</v>
      </c>
      <c r="K326" s="11">
        <v>4</v>
      </c>
      <c r="L326" s="74">
        <v>2917.7777777777778</v>
      </c>
      <c r="M326" s="16"/>
      <c r="N326" s="16"/>
      <c r="O326" s="17">
        <v>0</v>
      </c>
      <c r="P326" s="14" t="s">
        <v>768</v>
      </c>
      <c r="Q326" s="14" t="s">
        <v>532</v>
      </c>
      <c r="R326" s="14"/>
      <c r="S326" s="18"/>
      <c r="T326" s="18"/>
      <c r="U326" s="14">
        <f t="shared" si="8"/>
        <v>0</v>
      </c>
      <c r="V326" s="11"/>
      <c r="W326" s="19"/>
      <c r="X326" s="10"/>
    </row>
    <row r="327" spans="1:24" x14ac:dyDescent="0.35">
      <c r="A327" s="12"/>
      <c r="B327" s="11"/>
      <c r="C327" s="10" t="s">
        <v>540</v>
      </c>
      <c r="D327" s="11">
        <v>2</v>
      </c>
      <c r="E327" s="11">
        <v>18</v>
      </c>
      <c r="F327" s="155" t="s">
        <v>37</v>
      </c>
      <c r="G327" s="14" t="s">
        <v>57</v>
      </c>
      <c r="H327" s="14" t="s">
        <v>71</v>
      </c>
      <c r="I327" s="14"/>
      <c r="J327" s="11" t="s">
        <v>541</v>
      </c>
      <c r="K327" s="11">
        <v>4</v>
      </c>
      <c r="L327" s="51">
        <v>4000</v>
      </c>
      <c r="M327" s="16"/>
      <c r="N327" s="16"/>
      <c r="O327" s="17">
        <v>0</v>
      </c>
      <c r="P327" s="14" t="s">
        <v>768</v>
      </c>
      <c r="Q327" s="69" t="s">
        <v>532</v>
      </c>
      <c r="R327" s="14"/>
      <c r="S327" s="18"/>
      <c r="T327" s="18"/>
      <c r="U327" s="14">
        <f t="shared" si="8"/>
        <v>0</v>
      </c>
      <c r="V327" s="11"/>
      <c r="W327" s="19"/>
      <c r="X327" s="10" t="s">
        <v>544</v>
      </c>
    </row>
    <row r="328" spans="1:24" x14ac:dyDescent="0.35">
      <c r="A328" s="10"/>
      <c r="B328" s="11"/>
      <c r="C328" s="10"/>
      <c r="D328" s="11">
        <v>2</v>
      </c>
      <c r="E328" s="11">
        <v>18</v>
      </c>
      <c r="F328" s="11" t="s">
        <v>43</v>
      </c>
      <c r="G328" s="14" t="s">
        <v>31</v>
      </c>
      <c r="H328" s="14"/>
      <c r="I328" s="14"/>
      <c r="J328" s="11" t="s">
        <v>545</v>
      </c>
      <c r="K328" s="11">
        <v>5</v>
      </c>
      <c r="L328" s="74">
        <v>3333.3333333333335</v>
      </c>
      <c r="M328" s="16"/>
      <c r="N328" s="16"/>
      <c r="O328" s="17">
        <v>0</v>
      </c>
      <c r="P328" s="14" t="s">
        <v>768</v>
      </c>
      <c r="Q328" s="14" t="s">
        <v>532</v>
      </c>
      <c r="R328" s="14"/>
      <c r="S328" s="18"/>
      <c r="T328" s="18"/>
      <c r="U328" s="14">
        <f t="shared" si="8"/>
        <v>0</v>
      </c>
      <c r="V328" s="11"/>
      <c r="W328" s="19"/>
      <c r="X328" s="10"/>
    </row>
    <row r="329" spans="1:24" s="63" customFormat="1" ht="29" x14ac:dyDescent="0.35">
      <c r="A329" s="70" t="s">
        <v>69</v>
      </c>
      <c r="B329" s="54"/>
      <c r="C329" s="70" t="s">
        <v>529</v>
      </c>
      <c r="D329" s="54">
        <v>2</v>
      </c>
      <c r="E329" s="54">
        <v>18</v>
      </c>
      <c r="F329" s="54" t="s">
        <v>0</v>
      </c>
      <c r="G329" s="55" t="s">
        <v>57</v>
      </c>
      <c r="H329" s="55" t="s">
        <v>85</v>
      </c>
      <c r="I329" s="55" t="s">
        <v>86</v>
      </c>
      <c r="J329" s="54" t="s">
        <v>546</v>
      </c>
      <c r="K329" s="54">
        <v>4</v>
      </c>
      <c r="L329" s="103">
        <v>2844.4444444444443</v>
      </c>
      <c r="M329" s="58" t="s">
        <v>547</v>
      </c>
      <c r="N329" s="58"/>
      <c r="O329" s="58" t="s">
        <v>547</v>
      </c>
      <c r="P329" s="55" t="s">
        <v>531</v>
      </c>
      <c r="Q329" s="60" t="s">
        <v>532</v>
      </c>
      <c r="R329" s="55"/>
      <c r="S329" s="61"/>
      <c r="T329" s="55" t="s">
        <v>547</v>
      </c>
      <c r="U329" s="55" t="s">
        <v>547</v>
      </c>
      <c r="V329" s="55" t="s">
        <v>547</v>
      </c>
      <c r="W329" s="62"/>
      <c r="X329" s="53" t="s">
        <v>548</v>
      </c>
    </row>
    <row r="330" spans="1:24" x14ac:dyDescent="0.35">
      <c r="A330" s="10"/>
      <c r="B330" s="11"/>
      <c r="C330" s="10"/>
      <c r="D330" s="11">
        <v>2</v>
      </c>
      <c r="E330" s="11">
        <v>18</v>
      </c>
      <c r="F330" s="11" t="s">
        <v>43</v>
      </c>
      <c r="G330" s="14" t="s">
        <v>31</v>
      </c>
      <c r="H330" s="14"/>
      <c r="I330" s="14"/>
      <c r="J330" s="11" t="s">
        <v>549</v>
      </c>
      <c r="K330" s="11">
        <v>5</v>
      </c>
      <c r="L330" s="74">
        <v>6124.4444444444443</v>
      </c>
      <c r="M330" s="16"/>
      <c r="N330" s="16"/>
      <c r="O330" s="17">
        <v>0</v>
      </c>
      <c r="P330" s="14" t="s">
        <v>768</v>
      </c>
      <c r="Q330" s="14" t="s">
        <v>532</v>
      </c>
      <c r="R330" s="14"/>
      <c r="S330" s="18"/>
      <c r="T330" s="18"/>
      <c r="U330" s="14">
        <f t="shared" ref="U330:U393" si="9">S330+T330</f>
        <v>0</v>
      </c>
      <c r="V330" s="11"/>
      <c r="W330" s="19"/>
      <c r="X330" s="10"/>
    </row>
    <row r="331" spans="1:24" x14ac:dyDescent="0.35">
      <c r="A331" s="10"/>
      <c r="B331" s="11"/>
      <c r="C331" s="10"/>
      <c r="D331" s="11">
        <v>2</v>
      </c>
      <c r="E331" s="11">
        <v>18</v>
      </c>
      <c r="F331" s="11" t="s">
        <v>43</v>
      </c>
      <c r="G331" s="14" t="s">
        <v>31</v>
      </c>
      <c r="H331" s="14"/>
      <c r="I331" s="14"/>
      <c r="J331" s="11" t="s">
        <v>550</v>
      </c>
      <c r="K331" s="11">
        <v>4</v>
      </c>
      <c r="L331" s="74">
        <v>2966.666666666667</v>
      </c>
      <c r="M331" s="16"/>
      <c r="N331" s="16"/>
      <c r="O331" s="17">
        <v>0</v>
      </c>
      <c r="P331" s="14" t="s">
        <v>768</v>
      </c>
      <c r="Q331" s="14" t="s">
        <v>532</v>
      </c>
      <c r="R331" s="14"/>
      <c r="S331" s="18"/>
      <c r="T331" s="18"/>
      <c r="U331" s="14">
        <f t="shared" si="9"/>
        <v>0</v>
      </c>
      <c r="V331" s="11"/>
      <c r="W331" s="19"/>
      <c r="X331" s="10"/>
    </row>
    <row r="332" spans="1:24" x14ac:dyDescent="0.35">
      <c r="A332" s="10"/>
      <c r="B332" s="11"/>
      <c r="C332" s="10"/>
      <c r="D332" s="11">
        <v>2</v>
      </c>
      <c r="E332" s="11">
        <v>18</v>
      </c>
      <c r="F332" s="11" t="s">
        <v>43</v>
      </c>
      <c r="G332" s="14" t="s">
        <v>31</v>
      </c>
      <c r="H332" s="14"/>
      <c r="I332" s="14"/>
      <c r="J332" s="11" t="s">
        <v>551</v>
      </c>
      <c r="K332" s="11">
        <v>5</v>
      </c>
      <c r="L332" s="74">
        <v>5488.8888888888887</v>
      </c>
      <c r="M332" s="16"/>
      <c r="N332" s="16"/>
      <c r="O332" s="17">
        <v>0</v>
      </c>
      <c r="P332" s="14" t="s">
        <v>768</v>
      </c>
      <c r="Q332" s="14" t="s">
        <v>532</v>
      </c>
      <c r="R332" s="14"/>
      <c r="S332" s="18"/>
      <c r="T332" s="18"/>
      <c r="U332" s="14">
        <f t="shared" si="9"/>
        <v>0</v>
      </c>
      <c r="V332" s="11"/>
      <c r="W332" s="19"/>
      <c r="X332" s="10"/>
    </row>
    <row r="333" spans="1:24" x14ac:dyDescent="0.35">
      <c r="A333" s="10"/>
      <c r="B333" s="11"/>
      <c r="C333" s="10"/>
      <c r="D333" s="11">
        <v>2</v>
      </c>
      <c r="E333" s="11">
        <v>18</v>
      </c>
      <c r="F333" s="11" t="s">
        <v>43</v>
      </c>
      <c r="G333" s="14" t="s">
        <v>31</v>
      </c>
      <c r="H333" s="14"/>
      <c r="I333" s="14"/>
      <c r="J333" s="11" t="s">
        <v>552</v>
      </c>
      <c r="K333" s="11">
        <v>4</v>
      </c>
      <c r="L333" s="74">
        <v>5782.2222222222226</v>
      </c>
      <c r="M333" s="16"/>
      <c r="N333" s="16"/>
      <c r="O333" s="17">
        <v>0</v>
      </c>
      <c r="P333" s="14" t="s">
        <v>768</v>
      </c>
      <c r="Q333" s="14" t="s">
        <v>532</v>
      </c>
      <c r="R333" s="14"/>
      <c r="S333" s="18"/>
      <c r="T333" s="18"/>
      <c r="U333" s="14">
        <f t="shared" si="9"/>
        <v>0</v>
      </c>
      <c r="V333" s="11"/>
      <c r="W333" s="19"/>
      <c r="X333" s="10"/>
    </row>
    <row r="334" spans="1:24" x14ac:dyDescent="0.35">
      <c r="A334" s="10"/>
      <c r="B334" s="11"/>
      <c r="C334" s="10"/>
      <c r="D334" s="11">
        <v>2</v>
      </c>
      <c r="E334" s="11">
        <v>18</v>
      </c>
      <c r="F334" s="11" t="s">
        <v>43</v>
      </c>
      <c r="G334" s="14" t="s">
        <v>31</v>
      </c>
      <c r="H334" s="14"/>
      <c r="I334" s="14"/>
      <c r="J334" s="11" t="s">
        <v>553</v>
      </c>
      <c r="K334" s="11">
        <v>3</v>
      </c>
      <c r="L334" s="15">
        <v>1960</v>
      </c>
      <c r="M334" s="16"/>
      <c r="N334" s="16"/>
      <c r="O334" s="17">
        <v>0</v>
      </c>
      <c r="P334" s="14" t="s">
        <v>768</v>
      </c>
      <c r="Q334" s="14" t="s">
        <v>532</v>
      </c>
      <c r="R334" s="14"/>
      <c r="S334" s="18"/>
      <c r="T334" s="18"/>
      <c r="U334" s="14">
        <f t="shared" si="9"/>
        <v>0</v>
      </c>
      <c r="V334" s="11"/>
      <c r="W334" s="19"/>
      <c r="X334" s="10"/>
    </row>
    <row r="335" spans="1:24" x14ac:dyDescent="0.35">
      <c r="A335" s="10"/>
      <c r="B335" s="11"/>
      <c r="C335" s="10"/>
      <c r="D335" s="11">
        <v>2</v>
      </c>
      <c r="E335" s="11">
        <v>18</v>
      </c>
      <c r="F335" s="11" t="s">
        <v>43</v>
      </c>
      <c r="G335" s="14" t="s">
        <v>31</v>
      </c>
      <c r="H335" s="14"/>
      <c r="I335" s="14"/>
      <c r="J335" s="11" t="s">
        <v>554</v>
      </c>
      <c r="K335" s="11">
        <v>3</v>
      </c>
      <c r="L335" s="15">
        <v>2017.5</v>
      </c>
      <c r="M335" s="16"/>
      <c r="N335" s="16"/>
      <c r="O335" s="17">
        <v>0</v>
      </c>
      <c r="P335" s="14" t="s">
        <v>768</v>
      </c>
      <c r="Q335" s="14" t="s">
        <v>532</v>
      </c>
      <c r="R335" s="14"/>
      <c r="S335" s="18"/>
      <c r="T335" s="18"/>
      <c r="U335" s="14">
        <f t="shared" si="9"/>
        <v>0</v>
      </c>
      <c r="V335" s="11"/>
      <c r="W335" s="19"/>
      <c r="X335" s="10"/>
    </row>
    <row r="336" spans="1:24" s="49" customFormat="1" x14ac:dyDescent="0.35">
      <c r="A336" s="79" t="s">
        <v>69</v>
      </c>
      <c r="B336" s="41"/>
      <c r="C336" s="79" t="s">
        <v>555</v>
      </c>
      <c r="D336" s="41">
        <v>2</v>
      </c>
      <c r="E336" s="41">
        <v>18</v>
      </c>
      <c r="F336" s="145" t="s">
        <v>30</v>
      </c>
      <c r="G336" s="43" t="s">
        <v>57</v>
      </c>
      <c r="H336" s="43" t="s">
        <v>71</v>
      </c>
      <c r="I336" s="43"/>
      <c r="J336" s="43" t="s">
        <v>556</v>
      </c>
      <c r="K336" s="43" t="s">
        <v>73</v>
      </c>
      <c r="L336" s="50">
        <v>30000</v>
      </c>
      <c r="M336" s="45"/>
      <c r="N336" s="45">
        <v>7375</v>
      </c>
      <c r="O336" s="46">
        <v>7375</v>
      </c>
      <c r="P336" s="43" t="s">
        <v>557</v>
      </c>
      <c r="Q336" s="78" t="s">
        <v>35</v>
      </c>
      <c r="R336" s="43"/>
      <c r="S336" s="43">
        <v>227</v>
      </c>
      <c r="T336" s="47"/>
      <c r="U336" s="43">
        <f t="shared" si="9"/>
        <v>227</v>
      </c>
      <c r="V336" s="41"/>
      <c r="W336" s="48"/>
      <c r="X336" s="40"/>
    </row>
    <row r="337" spans="1:24" s="38" customFormat="1" x14ac:dyDescent="0.35">
      <c r="A337" s="30"/>
      <c r="B337" s="31"/>
      <c r="C337" s="30"/>
      <c r="D337" s="31">
        <v>2</v>
      </c>
      <c r="E337" s="31">
        <v>18</v>
      </c>
      <c r="F337" s="31" t="s">
        <v>43</v>
      </c>
      <c r="G337" s="32" t="s">
        <v>31</v>
      </c>
      <c r="H337" s="32"/>
      <c r="I337" s="32"/>
      <c r="J337" s="31" t="s">
        <v>558</v>
      </c>
      <c r="K337" s="31" t="s">
        <v>45</v>
      </c>
      <c r="L337" s="33">
        <v>12000</v>
      </c>
      <c r="M337" s="34"/>
      <c r="N337" s="34"/>
      <c r="O337" s="35">
        <v>0</v>
      </c>
      <c r="P337" s="32" t="s">
        <v>715</v>
      </c>
      <c r="Q337" s="32" t="s">
        <v>35</v>
      </c>
      <c r="R337" s="32"/>
      <c r="S337" s="36"/>
      <c r="T337" s="36"/>
      <c r="U337" s="32">
        <f t="shared" si="9"/>
        <v>0</v>
      </c>
      <c r="V337" s="31"/>
      <c r="W337" s="37"/>
      <c r="X337" s="30"/>
    </row>
    <row r="338" spans="1:24" s="38" customFormat="1" x14ac:dyDescent="0.35">
      <c r="A338" s="30"/>
      <c r="B338" s="31"/>
      <c r="C338" s="30"/>
      <c r="D338" s="31">
        <v>2</v>
      </c>
      <c r="E338" s="31">
        <v>18</v>
      </c>
      <c r="F338" s="31" t="s">
        <v>43</v>
      </c>
      <c r="G338" s="32" t="s">
        <v>31</v>
      </c>
      <c r="H338" s="32"/>
      <c r="I338" s="32"/>
      <c r="J338" s="31" t="s">
        <v>559</v>
      </c>
      <c r="K338" s="31" t="s">
        <v>45</v>
      </c>
      <c r="L338" s="33">
        <v>24000</v>
      </c>
      <c r="M338" s="34"/>
      <c r="N338" s="34"/>
      <c r="O338" s="35">
        <v>0</v>
      </c>
      <c r="P338" s="32" t="s">
        <v>715</v>
      </c>
      <c r="Q338" s="32" t="s">
        <v>35</v>
      </c>
      <c r="R338" s="32"/>
      <c r="S338" s="36"/>
      <c r="T338" s="36"/>
      <c r="U338" s="32">
        <f t="shared" si="9"/>
        <v>0</v>
      </c>
      <c r="V338" s="31"/>
      <c r="W338" s="37"/>
      <c r="X338" s="30"/>
    </row>
    <row r="339" spans="1:24" x14ac:dyDescent="0.35">
      <c r="A339" s="10"/>
      <c r="B339" s="11"/>
      <c r="C339" s="10"/>
      <c r="D339" s="11">
        <v>2</v>
      </c>
      <c r="E339" s="11">
        <v>19</v>
      </c>
      <c r="F339" s="11" t="s">
        <v>43</v>
      </c>
      <c r="G339" s="14" t="s">
        <v>31</v>
      </c>
      <c r="H339" s="14"/>
      <c r="I339" s="14"/>
      <c r="J339" s="11" t="s">
        <v>560</v>
      </c>
      <c r="K339" s="11">
        <v>5</v>
      </c>
      <c r="L339" s="15">
        <v>17915.555555555555</v>
      </c>
      <c r="M339" s="16"/>
      <c r="N339" s="16"/>
      <c r="O339" s="17">
        <v>0</v>
      </c>
      <c r="P339" s="14" t="s">
        <v>715</v>
      </c>
      <c r="Q339" s="14" t="s">
        <v>35</v>
      </c>
      <c r="R339" s="14"/>
      <c r="S339" s="18"/>
      <c r="T339" s="18"/>
      <c r="U339" s="14">
        <f t="shared" si="9"/>
        <v>0</v>
      </c>
      <c r="V339" s="11"/>
      <c r="W339" s="19"/>
      <c r="X339" s="10"/>
    </row>
    <row r="340" spans="1:24" x14ac:dyDescent="0.35">
      <c r="A340" s="10"/>
      <c r="B340" s="11"/>
      <c r="C340" s="10"/>
      <c r="D340" s="11">
        <v>2</v>
      </c>
      <c r="E340" s="11">
        <v>19</v>
      </c>
      <c r="F340" s="11" t="s">
        <v>43</v>
      </c>
      <c r="G340" s="14" t="s">
        <v>31</v>
      </c>
      <c r="H340" s="14"/>
      <c r="I340" s="14"/>
      <c r="J340" s="11" t="s">
        <v>561</v>
      </c>
      <c r="K340" s="11">
        <v>4</v>
      </c>
      <c r="L340" s="15">
        <v>2771.1111111111113</v>
      </c>
      <c r="M340" s="16"/>
      <c r="N340" s="16"/>
      <c r="O340" s="17">
        <v>0</v>
      </c>
      <c r="P340" s="14" t="s">
        <v>715</v>
      </c>
      <c r="Q340" s="14" t="s">
        <v>35</v>
      </c>
      <c r="R340" s="14"/>
      <c r="S340" s="18"/>
      <c r="T340" s="18"/>
      <c r="U340" s="14">
        <f t="shared" si="9"/>
        <v>0</v>
      </c>
      <c r="V340" s="11"/>
      <c r="W340" s="19"/>
      <c r="X340" s="10"/>
    </row>
    <row r="341" spans="1:24" s="38" customFormat="1" x14ac:dyDescent="0.35">
      <c r="A341" s="30"/>
      <c r="B341" s="31"/>
      <c r="C341" s="30"/>
      <c r="D341" s="31">
        <v>2</v>
      </c>
      <c r="E341" s="31">
        <v>19</v>
      </c>
      <c r="F341" s="31" t="s">
        <v>43</v>
      </c>
      <c r="G341" s="32" t="s">
        <v>31</v>
      </c>
      <c r="H341" s="32"/>
      <c r="I341" s="32"/>
      <c r="J341" s="31" t="s">
        <v>562</v>
      </c>
      <c r="K341" s="31" t="s">
        <v>45</v>
      </c>
      <c r="L341" s="33">
        <v>64000</v>
      </c>
      <c r="M341" s="34"/>
      <c r="N341" s="34"/>
      <c r="O341" s="35">
        <v>0</v>
      </c>
      <c r="P341" s="32" t="s">
        <v>715</v>
      </c>
      <c r="Q341" s="32" t="s">
        <v>35</v>
      </c>
      <c r="R341" s="32"/>
      <c r="S341" s="36"/>
      <c r="T341" s="36"/>
      <c r="U341" s="32">
        <f t="shared" si="9"/>
        <v>0</v>
      </c>
      <c r="V341" s="31"/>
      <c r="W341" s="37"/>
      <c r="X341" s="30"/>
    </row>
    <row r="342" spans="1:24" x14ac:dyDescent="0.35">
      <c r="A342" s="10"/>
      <c r="B342" s="11"/>
      <c r="C342" s="10"/>
      <c r="D342" s="11">
        <v>2</v>
      </c>
      <c r="E342" s="11">
        <v>20</v>
      </c>
      <c r="F342" s="11" t="s">
        <v>43</v>
      </c>
      <c r="G342" s="14" t="s">
        <v>31</v>
      </c>
      <c r="H342" s="14"/>
      <c r="I342" s="14"/>
      <c r="J342" s="11" t="s">
        <v>563</v>
      </c>
      <c r="K342" s="11">
        <v>5</v>
      </c>
      <c r="L342" s="15">
        <v>1944.44</v>
      </c>
      <c r="M342" s="16"/>
      <c r="N342" s="16"/>
      <c r="O342" s="17">
        <v>0</v>
      </c>
      <c r="P342" s="14" t="s">
        <v>768</v>
      </c>
      <c r="Q342" s="14" t="s">
        <v>564</v>
      </c>
      <c r="R342" s="14"/>
      <c r="S342" s="18"/>
      <c r="T342" s="18"/>
      <c r="U342" s="14">
        <f t="shared" si="9"/>
        <v>0</v>
      </c>
      <c r="V342" s="11"/>
      <c r="W342" s="19"/>
      <c r="X342" s="10"/>
    </row>
    <row r="343" spans="1:24" x14ac:dyDescent="0.35">
      <c r="A343" s="10"/>
      <c r="B343" s="11"/>
      <c r="C343" s="10"/>
      <c r="D343" s="11">
        <v>2</v>
      </c>
      <c r="E343" s="11">
        <v>20</v>
      </c>
      <c r="F343" s="11" t="s">
        <v>43</v>
      </c>
      <c r="G343" s="14" t="s">
        <v>31</v>
      </c>
      <c r="H343" s="14"/>
      <c r="I343" s="14"/>
      <c r="J343" s="11" t="s">
        <v>565</v>
      </c>
      <c r="K343" s="11">
        <v>4</v>
      </c>
      <c r="L343" s="15">
        <v>5586.67</v>
      </c>
      <c r="M343" s="16"/>
      <c r="N343" s="16"/>
      <c r="O343" s="17">
        <v>0</v>
      </c>
      <c r="P343" s="14" t="s">
        <v>768</v>
      </c>
      <c r="Q343" s="14" t="s">
        <v>564</v>
      </c>
      <c r="R343" s="14"/>
      <c r="S343" s="18"/>
      <c r="T343" s="18"/>
      <c r="U343" s="14">
        <f t="shared" si="9"/>
        <v>0</v>
      </c>
      <c r="V343" s="11"/>
      <c r="W343" s="19"/>
      <c r="X343" s="10"/>
    </row>
    <row r="344" spans="1:24" x14ac:dyDescent="0.35">
      <c r="A344" s="10"/>
      <c r="B344" s="11"/>
      <c r="C344" s="10"/>
      <c r="D344" s="11">
        <v>2</v>
      </c>
      <c r="E344" s="11">
        <v>20</v>
      </c>
      <c r="F344" s="11" t="s">
        <v>43</v>
      </c>
      <c r="G344" s="14" t="s">
        <v>31</v>
      </c>
      <c r="H344" s="14"/>
      <c r="I344" s="14"/>
      <c r="J344" s="11" t="s">
        <v>566</v>
      </c>
      <c r="K344" s="11">
        <v>5</v>
      </c>
      <c r="L344" s="15">
        <v>1940</v>
      </c>
      <c r="M344" s="16"/>
      <c r="N344" s="16"/>
      <c r="O344" s="17">
        <v>0</v>
      </c>
      <c r="P344" s="14" t="s">
        <v>768</v>
      </c>
      <c r="Q344" s="14" t="s">
        <v>564</v>
      </c>
      <c r="R344" s="14"/>
      <c r="S344" s="18"/>
      <c r="T344" s="18"/>
      <c r="U344" s="14">
        <f t="shared" si="9"/>
        <v>0</v>
      </c>
      <c r="V344" s="11"/>
      <c r="W344" s="19"/>
      <c r="X344" s="10"/>
    </row>
    <row r="345" spans="1:24" x14ac:dyDescent="0.35">
      <c r="A345" s="10"/>
      <c r="B345" s="11"/>
      <c r="C345" s="10"/>
      <c r="D345" s="11">
        <v>2</v>
      </c>
      <c r="E345" s="11">
        <v>20</v>
      </c>
      <c r="F345" s="11" t="s">
        <v>43</v>
      </c>
      <c r="G345" s="14" t="s">
        <v>31</v>
      </c>
      <c r="H345" s="14"/>
      <c r="I345" s="14"/>
      <c r="J345" s="11" t="s">
        <v>567</v>
      </c>
      <c r="K345" s="11">
        <v>5</v>
      </c>
      <c r="L345" s="15">
        <v>2086.67</v>
      </c>
      <c r="M345" s="16"/>
      <c r="N345" s="16"/>
      <c r="O345" s="17">
        <v>0</v>
      </c>
      <c r="P345" s="14" t="s">
        <v>768</v>
      </c>
      <c r="Q345" s="14" t="s">
        <v>564</v>
      </c>
      <c r="R345" s="14"/>
      <c r="S345" s="18"/>
      <c r="T345" s="18"/>
      <c r="U345" s="14">
        <f t="shared" si="9"/>
        <v>0</v>
      </c>
      <c r="V345" s="11"/>
      <c r="W345" s="19"/>
      <c r="X345" s="10"/>
    </row>
    <row r="346" spans="1:24" x14ac:dyDescent="0.35">
      <c r="A346" s="10"/>
      <c r="B346" s="11"/>
      <c r="C346" s="10"/>
      <c r="D346" s="11">
        <v>2</v>
      </c>
      <c r="E346" s="11">
        <v>20</v>
      </c>
      <c r="F346" s="11" t="s">
        <v>43</v>
      </c>
      <c r="G346" s="14" t="s">
        <v>31</v>
      </c>
      <c r="H346" s="14"/>
      <c r="I346" s="14"/>
      <c r="J346" s="11" t="s">
        <v>568</v>
      </c>
      <c r="K346" s="11">
        <v>5</v>
      </c>
      <c r="L346" s="15">
        <v>1891.11</v>
      </c>
      <c r="M346" s="16"/>
      <c r="N346" s="16"/>
      <c r="O346" s="17">
        <v>0</v>
      </c>
      <c r="P346" s="14" t="s">
        <v>768</v>
      </c>
      <c r="Q346" s="14" t="s">
        <v>564</v>
      </c>
      <c r="R346" s="14"/>
      <c r="S346" s="18"/>
      <c r="T346" s="18"/>
      <c r="U346" s="14">
        <f t="shared" si="9"/>
        <v>0</v>
      </c>
      <c r="V346" s="11"/>
      <c r="W346" s="19"/>
      <c r="X346" s="10"/>
    </row>
    <row r="347" spans="1:24" x14ac:dyDescent="0.35">
      <c r="A347" s="10"/>
      <c r="B347" s="11"/>
      <c r="C347" s="10"/>
      <c r="D347" s="11">
        <v>2</v>
      </c>
      <c r="E347" s="11">
        <v>20</v>
      </c>
      <c r="F347" s="11" t="s">
        <v>43</v>
      </c>
      <c r="G347" s="14" t="s">
        <v>31</v>
      </c>
      <c r="H347" s="14"/>
      <c r="I347" s="14"/>
      <c r="J347" s="11" t="s">
        <v>569</v>
      </c>
      <c r="K347" s="11">
        <v>4</v>
      </c>
      <c r="L347" s="15">
        <v>2233.33</v>
      </c>
      <c r="M347" s="16"/>
      <c r="N347" s="16"/>
      <c r="O347" s="17">
        <v>0</v>
      </c>
      <c r="P347" s="14" t="s">
        <v>768</v>
      </c>
      <c r="Q347" s="14" t="s">
        <v>564</v>
      </c>
      <c r="R347" s="14"/>
      <c r="S347" s="18"/>
      <c r="T347" s="18"/>
      <c r="U347" s="14">
        <f t="shared" si="9"/>
        <v>0</v>
      </c>
      <c r="V347" s="11"/>
      <c r="W347" s="19"/>
      <c r="X347" s="10"/>
    </row>
    <row r="348" spans="1:24" x14ac:dyDescent="0.35">
      <c r="A348" s="10"/>
      <c r="B348" s="11"/>
      <c r="C348" s="10"/>
      <c r="D348" s="11">
        <v>2</v>
      </c>
      <c r="E348" s="11">
        <v>20</v>
      </c>
      <c r="F348" s="11" t="s">
        <v>43</v>
      </c>
      <c r="G348" s="14" t="s">
        <v>31</v>
      </c>
      <c r="H348" s="14"/>
      <c r="I348" s="14"/>
      <c r="J348" s="11" t="s">
        <v>570</v>
      </c>
      <c r="K348" s="11">
        <v>5</v>
      </c>
      <c r="L348" s="15">
        <v>1842.22</v>
      </c>
      <c r="M348" s="16"/>
      <c r="N348" s="16"/>
      <c r="O348" s="17">
        <v>0</v>
      </c>
      <c r="P348" s="14" t="s">
        <v>768</v>
      </c>
      <c r="Q348" s="14" t="s">
        <v>564</v>
      </c>
      <c r="R348" s="14"/>
      <c r="S348" s="18"/>
      <c r="T348" s="18"/>
      <c r="U348" s="14">
        <f t="shared" si="9"/>
        <v>0</v>
      </c>
      <c r="V348" s="11"/>
      <c r="W348" s="19"/>
      <c r="X348" s="10"/>
    </row>
    <row r="349" spans="1:24" x14ac:dyDescent="0.35">
      <c r="A349" s="10"/>
      <c r="B349" s="11"/>
      <c r="C349" s="10"/>
      <c r="D349" s="11">
        <v>2</v>
      </c>
      <c r="E349" s="11">
        <v>20</v>
      </c>
      <c r="F349" s="11" t="s">
        <v>43</v>
      </c>
      <c r="G349" s="14" t="s">
        <v>31</v>
      </c>
      <c r="H349" s="14"/>
      <c r="I349" s="14"/>
      <c r="J349" s="11" t="s">
        <v>571</v>
      </c>
      <c r="K349" s="11">
        <v>4</v>
      </c>
      <c r="L349" s="15">
        <v>2112</v>
      </c>
      <c r="M349" s="16"/>
      <c r="N349" s="16"/>
      <c r="O349" s="17">
        <v>0</v>
      </c>
      <c r="P349" s="14" t="s">
        <v>768</v>
      </c>
      <c r="Q349" s="14" t="s">
        <v>564</v>
      </c>
      <c r="R349" s="14"/>
      <c r="S349" s="18"/>
      <c r="T349" s="18"/>
      <c r="U349" s="14">
        <f t="shared" si="9"/>
        <v>0</v>
      </c>
      <c r="V349" s="11"/>
      <c r="W349" s="19"/>
      <c r="X349" s="10"/>
    </row>
    <row r="350" spans="1:24" x14ac:dyDescent="0.35">
      <c r="A350" s="10"/>
      <c r="B350" s="11"/>
      <c r="C350" s="10"/>
      <c r="D350" s="11">
        <v>2</v>
      </c>
      <c r="E350" s="11">
        <v>20</v>
      </c>
      <c r="F350" s="11" t="s">
        <v>43</v>
      </c>
      <c r="G350" s="14" t="s">
        <v>31</v>
      </c>
      <c r="H350" s="14"/>
      <c r="I350" s="14"/>
      <c r="J350" s="11" t="s">
        <v>572</v>
      </c>
      <c r="K350" s="11">
        <v>4</v>
      </c>
      <c r="L350" s="15">
        <v>4412.95</v>
      </c>
      <c r="M350" s="16"/>
      <c r="N350" s="16"/>
      <c r="O350" s="17">
        <v>0</v>
      </c>
      <c r="P350" s="14" t="s">
        <v>768</v>
      </c>
      <c r="Q350" s="14" t="s">
        <v>564</v>
      </c>
      <c r="R350" s="14"/>
      <c r="S350" s="18"/>
      <c r="T350" s="18"/>
      <c r="U350" s="14">
        <f t="shared" si="9"/>
        <v>0</v>
      </c>
      <c r="V350" s="11"/>
      <c r="W350" s="19"/>
      <c r="X350" s="10"/>
    </row>
    <row r="351" spans="1:24" x14ac:dyDescent="0.35">
      <c r="A351" s="10"/>
      <c r="B351" s="11"/>
      <c r="C351" s="10"/>
      <c r="D351" s="11">
        <v>2</v>
      </c>
      <c r="E351" s="11">
        <v>20</v>
      </c>
      <c r="F351" s="11" t="s">
        <v>43</v>
      </c>
      <c r="G351" s="14" t="s">
        <v>31</v>
      </c>
      <c r="H351" s="14"/>
      <c r="I351" s="14"/>
      <c r="J351" s="11" t="s">
        <v>573</v>
      </c>
      <c r="K351" s="11">
        <v>4</v>
      </c>
      <c r="L351" s="15">
        <v>2112.9499999999998</v>
      </c>
      <c r="M351" s="16"/>
      <c r="N351" s="16"/>
      <c r="O351" s="17">
        <v>0</v>
      </c>
      <c r="P351" s="14" t="s">
        <v>768</v>
      </c>
      <c r="Q351" s="14" t="s">
        <v>564</v>
      </c>
      <c r="R351" s="14"/>
      <c r="S351" s="18"/>
      <c r="T351" s="18"/>
      <c r="U351" s="14">
        <f t="shared" si="9"/>
        <v>0</v>
      </c>
      <c r="V351" s="11"/>
      <c r="W351" s="19"/>
      <c r="X351" s="10"/>
    </row>
    <row r="352" spans="1:24" x14ac:dyDescent="0.35">
      <c r="A352" s="10"/>
      <c r="B352" s="11"/>
      <c r="C352" s="10"/>
      <c r="D352" s="11">
        <v>2</v>
      </c>
      <c r="E352" s="11">
        <v>20</v>
      </c>
      <c r="F352" s="11" t="s">
        <v>43</v>
      </c>
      <c r="G352" s="14" t="s">
        <v>31</v>
      </c>
      <c r="H352" s="14"/>
      <c r="I352" s="14"/>
      <c r="J352" s="11" t="s">
        <v>574</v>
      </c>
      <c r="K352" s="11">
        <v>3</v>
      </c>
      <c r="L352" s="15">
        <v>2880</v>
      </c>
      <c r="M352" s="16"/>
      <c r="N352" s="16"/>
      <c r="O352" s="17">
        <v>0</v>
      </c>
      <c r="P352" s="14" t="s">
        <v>768</v>
      </c>
      <c r="Q352" s="14" t="s">
        <v>564</v>
      </c>
      <c r="R352" s="14"/>
      <c r="S352" s="18"/>
      <c r="T352" s="18"/>
      <c r="U352" s="14">
        <f t="shared" si="9"/>
        <v>0</v>
      </c>
      <c r="V352" s="11"/>
      <c r="W352" s="19"/>
      <c r="X352" s="10"/>
    </row>
    <row r="353" spans="1:24" x14ac:dyDescent="0.35">
      <c r="A353" s="10"/>
      <c r="B353" s="11"/>
      <c r="C353" s="10"/>
      <c r="D353" s="11">
        <v>2</v>
      </c>
      <c r="E353" s="11">
        <v>20</v>
      </c>
      <c r="F353" s="11" t="s">
        <v>43</v>
      </c>
      <c r="G353" s="14" t="s">
        <v>31</v>
      </c>
      <c r="H353" s="14"/>
      <c r="I353" s="14"/>
      <c r="J353" s="11" t="s">
        <v>575</v>
      </c>
      <c r="K353" s="11">
        <v>3</v>
      </c>
      <c r="L353" s="15">
        <v>3135.3</v>
      </c>
      <c r="M353" s="16"/>
      <c r="N353" s="16"/>
      <c r="O353" s="17">
        <v>0</v>
      </c>
      <c r="P353" s="14" t="s">
        <v>768</v>
      </c>
      <c r="Q353" s="14" t="s">
        <v>564</v>
      </c>
      <c r="R353" s="14"/>
      <c r="S353" s="18"/>
      <c r="T353" s="18"/>
      <c r="U353" s="14">
        <f t="shared" si="9"/>
        <v>0</v>
      </c>
      <c r="V353" s="11"/>
      <c r="W353" s="19"/>
      <c r="X353" s="10"/>
    </row>
    <row r="354" spans="1:24" x14ac:dyDescent="0.35">
      <c r="A354" s="10"/>
      <c r="B354" s="11"/>
      <c r="C354" s="10"/>
      <c r="D354" s="11">
        <v>2</v>
      </c>
      <c r="E354" s="11">
        <v>20</v>
      </c>
      <c r="F354" s="11" t="s">
        <v>43</v>
      </c>
      <c r="G354" s="14" t="s">
        <v>31</v>
      </c>
      <c r="H354" s="14"/>
      <c r="I354" s="14"/>
      <c r="J354" s="11" t="s">
        <v>576</v>
      </c>
      <c r="K354" s="11">
        <v>5</v>
      </c>
      <c r="L354" s="15">
        <v>2112.9499999999998</v>
      </c>
      <c r="M354" s="16"/>
      <c r="N354" s="16"/>
      <c r="O354" s="17">
        <v>0</v>
      </c>
      <c r="P354" s="14" t="s">
        <v>768</v>
      </c>
      <c r="Q354" s="14" t="s">
        <v>564</v>
      </c>
      <c r="R354" s="14"/>
      <c r="S354" s="18"/>
      <c r="T354" s="18"/>
      <c r="U354" s="14">
        <f t="shared" si="9"/>
        <v>0</v>
      </c>
      <c r="V354" s="11"/>
      <c r="W354" s="19"/>
      <c r="X354" s="10"/>
    </row>
    <row r="355" spans="1:24" x14ac:dyDescent="0.35">
      <c r="A355" s="10"/>
      <c r="B355" s="11"/>
      <c r="C355" s="10"/>
      <c r="D355" s="11">
        <v>2</v>
      </c>
      <c r="E355" s="11">
        <v>20</v>
      </c>
      <c r="F355" s="11" t="s">
        <v>43</v>
      </c>
      <c r="G355" s="14" t="s">
        <v>31</v>
      </c>
      <c r="H355" s="14"/>
      <c r="I355" s="14"/>
      <c r="J355" s="11" t="s">
        <v>577</v>
      </c>
      <c r="K355" s="11">
        <v>5</v>
      </c>
      <c r="L355" s="15">
        <v>2420</v>
      </c>
      <c r="M355" s="16"/>
      <c r="N355" s="16"/>
      <c r="O355" s="17">
        <v>0</v>
      </c>
      <c r="P355" s="14" t="s">
        <v>768</v>
      </c>
      <c r="Q355" s="14" t="s">
        <v>564</v>
      </c>
      <c r="R355" s="14"/>
      <c r="S355" s="18"/>
      <c r="T355" s="18"/>
      <c r="U355" s="14">
        <f t="shared" si="9"/>
        <v>0</v>
      </c>
      <c r="V355" s="11"/>
      <c r="W355" s="19"/>
      <c r="X355" s="10"/>
    </row>
    <row r="356" spans="1:24" x14ac:dyDescent="0.35">
      <c r="A356" s="10"/>
      <c r="B356" s="11"/>
      <c r="C356" s="10"/>
      <c r="D356" s="11">
        <v>2</v>
      </c>
      <c r="E356" s="11">
        <v>20</v>
      </c>
      <c r="F356" s="11" t="s">
        <v>43</v>
      </c>
      <c r="G356" s="14" t="s">
        <v>31</v>
      </c>
      <c r="H356" s="14"/>
      <c r="I356" s="14"/>
      <c r="J356" s="11" t="s">
        <v>578</v>
      </c>
      <c r="K356" s="11">
        <v>3</v>
      </c>
      <c r="L356" s="15">
        <v>1960</v>
      </c>
      <c r="M356" s="16"/>
      <c r="N356" s="16"/>
      <c r="O356" s="17">
        <v>0</v>
      </c>
      <c r="P356" s="14" t="s">
        <v>768</v>
      </c>
      <c r="Q356" s="14" t="s">
        <v>564</v>
      </c>
      <c r="R356" s="14"/>
      <c r="S356" s="18"/>
      <c r="T356" s="18"/>
      <c r="U356" s="14">
        <f t="shared" si="9"/>
        <v>0</v>
      </c>
      <c r="V356" s="11"/>
      <c r="W356" s="19"/>
      <c r="X356" s="10"/>
    </row>
    <row r="357" spans="1:24" x14ac:dyDescent="0.35">
      <c r="A357" s="10"/>
      <c r="B357" s="11"/>
      <c r="C357" s="10"/>
      <c r="D357" s="11">
        <v>2</v>
      </c>
      <c r="E357" s="11">
        <v>20</v>
      </c>
      <c r="F357" s="11" t="s">
        <v>43</v>
      </c>
      <c r="G357" s="14" t="s">
        <v>31</v>
      </c>
      <c r="H357" s="14"/>
      <c r="I357" s="14"/>
      <c r="J357" s="11" t="s">
        <v>579</v>
      </c>
      <c r="K357" s="11">
        <v>5</v>
      </c>
      <c r="L357" s="15">
        <v>1960</v>
      </c>
      <c r="M357" s="16"/>
      <c r="N357" s="16"/>
      <c r="O357" s="17">
        <v>0</v>
      </c>
      <c r="P357" s="14" t="s">
        <v>768</v>
      </c>
      <c r="Q357" s="14" t="s">
        <v>564</v>
      </c>
      <c r="R357" s="14"/>
      <c r="S357" s="18"/>
      <c r="T357" s="18"/>
      <c r="U357" s="14">
        <f t="shared" si="9"/>
        <v>0</v>
      </c>
      <c r="V357" s="11"/>
      <c r="W357" s="19"/>
      <c r="X357" s="10"/>
    </row>
    <row r="358" spans="1:24" x14ac:dyDescent="0.35">
      <c r="A358" s="10"/>
      <c r="B358" s="11"/>
      <c r="C358" s="10"/>
      <c r="D358" s="11">
        <v>2</v>
      </c>
      <c r="E358" s="11">
        <v>20</v>
      </c>
      <c r="F358" s="42" t="s">
        <v>37</v>
      </c>
      <c r="G358" s="14" t="s">
        <v>31</v>
      </c>
      <c r="H358" s="14"/>
      <c r="I358" s="14"/>
      <c r="J358" s="11" t="s">
        <v>580</v>
      </c>
      <c r="K358" s="11">
        <v>5</v>
      </c>
      <c r="L358" s="15">
        <v>7000</v>
      </c>
      <c r="M358" s="16"/>
      <c r="N358" s="16"/>
      <c r="O358" s="17">
        <v>0</v>
      </c>
      <c r="P358" s="14" t="s">
        <v>804</v>
      </c>
      <c r="Q358" s="14" t="s">
        <v>564</v>
      </c>
      <c r="R358" s="14"/>
      <c r="S358" s="18"/>
      <c r="T358" s="18"/>
      <c r="U358" s="14">
        <f t="shared" si="9"/>
        <v>0</v>
      </c>
      <c r="V358" s="11"/>
      <c r="W358" s="19"/>
      <c r="X358" s="10" t="s">
        <v>582</v>
      </c>
    </row>
    <row r="359" spans="1:24" s="38" customFormat="1" x14ac:dyDescent="0.35">
      <c r="A359" s="30"/>
      <c r="B359" s="31"/>
      <c r="C359" s="30"/>
      <c r="D359" s="31">
        <v>2</v>
      </c>
      <c r="E359" s="31">
        <v>20</v>
      </c>
      <c r="F359" s="31" t="s">
        <v>43</v>
      </c>
      <c r="G359" s="32" t="s">
        <v>31</v>
      </c>
      <c r="H359" s="32"/>
      <c r="I359" s="32"/>
      <c r="J359" s="31" t="s">
        <v>583</v>
      </c>
      <c r="K359" s="31" t="s">
        <v>45</v>
      </c>
      <c r="L359" s="33">
        <v>40000</v>
      </c>
      <c r="M359" s="34"/>
      <c r="N359" s="34"/>
      <c r="O359" s="35">
        <v>0</v>
      </c>
      <c r="P359" s="32" t="s">
        <v>715</v>
      </c>
      <c r="Q359" s="32" t="s">
        <v>35</v>
      </c>
      <c r="R359" s="32"/>
      <c r="S359" s="36"/>
      <c r="T359" s="36"/>
      <c r="U359" s="32">
        <f t="shared" si="9"/>
        <v>0</v>
      </c>
      <c r="V359" s="31"/>
      <c r="W359" s="37"/>
      <c r="X359" s="30"/>
    </row>
    <row r="360" spans="1:24" x14ac:dyDescent="0.35">
      <c r="A360" s="10"/>
      <c r="B360" s="11"/>
      <c r="C360" s="10"/>
      <c r="D360" s="11">
        <v>1</v>
      </c>
      <c r="E360" s="11">
        <v>21</v>
      </c>
      <c r="F360" s="11" t="s">
        <v>43</v>
      </c>
      <c r="G360" s="14" t="s">
        <v>31</v>
      </c>
      <c r="H360" s="14"/>
      <c r="I360" s="14"/>
      <c r="J360" s="11" t="s">
        <v>584</v>
      </c>
      <c r="K360" s="11">
        <v>4</v>
      </c>
      <c r="L360" s="74">
        <v>3357.7777777777778</v>
      </c>
      <c r="M360" s="16"/>
      <c r="N360" s="16"/>
      <c r="O360" s="17">
        <v>0</v>
      </c>
      <c r="P360" s="14" t="s">
        <v>715</v>
      </c>
      <c r="Q360" s="14" t="s">
        <v>35</v>
      </c>
      <c r="R360" s="14"/>
      <c r="S360" s="18"/>
      <c r="T360" s="18"/>
      <c r="U360" s="14">
        <f t="shared" si="9"/>
        <v>0</v>
      </c>
      <c r="V360" s="11"/>
      <c r="W360" s="19"/>
      <c r="X360" s="10"/>
    </row>
    <row r="361" spans="1:24" x14ac:dyDescent="0.35">
      <c r="A361" s="10"/>
      <c r="B361" s="11"/>
      <c r="C361" s="10"/>
      <c r="D361" s="11">
        <v>1</v>
      </c>
      <c r="E361" s="11">
        <v>21</v>
      </c>
      <c r="F361" s="11" t="s">
        <v>43</v>
      </c>
      <c r="G361" s="14" t="s">
        <v>31</v>
      </c>
      <c r="H361" s="14"/>
      <c r="I361" s="14"/>
      <c r="J361" s="11" t="s">
        <v>585</v>
      </c>
      <c r="K361" s="11">
        <v>4</v>
      </c>
      <c r="L361" s="74">
        <v>8777.7800000000007</v>
      </c>
      <c r="M361" s="16"/>
      <c r="N361" s="16"/>
      <c r="O361" s="17">
        <v>0</v>
      </c>
      <c r="P361" s="14" t="s">
        <v>715</v>
      </c>
      <c r="Q361" s="14" t="s">
        <v>35</v>
      </c>
      <c r="R361" s="14"/>
      <c r="S361" s="18"/>
      <c r="T361" s="18"/>
      <c r="U361" s="14">
        <f t="shared" si="9"/>
        <v>0</v>
      </c>
      <c r="V361" s="11"/>
      <c r="W361" s="19"/>
      <c r="X361" s="10"/>
    </row>
    <row r="362" spans="1:24" x14ac:dyDescent="0.35">
      <c r="A362" s="10"/>
      <c r="B362" s="11"/>
      <c r="C362" s="10"/>
      <c r="D362" s="11">
        <v>1</v>
      </c>
      <c r="E362" s="11">
        <v>21</v>
      </c>
      <c r="F362" s="11" t="s">
        <v>43</v>
      </c>
      <c r="G362" s="14" t="s">
        <v>31</v>
      </c>
      <c r="H362" s="14"/>
      <c r="I362" s="14"/>
      <c r="J362" s="11" t="s">
        <v>586</v>
      </c>
      <c r="K362" s="11">
        <v>5</v>
      </c>
      <c r="L362" s="74">
        <v>4188.8888888888887</v>
      </c>
      <c r="M362" s="16"/>
      <c r="N362" s="16"/>
      <c r="O362" s="17">
        <v>0</v>
      </c>
      <c r="P362" s="14" t="s">
        <v>715</v>
      </c>
      <c r="Q362" s="14" t="s">
        <v>35</v>
      </c>
      <c r="R362" s="14"/>
      <c r="S362" s="18"/>
      <c r="T362" s="18"/>
      <c r="U362" s="14">
        <f t="shared" si="9"/>
        <v>0</v>
      </c>
      <c r="V362" s="11"/>
      <c r="W362" s="19"/>
      <c r="X362" s="10"/>
    </row>
    <row r="363" spans="1:24" x14ac:dyDescent="0.35">
      <c r="A363" s="10"/>
      <c r="B363" s="11"/>
      <c r="C363" s="10"/>
      <c r="D363" s="11">
        <v>1</v>
      </c>
      <c r="E363" s="11">
        <v>21</v>
      </c>
      <c r="F363" s="11" t="s">
        <v>43</v>
      </c>
      <c r="G363" s="14" t="s">
        <v>31</v>
      </c>
      <c r="H363" s="14"/>
      <c r="I363" s="14"/>
      <c r="J363" s="11" t="s">
        <v>587</v>
      </c>
      <c r="K363" s="11">
        <v>4</v>
      </c>
      <c r="L363" s="74">
        <v>3797.7777777777778</v>
      </c>
      <c r="M363" s="16"/>
      <c r="N363" s="16"/>
      <c r="O363" s="17">
        <v>0</v>
      </c>
      <c r="P363" s="14" t="s">
        <v>715</v>
      </c>
      <c r="Q363" s="14" t="s">
        <v>35</v>
      </c>
      <c r="R363" s="14"/>
      <c r="S363" s="18"/>
      <c r="T363" s="18"/>
      <c r="U363" s="14">
        <f t="shared" si="9"/>
        <v>0</v>
      </c>
      <c r="V363" s="11"/>
      <c r="W363" s="19"/>
      <c r="X363" s="10"/>
    </row>
    <row r="364" spans="1:24" x14ac:dyDescent="0.35">
      <c r="A364" s="10"/>
      <c r="B364" s="11"/>
      <c r="C364" s="10"/>
      <c r="D364" s="11">
        <v>1</v>
      </c>
      <c r="E364" s="11">
        <v>21</v>
      </c>
      <c r="F364" s="11" t="s">
        <v>43</v>
      </c>
      <c r="G364" s="14" t="s">
        <v>31</v>
      </c>
      <c r="H364" s="14"/>
      <c r="I364" s="14"/>
      <c r="J364" s="11" t="s">
        <v>588</v>
      </c>
      <c r="K364" s="11">
        <v>5</v>
      </c>
      <c r="L364" s="74">
        <v>6527.7777777777774</v>
      </c>
      <c r="M364" s="16"/>
      <c r="N364" s="16"/>
      <c r="O364" s="17">
        <v>0</v>
      </c>
      <c r="P364" s="14" t="s">
        <v>715</v>
      </c>
      <c r="Q364" s="14" t="s">
        <v>35</v>
      </c>
      <c r="R364" s="14"/>
      <c r="S364" s="18"/>
      <c r="T364" s="18"/>
      <c r="U364" s="14">
        <f t="shared" si="9"/>
        <v>0</v>
      </c>
      <c r="V364" s="11"/>
      <c r="W364" s="19"/>
      <c r="X364" s="10"/>
    </row>
    <row r="365" spans="1:24" x14ac:dyDescent="0.35">
      <c r="A365" s="10"/>
      <c r="B365" s="11"/>
      <c r="C365" s="10"/>
      <c r="D365" s="11">
        <v>1</v>
      </c>
      <c r="E365" s="11">
        <v>21</v>
      </c>
      <c r="F365" s="11" t="s">
        <v>43</v>
      </c>
      <c r="G365" s="14" t="s">
        <v>31</v>
      </c>
      <c r="H365" s="14"/>
      <c r="I365" s="14"/>
      <c r="J365" s="11" t="s">
        <v>589</v>
      </c>
      <c r="K365" s="11">
        <v>4</v>
      </c>
      <c r="L365" s="74">
        <v>3944.4444444444443</v>
      </c>
      <c r="M365" s="16"/>
      <c r="N365" s="16"/>
      <c r="O365" s="17">
        <v>0</v>
      </c>
      <c r="P365" s="14" t="s">
        <v>715</v>
      </c>
      <c r="Q365" s="14" t="s">
        <v>35</v>
      </c>
      <c r="R365" s="14"/>
      <c r="S365" s="18"/>
      <c r="T365" s="18"/>
      <c r="U365" s="14">
        <f t="shared" si="9"/>
        <v>0</v>
      </c>
      <c r="V365" s="11"/>
      <c r="W365" s="19"/>
      <c r="X365" s="10"/>
    </row>
    <row r="366" spans="1:24" x14ac:dyDescent="0.35">
      <c r="A366" s="10"/>
      <c r="B366" s="11"/>
      <c r="C366" s="10"/>
      <c r="D366" s="11">
        <v>1</v>
      </c>
      <c r="E366" s="11">
        <v>21</v>
      </c>
      <c r="F366" s="11" t="s">
        <v>43</v>
      </c>
      <c r="G366" s="14" t="s">
        <v>31</v>
      </c>
      <c r="H366" s="14"/>
      <c r="I366" s="14"/>
      <c r="J366" s="11" t="s">
        <v>590</v>
      </c>
      <c r="K366" s="11">
        <v>5</v>
      </c>
      <c r="L366" s="74">
        <v>7444.4444444444443</v>
      </c>
      <c r="M366" s="16"/>
      <c r="N366" s="16"/>
      <c r="O366" s="17">
        <v>0</v>
      </c>
      <c r="P366" s="14" t="s">
        <v>715</v>
      </c>
      <c r="Q366" s="14" t="s">
        <v>35</v>
      </c>
      <c r="R366" s="14"/>
      <c r="S366" s="18"/>
      <c r="T366" s="18"/>
      <c r="U366" s="14">
        <f t="shared" si="9"/>
        <v>0</v>
      </c>
      <c r="V366" s="11"/>
      <c r="W366" s="19"/>
      <c r="X366" s="10"/>
    </row>
    <row r="367" spans="1:24" x14ac:dyDescent="0.35">
      <c r="A367" s="10"/>
      <c r="B367" s="11"/>
      <c r="C367" s="10"/>
      <c r="D367" s="11">
        <v>1</v>
      </c>
      <c r="E367" s="11">
        <v>21</v>
      </c>
      <c r="F367" s="11" t="s">
        <v>43</v>
      </c>
      <c r="G367" s="14" t="s">
        <v>31</v>
      </c>
      <c r="H367" s="14"/>
      <c r="I367" s="14"/>
      <c r="J367" s="11" t="s">
        <v>591</v>
      </c>
      <c r="K367" s="11">
        <v>5</v>
      </c>
      <c r="L367" s="74">
        <v>9950</v>
      </c>
      <c r="M367" s="16"/>
      <c r="N367" s="16"/>
      <c r="O367" s="17">
        <v>0</v>
      </c>
      <c r="P367" s="14" t="s">
        <v>715</v>
      </c>
      <c r="Q367" s="14" t="s">
        <v>35</v>
      </c>
      <c r="R367" s="14"/>
      <c r="S367" s="18"/>
      <c r="T367" s="18"/>
      <c r="U367" s="14">
        <f t="shared" si="9"/>
        <v>0</v>
      </c>
      <c r="V367" s="11"/>
      <c r="W367" s="19"/>
      <c r="X367" s="10"/>
    </row>
    <row r="368" spans="1:24" x14ac:dyDescent="0.35">
      <c r="A368" s="10"/>
      <c r="B368" s="11"/>
      <c r="C368" s="10"/>
      <c r="D368" s="11">
        <v>1</v>
      </c>
      <c r="E368" s="11">
        <v>21</v>
      </c>
      <c r="F368" s="11" t="s">
        <v>43</v>
      </c>
      <c r="G368" s="14" t="s">
        <v>31</v>
      </c>
      <c r="H368" s="14"/>
      <c r="I368" s="14"/>
      <c r="J368" s="11" t="s">
        <v>592</v>
      </c>
      <c r="K368" s="11">
        <v>5</v>
      </c>
      <c r="L368" s="74">
        <v>2930</v>
      </c>
      <c r="M368" s="16"/>
      <c r="N368" s="16"/>
      <c r="O368" s="17">
        <v>0</v>
      </c>
      <c r="P368" s="14" t="s">
        <v>715</v>
      </c>
      <c r="Q368" s="14" t="s">
        <v>35</v>
      </c>
      <c r="R368" s="14"/>
      <c r="S368" s="18"/>
      <c r="T368" s="18"/>
      <c r="U368" s="14">
        <f t="shared" si="9"/>
        <v>0</v>
      </c>
      <c r="V368" s="11"/>
      <c r="W368" s="19"/>
      <c r="X368" s="10"/>
    </row>
    <row r="369" spans="1:24" x14ac:dyDescent="0.35">
      <c r="A369" s="10"/>
      <c r="B369" s="11"/>
      <c r="C369" s="10"/>
      <c r="D369" s="11">
        <v>1</v>
      </c>
      <c r="E369" s="11">
        <v>21</v>
      </c>
      <c r="F369" s="11" t="s">
        <v>43</v>
      </c>
      <c r="G369" s="14" t="s">
        <v>31</v>
      </c>
      <c r="H369" s="14"/>
      <c r="I369" s="14"/>
      <c r="J369" s="11" t="s">
        <v>593</v>
      </c>
      <c r="K369" s="11">
        <v>5</v>
      </c>
      <c r="L369" s="74">
        <v>3211.1111111111113</v>
      </c>
      <c r="M369" s="16"/>
      <c r="N369" s="16"/>
      <c r="O369" s="17">
        <v>0</v>
      </c>
      <c r="P369" s="14" t="s">
        <v>715</v>
      </c>
      <c r="Q369" s="14" t="s">
        <v>35</v>
      </c>
      <c r="R369" s="14"/>
      <c r="S369" s="18"/>
      <c r="T369" s="18"/>
      <c r="U369" s="14">
        <f t="shared" si="9"/>
        <v>0</v>
      </c>
      <c r="V369" s="11"/>
      <c r="W369" s="19"/>
      <c r="X369" s="10"/>
    </row>
    <row r="370" spans="1:24" x14ac:dyDescent="0.35">
      <c r="A370" s="10"/>
      <c r="B370" s="11"/>
      <c r="C370" s="10"/>
      <c r="D370" s="11">
        <v>1</v>
      </c>
      <c r="E370" s="11">
        <v>21</v>
      </c>
      <c r="F370" s="11" t="s">
        <v>43</v>
      </c>
      <c r="G370" s="14" t="s">
        <v>31</v>
      </c>
      <c r="H370" s="14"/>
      <c r="I370" s="14"/>
      <c r="J370" s="11" t="s">
        <v>594</v>
      </c>
      <c r="K370" s="11">
        <v>4</v>
      </c>
      <c r="L370" s="74">
        <v>3211.1111111111113</v>
      </c>
      <c r="M370" s="16"/>
      <c r="N370" s="16"/>
      <c r="O370" s="17">
        <v>0</v>
      </c>
      <c r="P370" s="14" t="s">
        <v>715</v>
      </c>
      <c r="Q370" s="14" t="s">
        <v>35</v>
      </c>
      <c r="R370" s="14"/>
      <c r="S370" s="18"/>
      <c r="T370" s="18"/>
      <c r="U370" s="14">
        <f t="shared" si="9"/>
        <v>0</v>
      </c>
      <c r="V370" s="11"/>
      <c r="W370" s="19"/>
      <c r="X370" s="10"/>
    </row>
    <row r="371" spans="1:24" x14ac:dyDescent="0.35">
      <c r="A371" s="10"/>
      <c r="B371" s="11"/>
      <c r="C371" s="10"/>
      <c r="D371" s="11">
        <v>1</v>
      </c>
      <c r="E371" s="11">
        <v>21</v>
      </c>
      <c r="F371" s="11" t="s">
        <v>43</v>
      </c>
      <c r="G371" s="14" t="s">
        <v>31</v>
      </c>
      <c r="H371" s="14"/>
      <c r="I371" s="14"/>
      <c r="J371" s="11" t="s">
        <v>595</v>
      </c>
      <c r="K371" s="11">
        <v>5</v>
      </c>
      <c r="L371" s="74">
        <v>15311.111111111111</v>
      </c>
      <c r="M371" s="16"/>
      <c r="N371" s="16"/>
      <c r="O371" s="17">
        <v>0</v>
      </c>
      <c r="P371" s="14" t="s">
        <v>715</v>
      </c>
      <c r="Q371" s="14" t="s">
        <v>35</v>
      </c>
      <c r="R371" s="14"/>
      <c r="S371" s="18"/>
      <c r="T371" s="18"/>
      <c r="U371" s="14">
        <f t="shared" si="9"/>
        <v>0</v>
      </c>
      <c r="V371" s="11"/>
      <c r="W371" s="19"/>
      <c r="X371" s="10"/>
    </row>
    <row r="372" spans="1:24" x14ac:dyDescent="0.35">
      <c r="A372" s="10"/>
      <c r="B372" s="11"/>
      <c r="C372" s="10"/>
      <c r="D372" s="11">
        <v>1</v>
      </c>
      <c r="E372" s="11">
        <v>21</v>
      </c>
      <c r="F372" s="11" t="s">
        <v>43</v>
      </c>
      <c r="G372" s="14" t="s">
        <v>31</v>
      </c>
      <c r="H372" s="14"/>
      <c r="I372" s="14"/>
      <c r="J372" s="11" t="s">
        <v>596</v>
      </c>
      <c r="K372" s="11">
        <v>4</v>
      </c>
      <c r="L372" s="74">
        <v>6870</v>
      </c>
      <c r="M372" s="16"/>
      <c r="N372" s="16"/>
      <c r="O372" s="17">
        <v>0</v>
      </c>
      <c r="P372" s="14" t="s">
        <v>715</v>
      </c>
      <c r="Q372" s="14" t="s">
        <v>35</v>
      </c>
      <c r="R372" s="14"/>
      <c r="S372" s="18"/>
      <c r="T372" s="18"/>
      <c r="U372" s="14">
        <f t="shared" si="9"/>
        <v>0</v>
      </c>
      <c r="V372" s="11"/>
      <c r="W372" s="19"/>
      <c r="X372" s="10"/>
    </row>
    <row r="373" spans="1:24" x14ac:dyDescent="0.35">
      <c r="A373" s="10"/>
      <c r="B373" s="11"/>
      <c r="C373" s="10"/>
      <c r="D373" s="11">
        <v>1</v>
      </c>
      <c r="E373" s="11">
        <v>21</v>
      </c>
      <c r="F373" s="11" t="s">
        <v>43</v>
      </c>
      <c r="G373" s="14" t="s">
        <v>31</v>
      </c>
      <c r="H373" s="14"/>
      <c r="I373" s="14"/>
      <c r="J373" s="11" t="s">
        <v>597</v>
      </c>
      <c r="K373" s="11">
        <v>5</v>
      </c>
      <c r="L373" s="74">
        <v>6833.3333333333339</v>
      </c>
      <c r="M373" s="16"/>
      <c r="N373" s="16"/>
      <c r="O373" s="17">
        <v>0</v>
      </c>
      <c r="P373" s="14" t="s">
        <v>715</v>
      </c>
      <c r="Q373" s="14" t="s">
        <v>35</v>
      </c>
      <c r="R373" s="14"/>
      <c r="S373" s="18"/>
      <c r="T373" s="18"/>
      <c r="U373" s="14">
        <f t="shared" si="9"/>
        <v>0</v>
      </c>
      <c r="V373" s="11"/>
      <c r="W373" s="19"/>
      <c r="X373" s="10"/>
    </row>
    <row r="374" spans="1:24" x14ac:dyDescent="0.35">
      <c r="A374" s="10"/>
      <c r="B374" s="11"/>
      <c r="C374" s="10"/>
      <c r="D374" s="11">
        <v>1</v>
      </c>
      <c r="E374" s="11">
        <v>21</v>
      </c>
      <c r="F374" s="11" t="s">
        <v>43</v>
      </c>
      <c r="G374" s="14" t="s">
        <v>31</v>
      </c>
      <c r="H374" s="14"/>
      <c r="I374" s="14"/>
      <c r="J374" s="11" t="s">
        <v>598</v>
      </c>
      <c r="K374" s="11">
        <v>5</v>
      </c>
      <c r="L374" s="74">
        <v>6833.3333333333339</v>
      </c>
      <c r="M374" s="16"/>
      <c r="N374" s="16"/>
      <c r="O374" s="17">
        <v>0</v>
      </c>
      <c r="P374" s="14" t="s">
        <v>715</v>
      </c>
      <c r="Q374" s="14" t="s">
        <v>35</v>
      </c>
      <c r="R374" s="14"/>
      <c r="S374" s="18"/>
      <c r="T374" s="18"/>
      <c r="U374" s="14">
        <f t="shared" si="9"/>
        <v>0</v>
      </c>
      <c r="V374" s="11"/>
      <c r="W374" s="19"/>
      <c r="X374" s="10"/>
    </row>
    <row r="375" spans="1:24" x14ac:dyDescent="0.35">
      <c r="A375" s="10"/>
      <c r="B375" s="11"/>
      <c r="C375" s="10"/>
      <c r="D375" s="11">
        <v>1</v>
      </c>
      <c r="E375" s="11">
        <v>21</v>
      </c>
      <c r="F375" s="11" t="s">
        <v>43</v>
      </c>
      <c r="G375" s="14" t="s">
        <v>31</v>
      </c>
      <c r="H375" s="14"/>
      <c r="I375" s="14"/>
      <c r="J375" s="11" t="s">
        <v>599</v>
      </c>
      <c r="K375" s="11">
        <v>5</v>
      </c>
      <c r="L375" s="74">
        <v>2135.5555555555557</v>
      </c>
      <c r="M375" s="16"/>
      <c r="N375" s="16"/>
      <c r="O375" s="17">
        <v>0</v>
      </c>
      <c r="P375" s="14" t="s">
        <v>715</v>
      </c>
      <c r="Q375" s="14" t="s">
        <v>35</v>
      </c>
      <c r="R375" s="14"/>
      <c r="S375" s="18"/>
      <c r="T375" s="18"/>
      <c r="U375" s="14">
        <f t="shared" si="9"/>
        <v>0</v>
      </c>
      <c r="V375" s="11"/>
      <c r="W375" s="19"/>
      <c r="X375" s="10"/>
    </row>
    <row r="376" spans="1:24" x14ac:dyDescent="0.35">
      <c r="A376" s="10"/>
      <c r="B376" s="11"/>
      <c r="C376" s="10"/>
      <c r="D376" s="11">
        <v>1</v>
      </c>
      <c r="E376" s="11">
        <v>21</v>
      </c>
      <c r="F376" s="11" t="s">
        <v>43</v>
      </c>
      <c r="G376" s="14" t="s">
        <v>31</v>
      </c>
      <c r="H376" s="14"/>
      <c r="I376" s="14"/>
      <c r="J376" s="11" t="s">
        <v>600</v>
      </c>
      <c r="K376" s="11">
        <v>5</v>
      </c>
      <c r="L376" s="74">
        <v>5916.666666666667</v>
      </c>
      <c r="M376" s="16"/>
      <c r="N376" s="16"/>
      <c r="O376" s="17">
        <v>0</v>
      </c>
      <c r="P376" s="14" t="s">
        <v>715</v>
      </c>
      <c r="Q376" s="14" t="s">
        <v>35</v>
      </c>
      <c r="R376" s="14"/>
      <c r="S376" s="18"/>
      <c r="T376" s="18"/>
      <c r="U376" s="14">
        <f t="shared" si="9"/>
        <v>0</v>
      </c>
      <c r="V376" s="11"/>
      <c r="W376" s="19"/>
      <c r="X376" s="10"/>
    </row>
    <row r="377" spans="1:24" x14ac:dyDescent="0.35">
      <c r="A377" s="10"/>
      <c r="B377" s="11"/>
      <c r="C377" s="10"/>
      <c r="D377" s="11">
        <v>1</v>
      </c>
      <c r="E377" s="11">
        <v>21</v>
      </c>
      <c r="F377" s="11" t="s">
        <v>43</v>
      </c>
      <c r="G377" s="14" t="s">
        <v>31</v>
      </c>
      <c r="H377" s="14"/>
      <c r="I377" s="14"/>
      <c r="J377" s="11" t="s">
        <v>601</v>
      </c>
      <c r="K377" s="11">
        <v>5</v>
      </c>
      <c r="L377" s="74">
        <v>2722.2222222222222</v>
      </c>
      <c r="M377" s="16"/>
      <c r="N377" s="16"/>
      <c r="O377" s="17">
        <v>0</v>
      </c>
      <c r="P377" s="14" t="s">
        <v>715</v>
      </c>
      <c r="Q377" s="14" t="s">
        <v>35</v>
      </c>
      <c r="R377" s="14"/>
      <c r="S377" s="18"/>
      <c r="T377" s="18"/>
      <c r="U377" s="14">
        <f t="shared" si="9"/>
        <v>0</v>
      </c>
      <c r="V377" s="11"/>
      <c r="W377" s="19"/>
      <c r="X377" s="10"/>
    </row>
    <row r="378" spans="1:24" x14ac:dyDescent="0.35">
      <c r="A378" s="10"/>
      <c r="B378" s="11"/>
      <c r="C378" s="10"/>
      <c r="D378" s="11">
        <v>1</v>
      </c>
      <c r="E378" s="11">
        <v>21</v>
      </c>
      <c r="F378" s="11" t="s">
        <v>43</v>
      </c>
      <c r="G378" s="14" t="s">
        <v>31</v>
      </c>
      <c r="H378" s="14"/>
      <c r="I378" s="14"/>
      <c r="J378" s="11" t="s">
        <v>602</v>
      </c>
      <c r="K378" s="11">
        <v>4</v>
      </c>
      <c r="L378" s="74">
        <v>2233.3333333333335</v>
      </c>
      <c r="M378" s="16"/>
      <c r="N378" s="16"/>
      <c r="O378" s="17">
        <v>0</v>
      </c>
      <c r="P378" s="14" t="s">
        <v>715</v>
      </c>
      <c r="Q378" s="14" t="s">
        <v>35</v>
      </c>
      <c r="R378" s="14"/>
      <c r="S378" s="18"/>
      <c r="T378" s="18"/>
      <c r="U378" s="14">
        <f t="shared" si="9"/>
        <v>0</v>
      </c>
      <c r="V378" s="11"/>
      <c r="W378" s="19"/>
      <c r="X378" s="10"/>
    </row>
    <row r="379" spans="1:24" x14ac:dyDescent="0.35">
      <c r="A379" s="10"/>
      <c r="B379" s="11"/>
      <c r="C379" s="10"/>
      <c r="D379" s="11">
        <v>1</v>
      </c>
      <c r="E379" s="11">
        <v>21</v>
      </c>
      <c r="F379" s="11" t="s">
        <v>43</v>
      </c>
      <c r="G379" s="14" t="s">
        <v>31</v>
      </c>
      <c r="H379" s="14"/>
      <c r="I379" s="14"/>
      <c r="J379" s="11" t="s">
        <v>603</v>
      </c>
      <c r="K379" s="11">
        <v>5</v>
      </c>
      <c r="L379" s="74">
        <v>2600</v>
      </c>
      <c r="M379" s="16"/>
      <c r="N379" s="16"/>
      <c r="O379" s="17">
        <v>0</v>
      </c>
      <c r="P379" s="14" t="s">
        <v>715</v>
      </c>
      <c r="Q379" s="14" t="s">
        <v>35</v>
      </c>
      <c r="R379" s="14"/>
      <c r="S379" s="18"/>
      <c r="T379" s="18"/>
      <c r="U379" s="14">
        <f t="shared" si="9"/>
        <v>0</v>
      </c>
      <c r="V379" s="11"/>
      <c r="W379" s="19"/>
      <c r="X379" s="10"/>
    </row>
    <row r="380" spans="1:24" x14ac:dyDescent="0.35">
      <c r="A380" s="10"/>
      <c r="B380" s="11"/>
      <c r="C380" s="10"/>
      <c r="D380" s="11">
        <v>1</v>
      </c>
      <c r="E380" s="11">
        <v>21</v>
      </c>
      <c r="F380" s="11" t="s">
        <v>43</v>
      </c>
      <c r="G380" s="14" t="s">
        <v>31</v>
      </c>
      <c r="H380" s="14"/>
      <c r="I380" s="14"/>
      <c r="J380" s="11" t="s">
        <v>604</v>
      </c>
      <c r="K380" s="11">
        <v>5</v>
      </c>
      <c r="L380" s="74">
        <v>2111.1111111111113</v>
      </c>
      <c r="M380" s="16"/>
      <c r="N380" s="16"/>
      <c r="O380" s="17">
        <v>0</v>
      </c>
      <c r="P380" s="14" t="s">
        <v>715</v>
      </c>
      <c r="Q380" s="14" t="s">
        <v>35</v>
      </c>
      <c r="R380" s="14"/>
      <c r="S380" s="18"/>
      <c r="T380" s="18"/>
      <c r="U380" s="14">
        <f t="shared" si="9"/>
        <v>0</v>
      </c>
      <c r="V380" s="11"/>
      <c r="W380" s="19"/>
      <c r="X380" s="10"/>
    </row>
    <row r="381" spans="1:24" x14ac:dyDescent="0.35">
      <c r="A381" s="10"/>
      <c r="B381" s="11"/>
      <c r="C381" s="10"/>
      <c r="D381" s="11">
        <v>1</v>
      </c>
      <c r="E381" s="11">
        <v>21</v>
      </c>
      <c r="F381" s="11" t="s">
        <v>43</v>
      </c>
      <c r="G381" s="14" t="s">
        <v>31</v>
      </c>
      <c r="H381" s="14"/>
      <c r="I381" s="14"/>
      <c r="J381" s="11" t="s">
        <v>605</v>
      </c>
      <c r="K381" s="11">
        <v>5</v>
      </c>
      <c r="L381" s="74">
        <v>6527.7777777777774</v>
      </c>
      <c r="M381" s="16"/>
      <c r="N381" s="16"/>
      <c r="O381" s="17">
        <v>0</v>
      </c>
      <c r="P381" s="14" t="s">
        <v>715</v>
      </c>
      <c r="Q381" s="14" t="s">
        <v>35</v>
      </c>
      <c r="R381" s="14"/>
      <c r="S381" s="18"/>
      <c r="T381" s="18"/>
      <c r="U381" s="14">
        <f t="shared" si="9"/>
        <v>0</v>
      </c>
      <c r="V381" s="11"/>
      <c r="W381" s="19"/>
      <c r="X381" s="10"/>
    </row>
    <row r="382" spans="1:24" x14ac:dyDescent="0.35">
      <c r="A382" s="10"/>
      <c r="B382" s="11"/>
      <c r="C382" s="10"/>
      <c r="D382" s="11">
        <v>1</v>
      </c>
      <c r="E382" s="11">
        <v>21</v>
      </c>
      <c r="F382" s="11" t="s">
        <v>43</v>
      </c>
      <c r="G382" s="14" t="s">
        <v>31</v>
      </c>
      <c r="H382" s="14"/>
      <c r="I382" s="14"/>
      <c r="J382" s="11" t="s">
        <v>852</v>
      </c>
      <c r="K382" s="11">
        <v>5</v>
      </c>
      <c r="L382" s="74">
        <v>2722.22</v>
      </c>
      <c r="M382" s="16"/>
      <c r="N382" s="16"/>
      <c r="O382" s="17">
        <v>0</v>
      </c>
      <c r="P382" s="14" t="s">
        <v>853</v>
      </c>
      <c r="Q382" s="14" t="s">
        <v>854</v>
      </c>
      <c r="R382" s="14"/>
      <c r="S382" s="18"/>
      <c r="T382" s="18"/>
      <c r="U382" s="14">
        <f t="shared" si="9"/>
        <v>0</v>
      </c>
      <c r="V382" s="11"/>
      <c r="W382" s="19"/>
      <c r="X382" s="10"/>
    </row>
    <row r="383" spans="1:24" s="49" customFormat="1" x14ac:dyDescent="0.35">
      <c r="A383" s="79" t="s">
        <v>304</v>
      </c>
      <c r="B383" s="41"/>
      <c r="C383" s="163" t="s">
        <v>606</v>
      </c>
      <c r="D383" s="41">
        <v>1</v>
      </c>
      <c r="E383" s="41">
        <v>21</v>
      </c>
      <c r="F383" s="145" t="s">
        <v>30</v>
      </c>
      <c r="G383" s="43" t="s">
        <v>57</v>
      </c>
      <c r="H383" s="43" t="s">
        <v>71</v>
      </c>
      <c r="I383" s="43"/>
      <c r="J383" s="43" t="s">
        <v>607</v>
      </c>
      <c r="K383" s="43" t="s">
        <v>73</v>
      </c>
      <c r="L383" s="50">
        <v>85000</v>
      </c>
      <c r="M383" s="45"/>
      <c r="N383" s="45">
        <v>20061</v>
      </c>
      <c r="O383" s="46">
        <v>20061</v>
      </c>
      <c r="P383" s="43" t="s">
        <v>59</v>
      </c>
      <c r="Q383" s="78" t="s">
        <v>35</v>
      </c>
      <c r="R383" s="43"/>
      <c r="S383" s="47">
        <v>636</v>
      </c>
      <c r="T383" s="47"/>
      <c r="U383" s="43">
        <f t="shared" si="9"/>
        <v>636</v>
      </c>
      <c r="V383" s="41"/>
      <c r="W383" s="48"/>
      <c r="X383" s="40" t="s">
        <v>608</v>
      </c>
    </row>
    <row r="384" spans="1:24" s="38" customFormat="1" x14ac:dyDescent="0.35">
      <c r="A384" s="30"/>
      <c r="B384" s="31"/>
      <c r="C384" s="30"/>
      <c r="D384" s="31">
        <v>1</v>
      </c>
      <c r="E384" s="31">
        <v>21</v>
      </c>
      <c r="F384" s="31" t="s">
        <v>43</v>
      </c>
      <c r="G384" s="32" t="s">
        <v>31</v>
      </c>
      <c r="H384" s="32"/>
      <c r="I384" s="32"/>
      <c r="J384" s="31" t="s">
        <v>609</v>
      </c>
      <c r="K384" s="31" t="s">
        <v>45</v>
      </c>
      <c r="L384" s="33">
        <v>72000</v>
      </c>
      <c r="M384" s="34"/>
      <c r="N384" s="34"/>
      <c r="O384" s="35">
        <v>0</v>
      </c>
      <c r="P384" s="32" t="s">
        <v>715</v>
      </c>
      <c r="Q384" s="32" t="s">
        <v>35</v>
      </c>
      <c r="R384" s="32"/>
      <c r="S384" s="36"/>
      <c r="T384" s="36"/>
      <c r="U384" s="32">
        <f t="shared" si="9"/>
        <v>0</v>
      </c>
      <c r="V384" s="31"/>
      <c r="W384" s="37"/>
      <c r="X384" s="30"/>
    </row>
    <row r="385" spans="1:24" x14ac:dyDescent="0.35">
      <c r="A385" s="10"/>
      <c r="B385" s="11"/>
      <c r="C385" s="10"/>
      <c r="D385" s="11">
        <v>2</v>
      </c>
      <c r="E385" s="11">
        <v>22</v>
      </c>
      <c r="F385" s="11" t="s">
        <v>43</v>
      </c>
      <c r="G385" s="14" t="s">
        <v>31</v>
      </c>
      <c r="H385" s="14"/>
      <c r="I385" s="14"/>
      <c r="J385" s="11" t="s">
        <v>610</v>
      </c>
      <c r="K385" s="11">
        <v>4</v>
      </c>
      <c r="L385" s="74">
        <v>2477.7777777777778</v>
      </c>
      <c r="M385" s="16"/>
      <c r="N385" s="16"/>
      <c r="O385" s="17">
        <v>0</v>
      </c>
      <c r="P385" s="14" t="s">
        <v>715</v>
      </c>
      <c r="Q385" s="14" t="s">
        <v>35</v>
      </c>
      <c r="R385" s="14"/>
      <c r="S385" s="18"/>
      <c r="T385" s="18"/>
      <c r="U385" s="14">
        <f t="shared" si="9"/>
        <v>0</v>
      </c>
      <c r="V385" s="11"/>
      <c r="W385" s="19"/>
      <c r="X385" s="10"/>
    </row>
    <row r="386" spans="1:24" x14ac:dyDescent="0.35">
      <c r="A386" s="10"/>
      <c r="B386" s="11"/>
      <c r="C386" s="10"/>
      <c r="D386" s="11">
        <v>2</v>
      </c>
      <c r="E386" s="11">
        <v>22</v>
      </c>
      <c r="F386" s="11" t="s">
        <v>43</v>
      </c>
      <c r="G386" s="14" t="s">
        <v>31</v>
      </c>
      <c r="H386" s="14"/>
      <c r="I386" s="14"/>
      <c r="J386" s="11" t="s">
        <v>611</v>
      </c>
      <c r="K386" s="11">
        <v>4</v>
      </c>
      <c r="L386" s="15">
        <v>1695.5555555555557</v>
      </c>
      <c r="M386" s="16"/>
      <c r="N386" s="16"/>
      <c r="O386" s="17">
        <v>0</v>
      </c>
      <c r="P386" s="14" t="s">
        <v>768</v>
      </c>
      <c r="Q386" s="14" t="s">
        <v>612</v>
      </c>
      <c r="R386" s="14"/>
      <c r="S386" s="18"/>
      <c r="T386" s="18"/>
      <c r="U386" s="14">
        <f t="shared" si="9"/>
        <v>0</v>
      </c>
      <c r="V386" s="11"/>
      <c r="W386" s="19"/>
      <c r="X386" s="10"/>
    </row>
    <row r="387" spans="1:24" x14ac:dyDescent="0.35">
      <c r="A387" s="10"/>
      <c r="B387" s="11"/>
      <c r="C387" s="10"/>
      <c r="D387" s="11">
        <v>2</v>
      </c>
      <c r="E387" s="11">
        <v>22</v>
      </c>
      <c r="F387" s="11" t="s">
        <v>43</v>
      </c>
      <c r="G387" s="14" t="s">
        <v>31</v>
      </c>
      <c r="H387" s="14"/>
      <c r="I387" s="14"/>
      <c r="J387" s="11" t="s">
        <v>613</v>
      </c>
      <c r="K387" s="11">
        <v>5</v>
      </c>
      <c r="L387" s="15">
        <v>2086.6666666666665</v>
      </c>
      <c r="M387" s="16"/>
      <c r="N387" s="16"/>
      <c r="O387" s="17">
        <v>0</v>
      </c>
      <c r="P387" s="14" t="s">
        <v>768</v>
      </c>
      <c r="Q387" s="14" t="s">
        <v>612</v>
      </c>
      <c r="R387" s="14"/>
      <c r="S387" s="18"/>
      <c r="T387" s="18"/>
      <c r="U387" s="14">
        <f t="shared" si="9"/>
        <v>0</v>
      </c>
      <c r="V387" s="11"/>
      <c r="W387" s="19"/>
      <c r="X387" s="10"/>
    </row>
    <row r="388" spans="1:24" x14ac:dyDescent="0.35">
      <c r="A388" s="10"/>
      <c r="B388" s="11"/>
      <c r="C388" s="10"/>
      <c r="D388" s="11">
        <v>2</v>
      </c>
      <c r="E388" s="11">
        <v>22</v>
      </c>
      <c r="F388" s="11" t="s">
        <v>43</v>
      </c>
      <c r="G388" s="14" t="s">
        <v>31</v>
      </c>
      <c r="H388" s="14"/>
      <c r="I388" s="14"/>
      <c r="J388" s="11" t="s">
        <v>614</v>
      </c>
      <c r="K388" s="11">
        <v>5</v>
      </c>
      <c r="L388" s="15">
        <v>1646.6666666666667</v>
      </c>
      <c r="M388" s="16"/>
      <c r="N388" s="16"/>
      <c r="O388" s="17">
        <v>0</v>
      </c>
      <c r="P388" s="14" t="s">
        <v>768</v>
      </c>
      <c r="Q388" s="14" t="s">
        <v>612</v>
      </c>
      <c r="R388" s="14"/>
      <c r="S388" s="18"/>
      <c r="T388" s="18"/>
      <c r="U388" s="14">
        <f t="shared" si="9"/>
        <v>0</v>
      </c>
      <c r="V388" s="11"/>
      <c r="W388" s="19"/>
      <c r="X388" s="10"/>
    </row>
    <row r="389" spans="1:24" x14ac:dyDescent="0.35">
      <c r="A389" s="10"/>
      <c r="B389" s="11"/>
      <c r="C389" s="10"/>
      <c r="D389" s="11">
        <v>2</v>
      </c>
      <c r="E389" s="11">
        <v>22</v>
      </c>
      <c r="F389" s="11" t="s">
        <v>43</v>
      </c>
      <c r="G389" s="14" t="s">
        <v>31</v>
      </c>
      <c r="H389" s="14"/>
      <c r="I389" s="14"/>
      <c r="J389" s="11" t="s">
        <v>615</v>
      </c>
      <c r="K389" s="11">
        <v>5</v>
      </c>
      <c r="L389" s="15">
        <v>2722.2222222222222</v>
      </c>
      <c r="M389" s="16"/>
      <c r="N389" s="16"/>
      <c r="O389" s="17">
        <v>0</v>
      </c>
      <c r="P389" s="14" t="s">
        <v>768</v>
      </c>
      <c r="Q389" s="14" t="s">
        <v>612</v>
      </c>
      <c r="R389" s="14"/>
      <c r="S389" s="18"/>
      <c r="T389" s="18"/>
      <c r="U389" s="14">
        <f t="shared" si="9"/>
        <v>0</v>
      </c>
      <c r="V389" s="11"/>
      <c r="W389" s="19"/>
      <c r="X389" s="10"/>
    </row>
    <row r="390" spans="1:24" x14ac:dyDescent="0.35">
      <c r="A390" s="10"/>
      <c r="B390" s="11"/>
      <c r="C390" s="10"/>
      <c r="D390" s="11">
        <v>2</v>
      </c>
      <c r="E390" s="11">
        <v>22</v>
      </c>
      <c r="F390" s="11" t="s">
        <v>43</v>
      </c>
      <c r="G390" s="14" t="s">
        <v>31</v>
      </c>
      <c r="H390" s="14"/>
      <c r="I390" s="14"/>
      <c r="J390" s="11" t="s">
        <v>616</v>
      </c>
      <c r="K390" s="11">
        <v>4</v>
      </c>
      <c r="L390" s="15">
        <v>2722.2222222222222</v>
      </c>
      <c r="M390" s="16"/>
      <c r="N390" s="16"/>
      <c r="O390" s="17">
        <v>0</v>
      </c>
      <c r="P390" s="14" t="s">
        <v>768</v>
      </c>
      <c r="Q390" s="14" t="s">
        <v>612</v>
      </c>
      <c r="R390" s="14"/>
      <c r="S390" s="18"/>
      <c r="T390" s="18"/>
      <c r="U390" s="14">
        <f t="shared" si="9"/>
        <v>0</v>
      </c>
      <c r="V390" s="11"/>
      <c r="W390" s="19"/>
      <c r="X390" s="10"/>
    </row>
    <row r="391" spans="1:24" x14ac:dyDescent="0.35">
      <c r="A391" s="10"/>
      <c r="B391" s="11"/>
      <c r="C391" s="10"/>
      <c r="D391" s="11">
        <v>2</v>
      </c>
      <c r="E391" s="11">
        <v>22</v>
      </c>
      <c r="F391" s="11" t="s">
        <v>43</v>
      </c>
      <c r="G391" s="14" t="s">
        <v>31</v>
      </c>
      <c r="H391" s="14"/>
      <c r="I391" s="14"/>
      <c r="J391" s="11" t="s">
        <v>617</v>
      </c>
      <c r="K391" s="11">
        <v>4</v>
      </c>
      <c r="L391" s="15">
        <v>1940</v>
      </c>
      <c r="M391" s="16"/>
      <c r="N391" s="16"/>
      <c r="O391" s="17">
        <v>0</v>
      </c>
      <c r="P391" s="14" t="s">
        <v>768</v>
      </c>
      <c r="Q391" s="14" t="s">
        <v>612</v>
      </c>
      <c r="R391" s="14"/>
      <c r="S391" s="18"/>
      <c r="T391" s="18"/>
      <c r="U391" s="14">
        <f t="shared" si="9"/>
        <v>0</v>
      </c>
      <c r="V391" s="11"/>
      <c r="W391" s="19"/>
      <c r="X391" s="10"/>
    </row>
    <row r="392" spans="1:24" x14ac:dyDescent="0.35">
      <c r="A392" s="10"/>
      <c r="B392" s="11"/>
      <c r="C392" s="10"/>
      <c r="D392" s="11">
        <v>2</v>
      </c>
      <c r="E392" s="11">
        <v>22</v>
      </c>
      <c r="F392" s="11" t="s">
        <v>43</v>
      </c>
      <c r="G392" s="14" t="s">
        <v>31</v>
      </c>
      <c r="H392" s="14"/>
      <c r="I392" s="14"/>
      <c r="J392" s="11" t="s">
        <v>618</v>
      </c>
      <c r="K392" s="11">
        <v>5</v>
      </c>
      <c r="L392" s="15">
        <v>2722.2222222222222</v>
      </c>
      <c r="M392" s="16"/>
      <c r="N392" s="16"/>
      <c r="O392" s="17">
        <v>0</v>
      </c>
      <c r="P392" s="14" t="s">
        <v>768</v>
      </c>
      <c r="Q392" s="14" t="s">
        <v>612</v>
      </c>
      <c r="R392" s="14"/>
      <c r="S392" s="18"/>
      <c r="T392" s="18"/>
      <c r="U392" s="14">
        <f t="shared" si="9"/>
        <v>0</v>
      </c>
      <c r="V392" s="11"/>
      <c r="W392" s="19"/>
      <c r="X392" s="10"/>
    </row>
    <row r="393" spans="1:24" x14ac:dyDescent="0.35">
      <c r="A393" s="10"/>
      <c r="B393" s="11"/>
      <c r="C393" s="10"/>
      <c r="D393" s="11">
        <v>2</v>
      </c>
      <c r="E393" s="11">
        <v>22</v>
      </c>
      <c r="F393" s="11" t="s">
        <v>43</v>
      </c>
      <c r="G393" s="14" t="s">
        <v>31</v>
      </c>
      <c r="H393" s="14"/>
      <c r="I393" s="14"/>
      <c r="J393" s="11" t="s">
        <v>619</v>
      </c>
      <c r="K393" s="11">
        <v>5</v>
      </c>
      <c r="L393" s="15">
        <v>1988.8888888888889</v>
      </c>
      <c r="M393" s="16"/>
      <c r="N393" s="16"/>
      <c r="O393" s="17">
        <v>0</v>
      </c>
      <c r="P393" s="14" t="s">
        <v>768</v>
      </c>
      <c r="Q393" s="14" t="s">
        <v>612</v>
      </c>
      <c r="R393" s="14"/>
      <c r="S393" s="18"/>
      <c r="T393" s="18"/>
      <c r="U393" s="14">
        <f t="shared" si="9"/>
        <v>0</v>
      </c>
      <c r="V393" s="11"/>
      <c r="W393" s="19"/>
      <c r="X393" s="10"/>
    </row>
    <row r="394" spans="1:24" x14ac:dyDescent="0.35">
      <c r="A394" s="10"/>
      <c r="B394" s="11"/>
      <c r="C394" s="10"/>
      <c r="D394" s="11">
        <v>2</v>
      </c>
      <c r="E394" s="11">
        <v>22</v>
      </c>
      <c r="F394" s="11" t="s">
        <v>43</v>
      </c>
      <c r="G394" s="14" t="s">
        <v>31</v>
      </c>
      <c r="H394" s="14"/>
      <c r="I394" s="14"/>
      <c r="J394" s="11" t="s">
        <v>620</v>
      </c>
      <c r="K394" s="11">
        <v>5</v>
      </c>
      <c r="L394" s="15">
        <v>2233.3333333333335</v>
      </c>
      <c r="M394" s="16"/>
      <c r="N394" s="16"/>
      <c r="O394" s="17">
        <v>0</v>
      </c>
      <c r="P394" s="14" t="s">
        <v>768</v>
      </c>
      <c r="Q394" s="14" t="s">
        <v>612</v>
      </c>
      <c r="R394" s="14"/>
      <c r="S394" s="18"/>
      <c r="T394" s="18"/>
      <c r="U394" s="14">
        <f t="shared" ref="U394:U414" si="10">S394+T394</f>
        <v>0</v>
      </c>
      <c r="V394" s="11"/>
      <c r="W394" s="19"/>
      <c r="X394" s="10"/>
    </row>
    <row r="395" spans="1:24" x14ac:dyDescent="0.35">
      <c r="A395" s="10"/>
      <c r="B395" s="11"/>
      <c r="C395" s="10"/>
      <c r="D395" s="11">
        <v>2</v>
      </c>
      <c r="E395" s="11">
        <v>22</v>
      </c>
      <c r="F395" s="11" t="s">
        <v>43</v>
      </c>
      <c r="G395" s="14" t="s">
        <v>31</v>
      </c>
      <c r="H395" s="14"/>
      <c r="I395" s="14"/>
      <c r="J395" s="11" t="s">
        <v>621</v>
      </c>
      <c r="K395" s="11">
        <v>5</v>
      </c>
      <c r="L395" s="15">
        <v>2233.3333333333335</v>
      </c>
      <c r="M395" s="16"/>
      <c r="N395" s="16"/>
      <c r="O395" s="17">
        <v>0</v>
      </c>
      <c r="P395" s="14" t="s">
        <v>768</v>
      </c>
      <c r="Q395" s="14" t="s">
        <v>612</v>
      </c>
      <c r="R395" s="14"/>
      <c r="S395" s="18"/>
      <c r="T395" s="18"/>
      <c r="U395" s="14">
        <f t="shared" si="10"/>
        <v>0</v>
      </c>
      <c r="V395" s="11"/>
      <c r="W395" s="19"/>
      <c r="X395" s="10"/>
    </row>
    <row r="396" spans="1:24" x14ac:dyDescent="0.35">
      <c r="A396" s="10"/>
      <c r="B396" s="11"/>
      <c r="C396" s="10"/>
      <c r="D396" s="11">
        <v>2</v>
      </c>
      <c r="E396" s="11">
        <v>22</v>
      </c>
      <c r="F396" s="11" t="s">
        <v>43</v>
      </c>
      <c r="G396" s="14" t="s">
        <v>31</v>
      </c>
      <c r="H396" s="14"/>
      <c r="I396" s="14"/>
      <c r="J396" s="11" t="s">
        <v>622</v>
      </c>
      <c r="K396" s="11">
        <v>5</v>
      </c>
      <c r="L396" s="15">
        <v>1744.4444444444443</v>
      </c>
      <c r="M396" s="16"/>
      <c r="N396" s="16"/>
      <c r="O396" s="17">
        <v>0</v>
      </c>
      <c r="P396" s="14" t="s">
        <v>768</v>
      </c>
      <c r="Q396" s="14" t="s">
        <v>612</v>
      </c>
      <c r="R396" s="14"/>
      <c r="S396" s="18"/>
      <c r="T396" s="18"/>
      <c r="U396" s="14">
        <f t="shared" si="10"/>
        <v>0</v>
      </c>
      <c r="V396" s="11"/>
      <c r="W396" s="19"/>
      <c r="X396" s="10"/>
    </row>
    <row r="397" spans="1:24" x14ac:dyDescent="0.35">
      <c r="A397" s="10"/>
      <c r="B397" s="11"/>
      <c r="C397" s="10"/>
      <c r="D397" s="11">
        <v>2</v>
      </c>
      <c r="E397" s="11">
        <v>22</v>
      </c>
      <c r="F397" s="11" t="s">
        <v>43</v>
      </c>
      <c r="G397" s="14" t="s">
        <v>31</v>
      </c>
      <c r="H397" s="14"/>
      <c r="I397" s="14"/>
      <c r="J397" s="11" t="s">
        <v>623</v>
      </c>
      <c r="K397" s="11">
        <v>5</v>
      </c>
      <c r="L397" s="15">
        <v>1695.5555555555557</v>
      </c>
      <c r="M397" s="16"/>
      <c r="N397" s="16"/>
      <c r="O397" s="17">
        <v>0</v>
      </c>
      <c r="P397" s="14" t="s">
        <v>768</v>
      </c>
      <c r="Q397" s="14" t="s">
        <v>612</v>
      </c>
      <c r="R397" s="14"/>
      <c r="S397" s="18"/>
      <c r="T397" s="18"/>
      <c r="U397" s="14">
        <f t="shared" si="10"/>
        <v>0</v>
      </c>
      <c r="V397" s="11"/>
      <c r="W397" s="19"/>
      <c r="X397" s="10"/>
    </row>
    <row r="398" spans="1:24" x14ac:dyDescent="0.35">
      <c r="A398" s="10"/>
      <c r="B398" s="11"/>
      <c r="C398" s="10"/>
      <c r="D398" s="11">
        <v>2</v>
      </c>
      <c r="E398" s="11">
        <v>22</v>
      </c>
      <c r="F398" s="11" t="s">
        <v>43</v>
      </c>
      <c r="G398" s="14" t="s">
        <v>31</v>
      </c>
      <c r="H398" s="14"/>
      <c r="I398" s="14"/>
      <c r="J398" s="11" t="s">
        <v>624</v>
      </c>
      <c r="K398" s="11">
        <v>5</v>
      </c>
      <c r="L398" s="15">
        <v>1744.4444444444443</v>
      </c>
      <c r="M398" s="16"/>
      <c r="N398" s="16"/>
      <c r="O398" s="17">
        <v>0</v>
      </c>
      <c r="P398" s="14" t="s">
        <v>768</v>
      </c>
      <c r="Q398" s="14" t="s">
        <v>612</v>
      </c>
      <c r="R398" s="14"/>
      <c r="S398" s="18"/>
      <c r="T398" s="18"/>
      <c r="U398" s="14">
        <f t="shared" si="10"/>
        <v>0</v>
      </c>
      <c r="V398" s="11"/>
      <c r="W398" s="19"/>
      <c r="X398" s="10"/>
    </row>
    <row r="399" spans="1:24" x14ac:dyDescent="0.35">
      <c r="A399" s="10"/>
      <c r="B399" s="11"/>
      <c r="C399" s="10"/>
      <c r="D399" s="11">
        <v>2</v>
      </c>
      <c r="E399" s="11">
        <v>22</v>
      </c>
      <c r="F399" s="11" t="s">
        <v>43</v>
      </c>
      <c r="G399" s="14" t="s">
        <v>31</v>
      </c>
      <c r="H399" s="14"/>
      <c r="I399" s="14"/>
      <c r="J399" s="11" t="s">
        <v>625</v>
      </c>
      <c r="K399" s="11">
        <v>5</v>
      </c>
      <c r="L399" s="15">
        <v>2086.6666666666665</v>
      </c>
      <c r="M399" s="16"/>
      <c r="N399" s="16"/>
      <c r="O399" s="17">
        <v>0</v>
      </c>
      <c r="P399" s="14" t="s">
        <v>768</v>
      </c>
      <c r="Q399" s="14" t="s">
        <v>612</v>
      </c>
      <c r="R399" s="14"/>
      <c r="S399" s="18"/>
      <c r="T399" s="18"/>
      <c r="U399" s="14">
        <f t="shared" si="10"/>
        <v>0</v>
      </c>
      <c r="V399" s="11"/>
      <c r="W399" s="19"/>
      <c r="X399" s="10"/>
    </row>
    <row r="400" spans="1:24" x14ac:dyDescent="0.35">
      <c r="A400" s="10"/>
      <c r="B400" s="11"/>
      <c r="C400" s="10"/>
      <c r="D400" s="11">
        <v>2</v>
      </c>
      <c r="E400" s="11">
        <v>22</v>
      </c>
      <c r="F400" s="11" t="s">
        <v>43</v>
      </c>
      <c r="G400" s="14" t="s">
        <v>31</v>
      </c>
      <c r="H400" s="14"/>
      <c r="I400" s="14"/>
      <c r="J400" s="11" t="s">
        <v>626</v>
      </c>
      <c r="K400" s="11">
        <v>5</v>
      </c>
      <c r="L400" s="15">
        <v>2380</v>
      </c>
      <c r="M400" s="16"/>
      <c r="N400" s="16"/>
      <c r="O400" s="17">
        <v>0</v>
      </c>
      <c r="P400" s="14" t="s">
        <v>768</v>
      </c>
      <c r="Q400" s="14" t="s">
        <v>612</v>
      </c>
      <c r="R400" s="14"/>
      <c r="S400" s="18"/>
      <c r="T400" s="18"/>
      <c r="U400" s="14">
        <f t="shared" si="10"/>
        <v>0</v>
      </c>
      <c r="V400" s="11"/>
      <c r="W400" s="19"/>
      <c r="X400" s="10"/>
    </row>
    <row r="401" spans="1:24" x14ac:dyDescent="0.35">
      <c r="A401" s="10"/>
      <c r="B401" s="11"/>
      <c r="C401" s="10"/>
      <c r="D401" s="11">
        <v>2</v>
      </c>
      <c r="E401" s="11">
        <v>22</v>
      </c>
      <c r="F401" s="11" t="s">
        <v>43</v>
      </c>
      <c r="G401" s="14" t="s">
        <v>31</v>
      </c>
      <c r="H401" s="14"/>
      <c r="I401" s="14"/>
      <c r="J401" s="11" t="s">
        <v>627</v>
      </c>
      <c r="K401" s="11">
        <v>5</v>
      </c>
      <c r="L401" s="15">
        <v>2651.15</v>
      </c>
      <c r="M401" s="16"/>
      <c r="N401" s="16"/>
      <c r="O401" s="17">
        <v>0</v>
      </c>
      <c r="P401" s="14" t="s">
        <v>768</v>
      </c>
      <c r="Q401" s="14" t="s">
        <v>612</v>
      </c>
      <c r="R401" s="14"/>
      <c r="S401" s="18"/>
      <c r="T401" s="18"/>
      <c r="U401" s="14">
        <f t="shared" si="10"/>
        <v>0</v>
      </c>
      <c r="V401" s="11"/>
      <c r="W401" s="19"/>
      <c r="X401" s="10"/>
    </row>
    <row r="402" spans="1:24" x14ac:dyDescent="0.35">
      <c r="A402" s="10"/>
      <c r="B402" s="11"/>
      <c r="C402" s="10"/>
      <c r="D402" s="11">
        <v>2</v>
      </c>
      <c r="E402" s="11">
        <v>22</v>
      </c>
      <c r="F402" s="11" t="s">
        <v>43</v>
      </c>
      <c r="G402" s="14" t="s">
        <v>31</v>
      </c>
      <c r="H402" s="14"/>
      <c r="I402" s="14"/>
      <c r="J402" s="11" t="s">
        <v>628</v>
      </c>
      <c r="K402" s="11">
        <v>5</v>
      </c>
      <c r="L402" s="15">
        <v>2200.1799999999998</v>
      </c>
      <c r="M402" s="16"/>
      <c r="N402" s="16"/>
      <c r="O402" s="17">
        <v>0</v>
      </c>
      <c r="P402" s="14" t="s">
        <v>768</v>
      </c>
      <c r="Q402" s="14" t="s">
        <v>612</v>
      </c>
      <c r="R402" s="14"/>
      <c r="S402" s="18"/>
      <c r="T402" s="18"/>
      <c r="U402" s="14">
        <f t="shared" si="10"/>
        <v>0</v>
      </c>
      <c r="V402" s="11"/>
      <c r="W402" s="19"/>
      <c r="X402" s="10"/>
    </row>
    <row r="403" spans="1:24" x14ac:dyDescent="0.35">
      <c r="A403" s="10"/>
      <c r="B403" s="11"/>
      <c r="C403" s="10"/>
      <c r="D403" s="11">
        <v>2</v>
      </c>
      <c r="E403" s="11">
        <v>22</v>
      </c>
      <c r="F403" s="11" t="s">
        <v>43</v>
      </c>
      <c r="G403" s="14" t="s">
        <v>31</v>
      </c>
      <c r="H403" s="14"/>
      <c r="I403" s="14"/>
      <c r="J403" s="11" t="s">
        <v>629</v>
      </c>
      <c r="K403" s="11">
        <v>5</v>
      </c>
      <c r="L403" s="15">
        <v>2885.14</v>
      </c>
      <c r="M403" s="16"/>
      <c r="N403" s="16"/>
      <c r="O403" s="17">
        <v>0</v>
      </c>
      <c r="P403" s="14" t="s">
        <v>768</v>
      </c>
      <c r="Q403" s="14" t="s">
        <v>612</v>
      </c>
      <c r="R403" s="14"/>
      <c r="S403" s="18"/>
      <c r="T403" s="18"/>
      <c r="U403" s="14">
        <f t="shared" si="10"/>
        <v>0</v>
      </c>
      <c r="V403" s="11"/>
      <c r="W403" s="19"/>
      <c r="X403" s="10"/>
    </row>
    <row r="404" spans="1:24" s="38" customFormat="1" x14ac:dyDescent="0.35">
      <c r="A404" s="30"/>
      <c r="B404" s="31"/>
      <c r="C404" s="30"/>
      <c r="D404" s="31">
        <v>2</v>
      </c>
      <c r="E404" s="31">
        <v>22</v>
      </c>
      <c r="F404" s="31" t="s">
        <v>43</v>
      </c>
      <c r="G404" s="32" t="s">
        <v>31</v>
      </c>
      <c r="H404" s="32"/>
      <c r="I404" s="32"/>
      <c r="J404" s="31" t="s">
        <v>630</v>
      </c>
      <c r="K404" s="31" t="s">
        <v>45</v>
      </c>
      <c r="L404" s="33">
        <v>44000</v>
      </c>
      <c r="M404" s="34"/>
      <c r="N404" s="34"/>
      <c r="O404" s="35">
        <v>0</v>
      </c>
      <c r="P404" s="32" t="s">
        <v>715</v>
      </c>
      <c r="Q404" s="32" t="s">
        <v>35</v>
      </c>
      <c r="R404" s="32"/>
      <c r="S404" s="36"/>
      <c r="T404" s="36"/>
      <c r="U404" s="32">
        <f t="shared" si="10"/>
        <v>0</v>
      </c>
      <c r="V404" s="31"/>
      <c r="W404" s="37"/>
      <c r="X404" s="30"/>
    </row>
    <row r="405" spans="1:24" s="38" customFormat="1" x14ac:dyDescent="0.35">
      <c r="A405" s="30"/>
      <c r="B405" s="31"/>
      <c r="C405" s="30"/>
      <c r="D405" s="31">
        <v>2</v>
      </c>
      <c r="E405" s="31">
        <v>22</v>
      </c>
      <c r="F405" s="31" t="s">
        <v>43</v>
      </c>
      <c r="G405" s="32" t="s">
        <v>31</v>
      </c>
      <c r="H405" s="32"/>
      <c r="I405" s="32"/>
      <c r="J405" s="31" t="s">
        <v>631</v>
      </c>
      <c r="K405" s="31" t="s">
        <v>45</v>
      </c>
      <c r="L405" s="33">
        <v>16000</v>
      </c>
      <c r="M405" s="34"/>
      <c r="N405" s="34"/>
      <c r="O405" s="35">
        <v>0</v>
      </c>
      <c r="P405" s="32" t="s">
        <v>715</v>
      </c>
      <c r="Q405" s="32" t="s">
        <v>35</v>
      </c>
      <c r="R405" s="32"/>
      <c r="S405" s="36"/>
      <c r="T405" s="36"/>
      <c r="U405" s="32">
        <f t="shared" si="10"/>
        <v>0</v>
      </c>
      <c r="V405" s="31"/>
      <c r="W405" s="37"/>
      <c r="X405" s="30"/>
    </row>
    <row r="406" spans="1:24" s="38" customFormat="1" x14ac:dyDescent="0.35">
      <c r="A406" s="30"/>
      <c r="B406" s="31"/>
      <c r="C406" s="30"/>
      <c r="D406" s="31">
        <v>2</v>
      </c>
      <c r="E406" s="31">
        <v>22</v>
      </c>
      <c r="F406" s="31" t="s">
        <v>43</v>
      </c>
      <c r="G406" s="32" t="s">
        <v>31</v>
      </c>
      <c r="H406" s="32"/>
      <c r="I406" s="32"/>
      <c r="J406" s="31" t="s">
        <v>632</v>
      </c>
      <c r="K406" s="31" t="s">
        <v>45</v>
      </c>
      <c r="L406" s="33">
        <v>6400</v>
      </c>
      <c r="M406" s="34"/>
      <c r="N406" s="34"/>
      <c r="O406" s="35">
        <v>0</v>
      </c>
      <c r="P406" s="32" t="s">
        <v>715</v>
      </c>
      <c r="Q406" s="32" t="s">
        <v>35</v>
      </c>
      <c r="R406" s="32"/>
      <c r="S406" s="36"/>
      <c r="T406" s="36"/>
      <c r="U406" s="32">
        <f t="shared" si="10"/>
        <v>0</v>
      </c>
      <c r="V406" s="31"/>
      <c r="W406" s="37"/>
      <c r="X406" s="30"/>
    </row>
    <row r="407" spans="1:24" x14ac:dyDescent="0.35">
      <c r="A407" s="10"/>
      <c r="B407" s="11"/>
      <c r="C407" s="10"/>
      <c r="D407" s="11">
        <v>1</v>
      </c>
      <c r="E407" s="11">
        <v>23</v>
      </c>
      <c r="F407" s="11" t="s">
        <v>43</v>
      </c>
      <c r="G407" s="14" t="s">
        <v>31</v>
      </c>
      <c r="H407" s="14"/>
      <c r="I407" s="14"/>
      <c r="J407" s="11" t="s">
        <v>633</v>
      </c>
      <c r="K407" s="11">
        <v>4</v>
      </c>
      <c r="L407" s="74">
        <v>3064.4444444444443</v>
      </c>
      <c r="M407" s="16"/>
      <c r="N407" s="16"/>
      <c r="O407" s="17">
        <v>0</v>
      </c>
      <c r="P407" s="14" t="s">
        <v>715</v>
      </c>
      <c r="Q407" s="14" t="s">
        <v>35</v>
      </c>
      <c r="R407" s="14"/>
      <c r="S407" s="18"/>
      <c r="T407" s="18"/>
      <c r="U407" s="14">
        <f t="shared" si="10"/>
        <v>0</v>
      </c>
      <c r="V407" s="11"/>
      <c r="W407" s="19"/>
      <c r="X407" s="10"/>
    </row>
    <row r="408" spans="1:24" x14ac:dyDescent="0.35">
      <c r="A408" s="10"/>
      <c r="B408" s="11"/>
      <c r="C408" s="10"/>
      <c r="D408" s="11">
        <v>1</v>
      </c>
      <c r="E408" s="11">
        <v>23</v>
      </c>
      <c r="F408" s="11" t="s">
        <v>43</v>
      </c>
      <c r="G408" s="14" t="s">
        <v>31</v>
      </c>
      <c r="H408" s="14"/>
      <c r="I408" s="14"/>
      <c r="J408" s="11" t="s">
        <v>634</v>
      </c>
      <c r="K408" s="11">
        <v>5</v>
      </c>
      <c r="L408" s="74">
        <v>7040</v>
      </c>
      <c r="M408" s="16"/>
      <c r="N408" s="16"/>
      <c r="O408" s="17">
        <v>0</v>
      </c>
      <c r="P408" s="14" t="s">
        <v>715</v>
      </c>
      <c r="Q408" s="14" t="s">
        <v>35</v>
      </c>
      <c r="R408" s="14"/>
      <c r="S408" s="18"/>
      <c r="T408" s="18"/>
      <c r="U408" s="14">
        <f t="shared" si="10"/>
        <v>0</v>
      </c>
      <c r="V408" s="11"/>
      <c r="W408" s="19"/>
      <c r="X408" s="10"/>
    </row>
    <row r="409" spans="1:24" x14ac:dyDescent="0.35">
      <c r="A409" s="10"/>
      <c r="B409" s="11"/>
      <c r="C409" s="10"/>
      <c r="D409" s="11">
        <v>1</v>
      </c>
      <c r="E409" s="11">
        <v>23</v>
      </c>
      <c r="F409" s="11" t="s">
        <v>43</v>
      </c>
      <c r="G409" s="14" t="s">
        <v>31</v>
      </c>
      <c r="H409" s="14"/>
      <c r="I409" s="14"/>
      <c r="J409" s="11" t="s">
        <v>635</v>
      </c>
      <c r="K409" s="11">
        <v>4</v>
      </c>
      <c r="L409" s="74">
        <v>1940</v>
      </c>
      <c r="M409" s="16"/>
      <c r="N409" s="16"/>
      <c r="O409" s="17">
        <v>0</v>
      </c>
      <c r="P409" s="14" t="s">
        <v>715</v>
      </c>
      <c r="Q409" s="14" t="s">
        <v>35</v>
      </c>
      <c r="R409" s="14"/>
      <c r="S409" s="18"/>
      <c r="T409" s="18"/>
      <c r="U409" s="14">
        <f t="shared" si="10"/>
        <v>0</v>
      </c>
      <c r="V409" s="11"/>
      <c r="W409" s="19"/>
      <c r="X409" s="10"/>
    </row>
    <row r="410" spans="1:24" x14ac:dyDescent="0.35">
      <c r="A410" s="10"/>
      <c r="B410" s="11"/>
      <c r="C410" s="10"/>
      <c r="D410" s="11">
        <v>1</v>
      </c>
      <c r="E410" s="11">
        <v>23</v>
      </c>
      <c r="F410" s="11" t="s">
        <v>43</v>
      </c>
      <c r="G410" s="14" t="s">
        <v>31</v>
      </c>
      <c r="H410" s="14"/>
      <c r="I410" s="14"/>
      <c r="J410" s="11" t="s">
        <v>636</v>
      </c>
      <c r="K410" s="11">
        <v>5</v>
      </c>
      <c r="L410" s="15">
        <v>6368.8888888888887</v>
      </c>
      <c r="M410" s="16"/>
      <c r="N410" s="16"/>
      <c r="O410" s="17">
        <v>0</v>
      </c>
      <c r="P410" s="14" t="s">
        <v>768</v>
      </c>
      <c r="Q410" s="14" t="s">
        <v>637</v>
      </c>
      <c r="R410" s="14"/>
      <c r="S410" s="18"/>
      <c r="T410" s="18"/>
      <c r="U410" s="14">
        <f t="shared" si="10"/>
        <v>0</v>
      </c>
      <c r="V410" s="11"/>
      <c r="W410" s="19"/>
      <c r="X410" s="10"/>
    </row>
    <row r="411" spans="1:24" x14ac:dyDescent="0.35">
      <c r="A411" s="10"/>
      <c r="B411" s="11"/>
      <c r="C411" s="10"/>
      <c r="D411" s="11">
        <v>1</v>
      </c>
      <c r="E411" s="11">
        <v>23</v>
      </c>
      <c r="F411" s="11" t="s">
        <v>43</v>
      </c>
      <c r="G411" s="14" t="s">
        <v>31</v>
      </c>
      <c r="H411" s="14"/>
      <c r="I411" s="14"/>
      <c r="J411" s="11" t="s">
        <v>639</v>
      </c>
      <c r="K411" s="11">
        <v>4</v>
      </c>
      <c r="L411" s="15">
        <v>3944.4444444444443</v>
      </c>
      <c r="M411" s="16"/>
      <c r="N411" s="16"/>
      <c r="O411" s="17">
        <v>0</v>
      </c>
      <c r="P411" s="14" t="s">
        <v>768</v>
      </c>
      <c r="Q411" s="14" t="s">
        <v>637</v>
      </c>
      <c r="R411" s="14"/>
      <c r="S411" s="18"/>
      <c r="T411" s="18"/>
      <c r="U411" s="14">
        <f t="shared" si="10"/>
        <v>0</v>
      </c>
      <c r="V411" s="11"/>
      <c r="W411" s="19"/>
      <c r="X411" s="10"/>
    </row>
    <row r="412" spans="1:24" x14ac:dyDescent="0.35">
      <c r="A412" s="10"/>
      <c r="B412" s="11"/>
      <c r="C412" s="10"/>
      <c r="D412" s="11">
        <v>1</v>
      </c>
      <c r="E412" s="11">
        <v>23</v>
      </c>
      <c r="F412" s="11" t="s">
        <v>43</v>
      </c>
      <c r="G412" s="14" t="s">
        <v>31</v>
      </c>
      <c r="H412" s="14"/>
      <c r="I412" s="14"/>
      <c r="J412" s="11" t="s">
        <v>641</v>
      </c>
      <c r="K412" s="11">
        <v>5</v>
      </c>
      <c r="L412" s="15">
        <v>9211.1111111111113</v>
      </c>
      <c r="M412" s="16"/>
      <c r="N412" s="16"/>
      <c r="O412" s="17">
        <v>0</v>
      </c>
      <c r="P412" s="14" t="s">
        <v>768</v>
      </c>
      <c r="Q412" s="14" t="s">
        <v>637</v>
      </c>
      <c r="R412" s="14"/>
      <c r="S412" s="18"/>
      <c r="T412" s="18"/>
      <c r="U412" s="14">
        <f t="shared" si="10"/>
        <v>0</v>
      </c>
      <c r="V412" s="11"/>
      <c r="W412" s="19"/>
      <c r="X412" s="10"/>
    </row>
    <row r="413" spans="1:24" x14ac:dyDescent="0.35">
      <c r="A413" s="10"/>
      <c r="B413" s="11"/>
      <c r="C413" s="10"/>
      <c r="D413" s="11">
        <v>1</v>
      </c>
      <c r="E413" s="11">
        <v>23</v>
      </c>
      <c r="F413" s="11" t="s">
        <v>43</v>
      </c>
      <c r="G413" s="14" t="s">
        <v>31</v>
      </c>
      <c r="H413" s="14"/>
      <c r="I413" s="14"/>
      <c r="J413" s="11" t="s">
        <v>643</v>
      </c>
      <c r="K413" s="11">
        <v>5</v>
      </c>
      <c r="L413" s="15">
        <v>2282.2222222222222</v>
      </c>
      <c r="M413" s="16"/>
      <c r="N413" s="16"/>
      <c r="O413" s="17">
        <v>0</v>
      </c>
      <c r="P413" s="14" t="s">
        <v>768</v>
      </c>
      <c r="Q413" s="14" t="s">
        <v>637</v>
      </c>
      <c r="R413" s="14"/>
      <c r="S413" s="18"/>
      <c r="T413" s="18"/>
      <c r="U413" s="14">
        <f t="shared" si="10"/>
        <v>0</v>
      </c>
      <c r="V413" s="11"/>
      <c r="W413" s="19"/>
      <c r="X413" s="10"/>
    </row>
    <row r="414" spans="1:24" x14ac:dyDescent="0.35">
      <c r="A414" s="10"/>
      <c r="B414" s="11"/>
      <c r="C414" s="10"/>
      <c r="D414" s="11">
        <v>1</v>
      </c>
      <c r="E414" s="11">
        <v>23</v>
      </c>
      <c r="F414" s="11" t="s">
        <v>43</v>
      </c>
      <c r="G414" s="14" t="s">
        <v>31</v>
      </c>
      <c r="H414" s="14"/>
      <c r="I414" s="14"/>
      <c r="J414" s="11" t="s">
        <v>644</v>
      </c>
      <c r="K414" s="11">
        <v>4</v>
      </c>
      <c r="L414" s="15">
        <v>1891.1111111111111</v>
      </c>
      <c r="M414" s="16"/>
      <c r="N414" s="16"/>
      <c r="O414" s="17">
        <v>0</v>
      </c>
      <c r="P414" s="14" t="s">
        <v>768</v>
      </c>
      <c r="Q414" s="14" t="s">
        <v>637</v>
      </c>
      <c r="R414" s="14"/>
      <c r="S414" s="18"/>
      <c r="T414" s="18"/>
      <c r="U414" s="14">
        <f t="shared" si="10"/>
        <v>0</v>
      </c>
      <c r="V414" s="11"/>
      <c r="W414" s="19"/>
      <c r="X414" s="10"/>
    </row>
    <row r="415" spans="1:24" x14ac:dyDescent="0.35">
      <c r="A415" s="12"/>
      <c r="B415" s="11"/>
      <c r="C415" s="12"/>
      <c r="D415" s="11">
        <v>1</v>
      </c>
      <c r="E415" s="11">
        <v>23</v>
      </c>
      <c r="F415" s="156" t="s">
        <v>43</v>
      </c>
      <c r="G415" s="14" t="s">
        <v>31</v>
      </c>
      <c r="H415" s="14"/>
      <c r="I415" s="14"/>
      <c r="J415" s="14" t="s">
        <v>648</v>
      </c>
      <c r="K415" s="14">
        <v>5</v>
      </c>
      <c r="L415" s="51">
        <v>2722.22</v>
      </c>
      <c r="M415" s="16"/>
      <c r="N415" s="16"/>
      <c r="O415" s="17">
        <v>0</v>
      </c>
      <c r="P415" s="14" t="s">
        <v>855</v>
      </c>
      <c r="Q415" s="14" t="s">
        <v>637</v>
      </c>
      <c r="R415" s="14"/>
      <c r="S415" s="18"/>
      <c r="T415" s="18"/>
      <c r="U415" s="14"/>
      <c r="V415" s="11"/>
      <c r="W415" s="19"/>
      <c r="X415" s="12"/>
    </row>
    <row r="416" spans="1:24" x14ac:dyDescent="0.35">
      <c r="A416" s="10"/>
      <c r="B416" s="11"/>
      <c r="C416" s="10"/>
      <c r="D416" s="11">
        <v>1</v>
      </c>
      <c r="E416" s="11">
        <v>23</v>
      </c>
      <c r="F416" s="11" t="s">
        <v>43</v>
      </c>
      <c r="G416" s="14" t="s">
        <v>31</v>
      </c>
      <c r="H416" s="14"/>
      <c r="I416" s="14"/>
      <c r="J416" s="11" t="s">
        <v>645</v>
      </c>
      <c r="K416" s="11">
        <v>5</v>
      </c>
      <c r="L416" s="15">
        <v>4188.8888888888887</v>
      </c>
      <c r="M416" s="16"/>
      <c r="N416" s="16"/>
      <c r="O416" s="17">
        <v>0</v>
      </c>
      <c r="P416" s="14" t="s">
        <v>768</v>
      </c>
      <c r="Q416" s="14" t="s">
        <v>637</v>
      </c>
      <c r="R416" s="14"/>
      <c r="S416" s="18"/>
      <c r="T416" s="18"/>
      <c r="U416" s="14">
        <f t="shared" ref="U416:U423" si="11">S416+T416</f>
        <v>0</v>
      </c>
      <c r="V416" s="11"/>
      <c r="W416" s="19"/>
      <c r="X416" s="10"/>
    </row>
    <row r="417" spans="1:24" x14ac:dyDescent="0.35">
      <c r="A417" s="10"/>
      <c r="B417" s="11"/>
      <c r="C417" s="10"/>
      <c r="D417" s="11">
        <v>1</v>
      </c>
      <c r="E417" s="11">
        <v>23</v>
      </c>
      <c r="F417" s="11" t="s">
        <v>43</v>
      </c>
      <c r="G417" s="14" t="s">
        <v>31</v>
      </c>
      <c r="H417" s="14"/>
      <c r="I417" s="14"/>
      <c r="J417" s="11" t="s">
        <v>647</v>
      </c>
      <c r="K417" s="11">
        <v>5</v>
      </c>
      <c r="L417" s="15">
        <v>3504.4444444444443</v>
      </c>
      <c r="M417" s="16"/>
      <c r="N417" s="16"/>
      <c r="O417" s="17">
        <v>0</v>
      </c>
      <c r="P417" s="14" t="s">
        <v>768</v>
      </c>
      <c r="Q417" s="14" t="s">
        <v>637</v>
      </c>
      <c r="R417" s="14"/>
      <c r="S417" s="18"/>
      <c r="T417" s="18"/>
      <c r="U417" s="14">
        <f t="shared" si="11"/>
        <v>0</v>
      </c>
      <c r="V417" s="11"/>
      <c r="W417" s="19"/>
      <c r="X417" s="10"/>
    </row>
    <row r="418" spans="1:24" x14ac:dyDescent="0.35">
      <c r="A418" s="10"/>
      <c r="B418" s="11"/>
      <c r="C418" s="10"/>
      <c r="D418" s="11">
        <v>1</v>
      </c>
      <c r="E418" s="11">
        <v>23</v>
      </c>
      <c r="F418" s="11" t="s">
        <v>43</v>
      </c>
      <c r="G418" s="14" t="s">
        <v>31</v>
      </c>
      <c r="H418" s="14"/>
      <c r="I418" s="14"/>
      <c r="J418" s="11" t="s">
        <v>649</v>
      </c>
      <c r="K418" s="11">
        <v>5</v>
      </c>
      <c r="L418" s="15">
        <v>5916.666666666667</v>
      </c>
      <c r="M418" s="16"/>
      <c r="N418" s="16"/>
      <c r="O418" s="17">
        <v>0</v>
      </c>
      <c r="P418" s="14" t="s">
        <v>768</v>
      </c>
      <c r="Q418" s="14" t="s">
        <v>637</v>
      </c>
      <c r="R418" s="14"/>
      <c r="S418" s="18"/>
      <c r="T418" s="18"/>
      <c r="U418" s="14">
        <f t="shared" si="11"/>
        <v>0</v>
      </c>
      <c r="V418" s="11"/>
      <c r="W418" s="19"/>
      <c r="X418" s="10"/>
    </row>
    <row r="419" spans="1:24" x14ac:dyDescent="0.35">
      <c r="A419" s="10"/>
      <c r="B419" s="11"/>
      <c r="C419" s="10"/>
      <c r="D419" s="11">
        <v>1</v>
      </c>
      <c r="E419" s="11">
        <v>23</v>
      </c>
      <c r="F419" s="11" t="s">
        <v>43</v>
      </c>
      <c r="G419" s="14" t="s">
        <v>31</v>
      </c>
      <c r="H419" s="14"/>
      <c r="I419" s="14"/>
      <c r="J419" s="11" t="s">
        <v>651</v>
      </c>
      <c r="K419" s="11">
        <v>4</v>
      </c>
      <c r="L419" s="15">
        <v>2086.6666666666665</v>
      </c>
      <c r="M419" s="16"/>
      <c r="N419" s="16"/>
      <c r="O419" s="17">
        <v>0</v>
      </c>
      <c r="P419" s="14" t="s">
        <v>768</v>
      </c>
      <c r="Q419" s="14" t="s">
        <v>637</v>
      </c>
      <c r="R419" s="14"/>
      <c r="S419" s="18"/>
      <c r="T419" s="18"/>
      <c r="U419" s="14">
        <f t="shared" si="11"/>
        <v>0</v>
      </c>
      <c r="V419" s="11"/>
      <c r="W419" s="19"/>
      <c r="X419" s="10"/>
    </row>
    <row r="420" spans="1:24" x14ac:dyDescent="0.35">
      <c r="A420" s="12" t="s">
        <v>304</v>
      </c>
      <c r="B420" s="11"/>
      <c r="C420" s="12" t="s">
        <v>652</v>
      </c>
      <c r="D420" s="11">
        <v>1</v>
      </c>
      <c r="E420" s="11">
        <v>23</v>
      </c>
      <c r="F420" s="145" t="s">
        <v>30</v>
      </c>
      <c r="G420" s="14" t="s">
        <v>57</v>
      </c>
      <c r="H420" s="14" t="s">
        <v>85</v>
      </c>
      <c r="I420" s="14"/>
      <c r="J420" s="14" t="s">
        <v>653</v>
      </c>
      <c r="K420" s="14">
        <v>5</v>
      </c>
      <c r="L420" s="51">
        <v>733.76</v>
      </c>
      <c r="M420" s="16"/>
      <c r="N420" s="16"/>
      <c r="O420" s="17">
        <v>0</v>
      </c>
      <c r="P420" s="14" t="s">
        <v>654</v>
      </c>
      <c r="Q420" s="69" t="s">
        <v>35</v>
      </c>
      <c r="R420" s="14"/>
      <c r="S420" s="18"/>
      <c r="T420" s="18"/>
      <c r="U420" s="14">
        <f t="shared" si="11"/>
        <v>0</v>
      </c>
      <c r="V420" s="11"/>
      <c r="W420" s="19"/>
      <c r="X420" s="12" t="s">
        <v>655</v>
      </c>
    </row>
    <row r="421" spans="1:24" x14ac:dyDescent="0.35">
      <c r="A421" s="12" t="s">
        <v>304</v>
      </c>
      <c r="B421" s="11"/>
      <c r="C421" s="12" t="s">
        <v>652</v>
      </c>
      <c r="D421" s="11">
        <v>1</v>
      </c>
      <c r="E421" s="11">
        <v>23</v>
      </c>
      <c r="F421" s="145" t="s">
        <v>30</v>
      </c>
      <c r="G421" s="14" t="s">
        <v>57</v>
      </c>
      <c r="H421" s="14" t="s">
        <v>85</v>
      </c>
      <c r="I421" s="14"/>
      <c r="J421" s="14" t="s">
        <v>656</v>
      </c>
      <c r="K421" s="14">
        <v>5</v>
      </c>
      <c r="L421" s="51">
        <v>550.4</v>
      </c>
      <c r="M421" s="16"/>
      <c r="N421" s="16"/>
      <c r="O421" s="17">
        <v>0</v>
      </c>
      <c r="P421" s="14" t="s">
        <v>654</v>
      </c>
      <c r="Q421" s="69" t="s">
        <v>657</v>
      </c>
      <c r="R421" s="14"/>
      <c r="S421" s="18"/>
      <c r="T421" s="18"/>
      <c r="U421" s="14">
        <f t="shared" si="11"/>
        <v>0</v>
      </c>
      <c r="V421" s="11"/>
      <c r="W421" s="19"/>
      <c r="X421" s="12" t="s">
        <v>658</v>
      </c>
    </row>
    <row r="422" spans="1:24" x14ac:dyDescent="0.35">
      <c r="A422" s="12" t="s">
        <v>304</v>
      </c>
      <c r="B422" s="11"/>
      <c r="C422" s="12" t="s">
        <v>652</v>
      </c>
      <c r="D422" s="11">
        <v>1</v>
      </c>
      <c r="E422" s="11">
        <v>23</v>
      </c>
      <c r="F422" s="145" t="s">
        <v>30</v>
      </c>
      <c r="G422" s="14" t="s">
        <v>57</v>
      </c>
      <c r="H422" s="14" t="s">
        <v>85</v>
      </c>
      <c r="I422" s="14"/>
      <c r="J422" s="14" t="s">
        <v>659</v>
      </c>
      <c r="K422" s="14">
        <v>5</v>
      </c>
      <c r="L422" s="51">
        <v>917.33</v>
      </c>
      <c r="M422" s="16"/>
      <c r="N422" s="16"/>
      <c r="O422" s="17">
        <v>0</v>
      </c>
      <c r="P422" s="14" t="s">
        <v>654</v>
      </c>
      <c r="Q422" s="69" t="s">
        <v>35</v>
      </c>
      <c r="R422" s="14"/>
      <c r="S422" s="18"/>
      <c r="T422" s="18"/>
      <c r="U422" s="14">
        <f t="shared" si="11"/>
        <v>0</v>
      </c>
      <c r="V422" s="11"/>
      <c r="W422" s="19"/>
      <c r="X422" s="12" t="s">
        <v>660</v>
      </c>
    </row>
    <row r="423" spans="1:24" x14ac:dyDescent="0.35">
      <c r="A423" s="12" t="s">
        <v>304</v>
      </c>
      <c r="B423" s="11"/>
      <c r="C423" s="12" t="s">
        <v>652</v>
      </c>
      <c r="D423" s="11">
        <v>1</v>
      </c>
      <c r="E423" s="11">
        <v>23</v>
      </c>
      <c r="F423" s="145" t="s">
        <v>30</v>
      </c>
      <c r="G423" s="14" t="s">
        <v>57</v>
      </c>
      <c r="H423" s="14" t="s">
        <v>85</v>
      </c>
      <c r="I423" s="14"/>
      <c r="J423" s="14" t="s">
        <v>661</v>
      </c>
      <c r="K423" s="14">
        <v>5</v>
      </c>
      <c r="L423" s="51">
        <v>5112.4399999999996</v>
      </c>
      <c r="M423" s="16"/>
      <c r="N423" s="16"/>
      <c r="O423" s="17">
        <v>0</v>
      </c>
      <c r="P423" s="14" t="s">
        <v>59</v>
      </c>
      <c r="Q423" s="69" t="s">
        <v>35</v>
      </c>
      <c r="R423" s="14"/>
      <c r="S423" s="18"/>
      <c r="T423" s="18"/>
      <c r="U423" s="14">
        <f t="shared" si="11"/>
        <v>0</v>
      </c>
      <c r="V423" s="11"/>
      <c r="W423" s="19">
        <v>44916</v>
      </c>
      <c r="X423" s="12" t="s">
        <v>662</v>
      </c>
    </row>
    <row r="424" spans="1:24" x14ac:dyDescent="0.35">
      <c r="A424" s="12"/>
      <c r="B424" s="11"/>
      <c r="C424" s="12"/>
      <c r="D424" s="11">
        <v>1</v>
      </c>
      <c r="E424" s="11">
        <v>23</v>
      </c>
      <c r="F424" s="156" t="s">
        <v>43</v>
      </c>
      <c r="G424" s="14" t="s">
        <v>31</v>
      </c>
      <c r="H424" s="14"/>
      <c r="I424" s="14"/>
      <c r="J424" s="14" t="s">
        <v>642</v>
      </c>
      <c r="K424" s="14">
        <v>4</v>
      </c>
      <c r="L424" s="51">
        <v>1744.44</v>
      </c>
      <c r="M424" s="16"/>
      <c r="N424" s="16"/>
      <c r="O424" s="17">
        <v>0</v>
      </c>
      <c r="P424" s="14" t="s">
        <v>805</v>
      </c>
      <c r="Q424" s="14" t="s">
        <v>637</v>
      </c>
      <c r="R424" s="14"/>
      <c r="S424" s="18"/>
      <c r="T424" s="18"/>
      <c r="U424" s="14"/>
      <c r="V424" s="11"/>
      <c r="W424" s="19"/>
      <c r="X424" s="12"/>
    </row>
    <row r="425" spans="1:24" x14ac:dyDescent="0.35">
      <c r="A425" s="12"/>
      <c r="B425" s="11"/>
      <c r="C425" s="12"/>
      <c r="D425" s="11">
        <v>1</v>
      </c>
      <c r="E425" s="11">
        <v>23</v>
      </c>
      <c r="F425" s="156" t="s">
        <v>43</v>
      </c>
      <c r="G425" s="14" t="s">
        <v>31</v>
      </c>
      <c r="H425" s="14"/>
      <c r="I425" s="14"/>
      <c r="J425" s="14" t="s">
        <v>650</v>
      </c>
      <c r="K425" s="14">
        <v>5</v>
      </c>
      <c r="L425" s="51">
        <v>1940</v>
      </c>
      <c r="M425" s="16"/>
      <c r="N425" s="16"/>
      <c r="O425" s="17">
        <v>0</v>
      </c>
      <c r="P425" s="14" t="s">
        <v>805</v>
      </c>
      <c r="Q425" s="14" t="s">
        <v>637</v>
      </c>
      <c r="R425" s="14"/>
      <c r="S425" s="18"/>
      <c r="T425" s="18"/>
      <c r="U425" s="14"/>
      <c r="V425" s="11"/>
      <c r="W425" s="19"/>
      <c r="X425" s="12"/>
    </row>
    <row r="426" spans="1:24" x14ac:dyDescent="0.35">
      <c r="A426" s="12"/>
      <c r="B426" s="11"/>
      <c r="C426" s="12"/>
      <c r="D426" s="11">
        <v>1</v>
      </c>
      <c r="E426" s="11">
        <v>23</v>
      </c>
      <c r="F426" s="156" t="s">
        <v>43</v>
      </c>
      <c r="G426" s="14" t="s">
        <v>31</v>
      </c>
      <c r="H426" s="14"/>
      <c r="I426" s="14"/>
      <c r="J426" s="14" t="s">
        <v>640</v>
      </c>
      <c r="K426" s="14">
        <v>4</v>
      </c>
      <c r="L426" s="51">
        <v>2086.67</v>
      </c>
      <c r="M426" s="16"/>
      <c r="N426" s="16"/>
      <c r="O426" s="17">
        <v>0</v>
      </c>
      <c r="P426" s="14" t="s">
        <v>805</v>
      </c>
      <c r="Q426" s="14" t="s">
        <v>637</v>
      </c>
      <c r="R426" s="14"/>
      <c r="S426" s="18"/>
      <c r="T426" s="18"/>
      <c r="U426" s="14"/>
      <c r="V426" s="11"/>
      <c r="W426" s="19"/>
      <c r="X426" s="12"/>
    </row>
    <row r="427" spans="1:24" x14ac:dyDescent="0.35">
      <c r="A427" s="12"/>
      <c r="B427" s="11"/>
      <c r="C427" s="12"/>
      <c r="D427" s="11">
        <v>1</v>
      </c>
      <c r="E427" s="11">
        <v>23</v>
      </c>
      <c r="F427" s="156" t="s">
        <v>43</v>
      </c>
      <c r="G427" s="14" t="s">
        <v>31</v>
      </c>
      <c r="H427" s="14"/>
      <c r="I427" s="14"/>
      <c r="J427" s="14" t="s">
        <v>646</v>
      </c>
      <c r="K427" s="14">
        <v>5</v>
      </c>
      <c r="L427" s="51">
        <v>2233.33</v>
      </c>
      <c r="M427" s="16"/>
      <c r="N427" s="16"/>
      <c r="O427" s="17">
        <v>0</v>
      </c>
      <c r="P427" s="14" t="s">
        <v>805</v>
      </c>
      <c r="Q427" s="14" t="s">
        <v>637</v>
      </c>
      <c r="R427" s="14"/>
      <c r="S427" s="18"/>
      <c r="T427" s="18"/>
      <c r="U427" s="14"/>
      <c r="V427" s="11"/>
      <c r="W427" s="19"/>
      <c r="X427" s="12"/>
    </row>
    <row r="428" spans="1:24" x14ac:dyDescent="0.35">
      <c r="A428" s="12"/>
      <c r="B428" s="11"/>
      <c r="C428" s="12"/>
      <c r="D428" s="11">
        <v>1</v>
      </c>
      <c r="E428" s="11">
        <v>23</v>
      </c>
      <c r="F428" s="156" t="s">
        <v>43</v>
      </c>
      <c r="G428" s="14" t="s">
        <v>31</v>
      </c>
      <c r="H428" s="14"/>
      <c r="I428" s="14"/>
      <c r="J428" s="14" t="s">
        <v>638</v>
      </c>
      <c r="K428" s="14">
        <v>5</v>
      </c>
      <c r="L428" s="51">
        <v>2477.7800000000002</v>
      </c>
      <c r="M428" s="16"/>
      <c r="N428" s="16"/>
      <c r="O428" s="17">
        <v>0</v>
      </c>
      <c r="P428" s="14" t="s">
        <v>805</v>
      </c>
      <c r="Q428" s="14" t="s">
        <v>637</v>
      </c>
      <c r="R428" s="14"/>
      <c r="S428" s="18"/>
      <c r="T428" s="18"/>
      <c r="U428" s="14"/>
      <c r="V428" s="11"/>
      <c r="W428" s="19"/>
      <c r="X428" s="12"/>
    </row>
    <row r="429" spans="1:24" s="49" customFormat="1" x14ac:dyDescent="0.35">
      <c r="A429" s="79" t="s">
        <v>304</v>
      </c>
      <c r="B429" s="41"/>
      <c r="C429" s="79" t="s">
        <v>663</v>
      </c>
      <c r="D429" s="41">
        <v>1</v>
      </c>
      <c r="E429" s="41">
        <v>23</v>
      </c>
      <c r="F429" s="145" t="s">
        <v>30</v>
      </c>
      <c r="G429" s="43" t="s">
        <v>57</v>
      </c>
      <c r="H429" s="43" t="s">
        <v>664</v>
      </c>
      <c r="I429" s="43"/>
      <c r="J429" s="43" t="s">
        <v>665</v>
      </c>
      <c r="K429" s="43" t="s">
        <v>73</v>
      </c>
      <c r="L429" s="50">
        <v>55000</v>
      </c>
      <c r="M429" s="45"/>
      <c r="N429" s="45">
        <v>4171</v>
      </c>
      <c r="O429" s="46">
        <v>4171</v>
      </c>
      <c r="P429" s="43" t="s">
        <v>59</v>
      </c>
      <c r="Q429" s="78" t="s">
        <v>35</v>
      </c>
      <c r="R429" s="43"/>
      <c r="S429" s="47">
        <v>137</v>
      </c>
      <c r="T429" s="47"/>
      <c r="U429" s="43">
        <f t="shared" ref="U429:U448" si="12">S429+T429</f>
        <v>137</v>
      </c>
      <c r="V429" s="41"/>
      <c r="W429" s="48">
        <v>44916</v>
      </c>
      <c r="X429" s="79" t="s">
        <v>666</v>
      </c>
    </row>
    <row r="430" spans="1:24" s="38" customFormat="1" x14ac:dyDescent="0.35">
      <c r="A430" s="30"/>
      <c r="B430" s="31"/>
      <c r="C430" s="30"/>
      <c r="D430" s="31">
        <v>1</v>
      </c>
      <c r="E430" s="31">
        <v>23</v>
      </c>
      <c r="F430" s="31" t="s">
        <v>43</v>
      </c>
      <c r="G430" s="32" t="s">
        <v>31</v>
      </c>
      <c r="H430" s="32"/>
      <c r="I430" s="32"/>
      <c r="J430" s="31" t="s">
        <v>667</v>
      </c>
      <c r="K430" s="31" t="s">
        <v>45</v>
      </c>
      <c r="L430" s="33">
        <v>28000</v>
      </c>
      <c r="M430" s="34"/>
      <c r="N430" s="34"/>
      <c r="O430" s="35">
        <v>0</v>
      </c>
      <c r="P430" s="32" t="s">
        <v>715</v>
      </c>
      <c r="Q430" s="32" t="s">
        <v>35</v>
      </c>
      <c r="R430" s="32"/>
      <c r="S430" s="36"/>
      <c r="T430" s="36"/>
      <c r="U430" s="32">
        <f t="shared" si="12"/>
        <v>0</v>
      </c>
      <c r="V430" s="31"/>
      <c r="W430" s="37"/>
      <c r="X430" s="30"/>
    </row>
    <row r="431" spans="1:24" s="38" customFormat="1" x14ac:dyDescent="0.35">
      <c r="A431" s="30"/>
      <c r="B431" s="31"/>
      <c r="C431" s="30"/>
      <c r="D431" s="31">
        <v>1</v>
      </c>
      <c r="E431" s="31">
        <v>23</v>
      </c>
      <c r="F431" s="31" t="s">
        <v>43</v>
      </c>
      <c r="G431" s="32" t="s">
        <v>31</v>
      </c>
      <c r="H431" s="32"/>
      <c r="I431" s="32"/>
      <c r="J431" s="31" t="s">
        <v>668</v>
      </c>
      <c r="K431" s="31" t="s">
        <v>45</v>
      </c>
      <c r="L431" s="33">
        <v>20000</v>
      </c>
      <c r="M431" s="34"/>
      <c r="N431" s="34"/>
      <c r="O431" s="35">
        <v>0</v>
      </c>
      <c r="P431" s="32" t="s">
        <v>715</v>
      </c>
      <c r="Q431" s="32" t="s">
        <v>35</v>
      </c>
      <c r="R431" s="32"/>
      <c r="S431" s="36"/>
      <c r="T431" s="36"/>
      <c r="U431" s="32">
        <f t="shared" si="12"/>
        <v>0</v>
      </c>
      <c r="V431" s="31"/>
      <c r="W431" s="37"/>
      <c r="X431" s="30"/>
    </row>
    <row r="432" spans="1:24" x14ac:dyDescent="0.35">
      <c r="A432" s="10"/>
      <c r="B432" s="11"/>
      <c r="C432" s="10" t="s">
        <v>736</v>
      </c>
      <c r="D432" s="11">
        <v>1</v>
      </c>
      <c r="E432" s="11">
        <v>24</v>
      </c>
      <c r="F432" s="11" t="s">
        <v>43</v>
      </c>
      <c r="G432" s="14" t="s">
        <v>31</v>
      </c>
      <c r="H432" s="14"/>
      <c r="I432" s="14"/>
      <c r="J432" s="11" t="s">
        <v>669</v>
      </c>
      <c r="K432" s="11">
        <v>5</v>
      </c>
      <c r="L432" s="74">
        <v>2233.3333333333335</v>
      </c>
      <c r="M432" s="16"/>
      <c r="N432" s="16"/>
      <c r="O432" s="17">
        <v>0</v>
      </c>
      <c r="P432" s="14" t="s">
        <v>715</v>
      </c>
      <c r="Q432" s="14" t="s">
        <v>35</v>
      </c>
      <c r="R432" s="14"/>
      <c r="S432" s="18"/>
      <c r="T432" s="18"/>
      <c r="U432" s="14">
        <f t="shared" si="12"/>
        <v>0</v>
      </c>
      <c r="V432" s="11"/>
      <c r="W432" s="19"/>
      <c r="X432" s="10"/>
    </row>
    <row r="433" spans="1:24" x14ac:dyDescent="0.35">
      <c r="A433" s="10"/>
      <c r="B433" s="11"/>
      <c r="C433" s="10" t="s">
        <v>736</v>
      </c>
      <c r="D433" s="11">
        <v>1</v>
      </c>
      <c r="E433" s="11">
        <v>24</v>
      </c>
      <c r="F433" s="11" t="s">
        <v>43</v>
      </c>
      <c r="G433" s="14" t="s">
        <v>31</v>
      </c>
      <c r="H433" s="14"/>
      <c r="I433" s="14"/>
      <c r="J433" s="11" t="s">
        <v>670</v>
      </c>
      <c r="K433" s="11">
        <v>5</v>
      </c>
      <c r="L433" s="74">
        <v>1988.8888888888889</v>
      </c>
      <c r="M433" s="16"/>
      <c r="N433" s="16"/>
      <c r="O433" s="17">
        <v>0</v>
      </c>
      <c r="P433" s="14" t="s">
        <v>715</v>
      </c>
      <c r="Q433" s="14" t="s">
        <v>35</v>
      </c>
      <c r="R433" s="14"/>
      <c r="S433" s="18"/>
      <c r="T433" s="18"/>
      <c r="U433" s="14">
        <f t="shared" si="12"/>
        <v>0</v>
      </c>
      <c r="V433" s="11"/>
      <c r="W433" s="19"/>
      <c r="X433" s="10"/>
    </row>
    <row r="434" spans="1:24" x14ac:dyDescent="0.35">
      <c r="A434" s="10"/>
      <c r="B434" s="11"/>
      <c r="C434" s="10" t="s">
        <v>736</v>
      </c>
      <c r="D434" s="11">
        <v>1</v>
      </c>
      <c r="E434" s="11">
        <v>24</v>
      </c>
      <c r="F434" s="11" t="s">
        <v>43</v>
      </c>
      <c r="G434" s="14" t="s">
        <v>31</v>
      </c>
      <c r="H434" s="14"/>
      <c r="I434" s="14"/>
      <c r="J434" s="11" t="s">
        <v>671</v>
      </c>
      <c r="K434" s="11">
        <v>5</v>
      </c>
      <c r="L434" s="74">
        <v>5733.333333333333</v>
      </c>
      <c r="M434" s="16"/>
      <c r="N434" s="16"/>
      <c r="O434" s="17">
        <v>0</v>
      </c>
      <c r="P434" s="14" t="s">
        <v>715</v>
      </c>
      <c r="Q434" s="14" t="s">
        <v>35</v>
      </c>
      <c r="R434" s="14"/>
      <c r="S434" s="18"/>
      <c r="T434" s="18"/>
      <c r="U434" s="14">
        <f t="shared" si="12"/>
        <v>0</v>
      </c>
      <c r="V434" s="11"/>
      <c r="W434" s="19"/>
      <c r="X434" s="10"/>
    </row>
    <row r="435" spans="1:24" x14ac:dyDescent="0.35">
      <c r="A435" s="10"/>
      <c r="B435" s="11"/>
      <c r="C435" s="10" t="s">
        <v>736</v>
      </c>
      <c r="D435" s="11">
        <v>1</v>
      </c>
      <c r="E435" s="11">
        <v>24</v>
      </c>
      <c r="F435" s="11" t="s">
        <v>43</v>
      </c>
      <c r="G435" s="14" t="s">
        <v>31</v>
      </c>
      <c r="H435" s="14"/>
      <c r="I435" s="14"/>
      <c r="J435" s="11" t="s">
        <v>672</v>
      </c>
      <c r="K435" s="11">
        <v>5</v>
      </c>
      <c r="L435" s="74">
        <v>5488.8888888888887</v>
      </c>
      <c r="M435" s="16"/>
      <c r="N435" s="16"/>
      <c r="O435" s="17">
        <v>0</v>
      </c>
      <c r="P435" s="14" t="s">
        <v>715</v>
      </c>
      <c r="Q435" s="14" t="s">
        <v>35</v>
      </c>
      <c r="R435" s="14"/>
      <c r="S435" s="18"/>
      <c r="T435" s="18"/>
      <c r="U435" s="14">
        <f t="shared" si="12"/>
        <v>0</v>
      </c>
      <c r="V435" s="11"/>
      <c r="W435" s="19"/>
      <c r="X435" s="10"/>
    </row>
    <row r="436" spans="1:24" x14ac:dyDescent="0.35">
      <c r="A436" s="10"/>
      <c r="B436" s="11"/>
      <c r="C436" s="10" t="s">
        <v>736</v>
      </c>
      <c r="D436" s="11">
        <v>1</v>
      </c>
      <c r="E436" s="11">
        <v>24</v>
      </c>
      <c r="F436" s="11" t="s">
        <v>43</v>
      </c>
      <c r="G436" s="14" t="s">
        <v>31</v>
      </c>
      <c r="H436" s="14"/>
      <c r="I436" s="14"/>
      <c r="J436" s="11" t="s">
        <v>673</v>
      </c>
      <c r="K436" s="11">
        <v>5</v>
      </c>
      <c r="L436" s="74">
        <v>2477.7777777777778</v>
      </c>
      <c r="M436" s="16"/>
      <c r="N436" s="16"/>
      <c r="O436" s="17">
        <v>0</v>
      </c>
      <c r="P436" s="14" t="s">
        <v>715</v>
      </c>
      <c r="Q436" s="14" t="s">
        <v>35</v>
      </c>
      <c r="R436" s="14"/>
      <c r="S436" s="18"/>
      <c r="T436" s="18"/>
      <c r="U436" s="14">
        <f t="shared" si="12"/>
        <v>0</v>
      </c>
      <c r="V436" s="11"/>
      <c r="W436" s="19"/>
      <c r="X436" s="10"/>
    </row>
    <row r="437" spans="1:24" x14ac:dyDescent="0.35">
      <c r="A437" s="10"/>
      <c r="B437" s="11"/>
      <c r="C437" s="10" t="s">
        <v>736</v>
      </c>
      <c r="D437" s="11">
        <v>1</v>
      </c>
      <c r="E437" s="11">
        <v>24</v>
      </c>
      <c r="F437" s="11" t="s">
        <v>43</v>
      </c>
      <c r="G437" s="14" t="s">
        <v>31</v>
      </c>
      <c r="H437" s="14"/>
      <c r="I437" s="14"/>
      <c r="J437" s="11" t="s">
        <v>674</v>
      </c>
      <c r="K437" s="11">
        <v>4</v>
      </c>
      <c r="L437" s="74">
        <v>2477.7777777777778</v>
      </c>
      <c r="M437" s="16"/>
      <c r="N437" s="16"/>
      <c r="O437" s="17">
        <v>0</v>
      </c>
      <c r="P437" s="14" t="s">
        <v>715</v>
      </c>
      <c r="Q437" s="14" t="s">
        <v>35</v>
      </c>
      <c r="R437" s="14"/>
      <c r="S437" s="18"/>
      <c r="T437" s="18"/>
      <c r="U437" s="14">
        <f t="shared" si="12"/>
        <v>0</v>
      </c>
      <c r="V437" s="11"/>
      <c r="W437" s="19"/>
      <c r="X437" s="10"/>
    </row>
    <row r="438" spans="1:24" x14ac:dyDescent="0.35">
      <c r="A438" s="10"/>
      <c r="B438" s="11"/>
      <c r="C438" s="10" t="s">
        <v>736</v>
      </c>
      <c r="D438" s="11">
        <v>1</v>
      </c>
      <c r="E438" s="11">
        <v>24</v>
      </c>
      <c r="F438" s="11" t="s">
        <v>43</v>
      </c>
      <c r="G438" s="14" t="s">
        <v>31</v>
      </c>
      <c r="H438" s="14"/>
      <c r="I438" s="14"/>
      <c r="J438" s="11" t="s">
        <v>675</v>
      </c>
      <c r="K438" s="11">
        <v>5</v>
      </c>
      <c r="L438" s="74">
        <v>1988.8888888888889</v>
      </c>
      <c r="M438" s="16"/>
      <c r="N438" s="16"/>
      <c r="O438" s="17">
        <v>0</v>
      </c>
      <c r="P438" s="14" t="s">
        <v>715</v>
      </c>
      <c r="Q438" s="14" t="s">
        <v>35</v>
      </c>
      <c r="R438" s="14"/>
      <c r="S438" s="18"/>
      <c r="T438" s="18"/>
      <c r="U438" s="14">
        <f t="shared" si="12"/>
        <v>0</v>
      </c>
      <c r="V438" s="11"/>
      <c r="W438" s="19"/>
      <c r="X438" s="10"/>
    </row>
    <row r="439" spans="1:24" x14ac:dyDescent="0.35">
      <c r="A439" s="10"/>
      <c r="B439" s="11"/>
      <c r="C439" s="10" t="s">
        <v>736</v>
      </c>
      <c r="D439" s="11">
        <v>1</v>
      </c>
      <c r="E439" s="11">
        <v>24</v>
      </c>
      <c r="F439" s="11" t="s">
        <v>43</v>
      </c>
      <c r="G439" s="14" t="s">
        <v>31</v>
      </c>
      <c r="H439" s="14"/>
      <c r="I439" s="14"/>
      <c r="J439" s="11" t="s">
        <v>676</v>
      </c>
      <c r="K439" s="11">
        <v>4</v>
      </c>
      <c r="L439" s="74">
        <v>2477.7777777777778</v>
      </c>
      <c r="M439" s="16"/>
      <c r="N439" s="16"/>
      <c r="O439" s="17">
        <v>0</v>
      </c>
      <c r="P439" s="14" t="s">
        <v>715</v>
      </c>
      <c r="Q439" s="14" t="s">
        <v>35</v>
      </c>
      <c r="R439" s="14"/>
      <c r="S439" s="18"/>
      <c r="T439" s="18"/>
      <c r="U439" s="14">
        <f t="shared" si="12"/>
        <v>0</v>
      </c>
      <c r="V439" s="11"/>
      <c r="W439" s="19"/>
      <c r="X439" s="10"/>
    </row>
    <row r="440" spans="1:24" x14ac:dyDescent="0.35">
      <c r="A440" s="10"/>
      <c r="B440" s="11"/>
      <c r="C440" s="10" t="s">
        <v>736</v>
      </c>
      <c r="D440" s="11">
        <v>1</v>
      </c>
      <c r="E440" s="11">
        <v>24</v>
      </c>
      <c r="F440" s="11" t="s">
        <v>43</v>
      </c>
      <c r="G440" s="14" t="s">
        <v>31</v>
      </c>
      <c r="H440" s="14"/>
      <c r="I440" s="14"/>
      <c r="J440" s="11" t="s">
        <v>677</v>
      </c>
      <c r="K440" s="11">
        <v>5</v>
      </c>
      <c r="L440" s="74">
        <v>5488.8888888888887</v>
      </c>
      <c r="M440" s="16"/>
      <c r="N440" s="16"/>
      <c r="O440" s="17">
        <v>0</v>
      </c>
      <c r="P440" s="14" t="s">
        <v>715</v>
      </c>
      <c r="Q440" s="14" t="s">
        <v>35</v>
      </c>
      <c r="R440" s="14"/>
      <c r="S440" s="18"/>
      <c r="T440" s="18"/>
      <c r="U440" s="14">
        <f t="shared" si="12"/>
        <v>0</v>
      </c>
      <c r="V440" s="11"/>
      <c r="W440" s="19"/>
      <c r="X440" s="10"/>
    </row>
    <row r="441" spans="1:24" x14ac:dyDescent="0.35">
      <c r="A441" s="10"/>
      <c r="B441" s="11"/>
      <c r="C441" s="10" t="s">
        <v>736</v>
      </c>
      <c r="D441" s="11">
        <v>1</v>
      </c>
      <c r="E441" s="11">
        <v>24</v>
      </c>
      <c r="F441" s="11" t="s">
        <v>43</v>
      </c>
      <c r="G441" s="14" t="s">
        <v>31</v>
      </c>
      <c r="H441" s="14"/>
      <c r="I441" s="14"/>
      <c r="J441" s="11" t="s">
        <v>678</v>
      </c>
      <c r="K441" s="11">
        <v>5</v>
      </c>
      <c r="L441" s="74">
        <v>5488.8888888888887</v>
      </c>
      <c r="M441" s="16"/>
      <c r="N441" s="16"/>
      <c r="O441" s="17">
        <v>0</v>
      </c>
      <c r="P441" s="14" t="s">
        <v>715</v>
      </c>
      <c r="Q441" s="14" t="s">
        <v>35</v>
      </c>
      <c r="R441" s="14"/>
      <c r="S441" s="18"/>
      <c r="T441" s="18"/>
      <c r="U441" s="14">
        <f t="shared" si="12"/>
        <v>0</v>
      </c>
      <c r="V441" s="11"/>
      <c r="W441" s="19"/>
      <c r="X441" s="10"/>
    </row>
    <row r="442" spans="1:24" x14ac:dyDescent="0.35">
      <c r="A442" s="10"/>
      <c r="B442" s="11"/>
      <c r="C442" s="10" t="s">
        <v>736</v>
      </c>
      <c r="D442" s="11">
        <v>1</v>
      </c>
      <c r="E442" s="11">
        <v>24</v>
      </c>
      <c r="F442" s="11" t="s">
        <v>43</v>
      </c>
      <c r="G442" s="14" t="s">
        <v>31</v>
      </c>
      <c r="H442" s="14"/>
      <c r="I442" s="14"/>
      <c r="J442" s="11" t="s">
        <v>679</v>
      </c>
      <c r="K442" s="11">
        <v>5</v>
      </c>
      <c r="L442" s="74">
        <v>2477.7777777777778</v>
      </c>
      <c r="M442" s="16"/>
      <c r="N442" s="16"/>
      <c r="O442" s="17">
        <v>0</v>
      </c>
      <c r="P442" s="14" t="s">
        <v>715</v>
      </c>
      <c r="Q442" s="14" t="s">
        <v>35</v>
      </c>
      <c r="R442" s="14"/>
      <c r="S442" s="18"/>
      <c r="T442" s="18"/>
      <c r="U442" s="14">
        <f t="shared" si="12"/>
        <v>0</v>
      </c>
      <c r="V442" s="11"/>
      <c r="W442" s="19"/>
      <c r="X442" s="10"/>
    </row>
    <row r="443" spans="1:24" x14ac:dyDescent="0.35">
      <c r="A443" s="10"/>
      <c r="B443" s="11"/>
      <c r="C443" s="10" t="s">
        <v>736</v>
      </c>
      <c r="D443" s="11">
        <v>1</v>
      </c>
      <c r="E443" s="11">
        <v>24</v>
      </c>
      <c r="F443" s="11" t="s">
        <v>43</v>
      </c>
      <c r="G443" s="14" t="s">
        <v>31</v>
      </c>
      <c r="H443" s="14"/>
      <c r="I443" s="14"/>
      <c r="J443" s="11" t="s">
        <v>680</v>
      </c>
      <c r="K443" s="11">
        <v>4</v>
      </c>
      <c r="L443" s="74">
        <v>1988.8888888888889</v>
      </c>
      <c r="M443" s="16"/>
      <c r="N443" s="16"/>
      <c r="O443" s="17">
        <v>0</v>
      </c>
      <c r="P443" s="14" t="s">
        <v>715</v>
      </c>
      <c r="Q443" s="14" t="s">
        <v>35</v>
      </c>
      <c r="R443" s="14"/>
      <c r="S443" s="18"/>
      <c r="T443" s="18"/>
      <c r="U443" s="14">
        <f t="shared" si="12"/>
        <v>0</v>
      </c>
      <c r="V443" s="11"/>
      <c r="W443" s="19"/>
      <c r="X443" s="10"/>
    </row>
    <row r="444" spans="1:24" x14ac:dyDescent="0.35">
      <c r="A444" s="10"/>
      <c r="B444" s="11"/>
      <c r="C444" s="10" t="s">
        <v>736</v>
      </c>
      <c r="D444" s="11">
        <v>1</v>
      </c>
      <c r="E444" s="11">
        <v>24</v>
      </c>
      <c r="F444" s="11" t="s">
        <v>43</v>
      </c>
      <c r="G444" s="14" t="s">
        <v>31</v>
      </c>
      <c r="H444" s="14"/>
      <c r="I444" s="14"/>
      <c r="J444" s="11" t="s">
        <v>681</v>
      </c>
      <c r="K444" s="11">
        <v>5</v>
      </c>
      <c r="L444" s="74">
        <v>2233.3333333333335</v>
      </c>
      <c r="M444" s="16"/>
      <c r="N444" s="16"/>
      <c r="O444" s="17">
        <v>0</v>
      </c>
      <c r="P444" s="14" t="s">
        <v>715</v>
      </c>
      <c r="Q444" s="14" t="s">
        <v>35</v>
      </c>
      <c r="R444" s="14"/>
      <c r="S444" s="18"/>
      <c r="T444" s="18"/>
      <c r="U444" s="14">
        <f t="shared" si="12"/>
        <v>0</v>
      </c>
      <c r="V444" s="11"/>
      <c r="W444" s="19"/>
      <c r="X444" s="10"/>
    </row>
    <row r="445" spans="1:24" x14ac:dyDescent="0.35">
      <c r="A445" s="10"/>
      <c r="B445" s="11"/>
      <c r="C445" s="10" t="s">
        <v>736</v>
      </c>
      <c r="D445" s="11">
        <v>1</v>
      </c>
      <c r="E445" s="11">
        <v>24</v>
      </c>
      <c r="F445" s="11" t="s">
        <v>43</v>
      </c>
      <c r="G445" s="14" t="s">
        <v>31</v>
      </c>
      <c r="H445" s="14"/>
      <c r="I445" s="14"/>
      <c r="J445" s="11" t="s">
        <v>682</v>
      </c>
      <c r="K445" s="11">
        <v>5</v>
      </c>
      <c r="L445" s="74">
        <v>5488.8888888888887</v>
      </c>
      <c r="M445" s="16"/>
      <c r="N445" s="16"/>
      <c r="O445" s="17">
        <v>0</v>
      </c>
      <c r="P445" s="14" t="s">
        <v>715</v>
      </c>
      <c r="Q445" s="14" t="s">
        <v>35</v>
      </c>
      <c r="R445" s="14"/>
      <c r="S445" s="18"/>
      <c r="T445" s="18"/>
      <c r="U445" s="14">
        <f t="shared" si="12"/>
        <v>0</v>
      </c>
      <c r="V445" s="11"/>
      <c r="W445" s="19"/>
      <c r="X445" s="10"/>
    </row>
    <row r="446" spans="1:24" x14ac:dyDescent="0.35">
      <c r="A446" s="10"/>
      <c r="B446" s="11"/>
      <c r="C446" s="10" t="s">
        <v>736</v>
      </c>
      <c r="D446" s="11">
        <v>1</v>
      </c>
      <c r="E446" s="11">
        <v>24</v>
      </c>
      <c r="F446" s="11" t="s">
        <v>43</v>
      </c>
      <c r="G446" s="14" t="s">
        <v>31</v>
      </c>
      <c r="H446" s="14"/>
      <c r="I446" s="14"/>
      <c r="J446" s="11" t="s">
        <v>683</v>
      </c>
      <c r="K446" s="11">
        <v>4</v>
      </c>
      <c r="L446" s="74">
        <v>5488.8888888888887</v>
      </c>
      <c r="M446" s="16"/>
      <c r="N446" s="16"/>
      <c r="O446" s="17">
        <v>0</v>
      </c>
      <c r="P446" s="14" t="s">
        <v>715</v>
      </c>
      <c r="Q446" s="14" t="s">
        <v>35</v>
      </c>
      <c r="R446" s="14"/>
      <c r="S446" s="18"/>
      <c r="T446" s="18"/>
      <c r="U446" s="14">
        <f t="shared" si="12"/>
        <v>0</v>
      </c>
      <c r="V446" s="11"/>
      <c r="W446" s="19"/>
      <c r="X446" s="10"/>
    </row>
    <row r="447" spans="1:24" x14ac:dyDescent="0.35">
      <c r="A447" s="10"/>
      <c r="B447" s="11"/>
      <c r="C447" s="10" t="s">
        <v>736</v>
      </c>
      <c r="D447" s="11">
        <v>1</v>
      </c>
      <c r="E447" s="11">
        <v>24</v>
      </c>
      <c r="F447" s="11" t="s">
        <v>43</v>
      </c>
      <c r="G447" s="14" t="s">
        <v>31</v>
      </c>
      <c r="H447" s="14"/>
      <c r="I447" s="14"/>
      <c r="J447" s="11" t="s">
        <v>684</v>
      </c>
      <c r="K447" s="11">
        <v>5</v>
      </c>
      <c r="L447" s="74">
        <v>5488.8888888888887</v>
      </c>
      <c r="M447" s="16"/>
      <c r="N447" s="16"/>
      <c r="O447" s="17">
        <v>0</v>
      </c>
      <c r="P447" s="14" t="s">
        <v>715</v>
      </c>
      <c r="Q447" s="14" t="s">
        <v>35</v>
      </c>
      <c r="R447" s="14"/>
      <c r="S447" s="18"/>
      <c r="T447" s="18"/>
      <c r="U447" s="14">
        <f t="shared" si="12"/>
        <v>0</v>
      </c>
      <c r="V447" s="11"/>
      <c r="W447" s="19"/>
      <c r="X447" s="10"/>
    </row>
    <row r="448" spans="1:24" x14ac:dyDescent="0.35">
      <c r="A448" s="10"/>
      <c r="B448" s="11"/>
      <c r="C448" s="10" t="s">
        <v>736</v>
      </c>
      <c r="D448" s="11">
        <v>1</v>
      </c>
      <c r="E448" s="11">
        <v>24</v>
      </c>
      <c r="F448" s="11" t="s">
        <v>43</v>
      </c>
      <c r="G448" s="14" t="s">
        <v>31</v>
      </c>
      <c r="H448" s="14"/>
      <c r="I448" s="14"/>
      <c r="J448" s="11" t="s">
        <v>685</v>
      </c>
      <c r="K448" s="11">
        <v>5</v>
      </c>
      <c r="L448" s="74">
        <v>2722.2222222222222</v>
      </c>
      <c r="M448" s="16"/>
      <c r="N448" s="16"/>
      <c r="O448" s="17">
        <v>0</v>
      </c>
      <c r="P448" s="14" t="s">
        <v>715</v>
      </c>
      <c r="Q448" s="14" t="s">
        <v>35</v>
      </c>
      <c r="R448" s="14"/>
      <c r="S448" s="18"/>
      <c r="T448" s="18"/>
      <c r="U448" s="14">
        <f t="shared" si="12"/>
        <v>0</v>
      </c>
      <c r="V448" s="11"/>
      <c r="W448" s="19"/>
      <c r="X448" s="10"/>
    </row>
    <row r="449" spans="1:24" s="49" customFormat="1" x14ac:dyDescent="0.35">
      <c r="A449" s="79" t="s">
        <v>304</v>
      </c>
      <c r="B449" s="41"/>
      <c r="C449" s="79" t="s">
        <v>686</v>
      </c>
      <c r="D449" s="41">
        <v>1</v>
      </c>
      <c r="E449" s="41">
        <v>24</v>
      </c>
      <c r="F449" s="145" t="s">
        <v>30</v>
      </c>
      <c r="G449" s="43" t="s">
        <v>57</v>
      </c>
      <c r="H449" s="43" t="s">
        <v>71</v>
      </c>
      <c r="I449" s="43"/>
      <c r="J449" s="43" t="s">
        <v>687</v>
      </c>
      <c r="K449" s="43">
        <v>5</v>
      </c>
      <c r="L449" s="45" t="s">
        <v>688</v>
      </c>
      <c r="M449" s="45"/>
      <c r="N449" s="45" t="s">
        <v>688</v>
      </c>
      <c r="O449" s="45" t="s">
        <v>688</v>
      </c>
      <c r="P449" s="43" t="s">
        <v>59</v>
      </c>
      <c r="Q449" s="78" t="s">
        <v>35</v>
      </c>
      <c r="R449" s="43"/>
      <c r="S449" s="43" t="s">
        <v>688</v>
      </c>
      <c r="T449" s="43" t="s">
        <v>688</v>
      </c>
      <c r="U449" s="43" t="s">
        <v>688</v>
      </c>
      <c r="V449" s="41"/>
      <c r="W449" s="48">
        <v>44703</v>
      </c>
      <c r="X449" s="40" t="s">
        <v>689</v>
      </c>
    </row>
    <row r="450" spans="1:24" s="49" customFormat="1" x14ac:dyDescent="0.35">
      <c r="A450" s="79" t="s">
        <v>304</v>
      </c>
      <c r="B450" s="41"/>
      <c r="C450" s="79" t="s">
        <v>686</v>
      </c>
      <c r="D450" s="41">
        <v>1</v>
      </c>
      <c r="E450" s="41">
        <v>24</v>
      </c>
      <c r="F450" s="145" t="s">
        <v>30</v>
      </c>
      <c r="G450" s="43" t="s">
        <v>57</v>
      </c>
      <c r="H450" s="43" t="s">
        <v>71</v>
      </c>
      <c r="I450" s="43"/>
      <c r="J450" s="43" t="s">
        <v>690</v>
      </c>
      <c r="K450" s="43">
        <v>5</v>
      </c>
      <c r="L450" s="46">
        <v>37500</v>
      </c>
      <c r="M450" s="45"/>
      <c r="N450" s="45">
        <v>15831</v>
      </c>
      <c r="O450" s="46">
        <v>15831</v>
      </c>
      <c r="P450" s="43" t="s">
        <v>59</v>
      </c>
      <c r="Q450" s="78" t="s">
        <v>35</v>
      </c>
      <c r="R450" s="43"/>
      <c r="S450" s="43">
        <v>390</v>
      </c>
      <c r="T450" s="47"/>
      <c r="U450" s="43">
        <f t="shared" ref="U450:U456" si="13">S450+T450</f>
        <v>390</v>
      </c>
      <c r="V450" s="41"/>
      <c r="W450" s="48">
        <v>44642</v>
      </c>
      <c r="X450" s="40" t="s">
        <v>691</v>
      </c>
    </row>
    <row r="451" spans="1:24" s="38" customFormat="1" x14ac:dyDescent="0.35">
      <c r="A451" s="30"/>
      <c r="B451" s="31"/>
      <c r="C451" s="30"/>
      <c r="D451" s="31">
        <v>1</v>
      </c>
      <c r="E451" s="31">
        <v>24</v>
      </c>
      <c r="F451" s="31" t="s">
        <v>43</v>
      </c>
      <c r="G451" s="32" t="s">
        <v>31</v>
      </c>
      <c r="H451" s="32"/>
      <c r="I451" s="32"/>
      <c r="J451" s="31" t="s">
        <v>692</v>
      </c>
      <c r="K451" s="31" t="s">
        <v>45</v>
      </c>
      <c r="L451" s="33">
        <v>72000</v>
      </c>
      <c r="M451" s="34"/>
      <c r="N451" s="34"/>
      <c r="O451" s="35">
        <v>0</v>
      </c>
      <c r="P451" s="32" t="s">
        <v>715</v>
      </c>
      <c r="Q451" s="32" t="s">
        <v>35</v>
      </c>
      <c r="R451" s="32"/>
      <c r="S451" s="36"/>
      <c r="T451" s="36"/>
      <c r="U451" s="32">
        <f t="shared" si="13"/>
        <v>0</v>
      </c>
      <c r="V451" s="31"/>
      <c r="W451" s="37"/>
      <c r="X451" s="30"/>
    </row>
    <row r="452" spans="1:24" x14ac:dyDescent="0.35">
      <c r="A452" s="10"/>
      <c r="B452" s="11"/>
      <c r="C452" s="10"/>
      <c r="D452" s="11">
        <v>1</v>
      </c>
      <c r="E452" s="11">
        <v>25</v>
      </c>
      <c r="F452" s="11" t="s">
        <v>43</v>
      </c>
      <c r="G452" s="14" t="s">
        <v>31</v>
      </c>
      <c r="H452" s="14"/>
      <c r="I452" s="14"/>
      <c r="J452" s="11" t="s">
        <v>693</v>
      </c>
      <c r="K452" s="11">
        <v>4</v>
      </c>
      <c r="L452" s="74">
        <v>5845</v>
      </c>
      <c r="M452" s="16"/>
      <c r="N452" s="16"/>
      <c r="O452" s="17">
        <v>0</v>
      </c>
      <c r="P452" s="14" t="s">
        <v>715</v>
      </c>
      <c r="Q452" s="14" t="s">
        <v>35</v>
      </c>
      <c r="R452" s="14"/>
      <c r="S452" s="18"/>
      <c r="T452" s="18"/>
      <c r="U452" s="14">
        <f t="shared" si="13"/>
        <v>0</v>
      </c>
      <c r="V452" s="11"/>
      <c r="W452" s="19"/>
      <c r="X452" s="10"/>
    </row>
    <row r="453" spans="1:24" x14ac:dyDescent="0.35">
      <c r="A453" s="10"/>
      <c r="B453" s="11"/>
      <c r="C453" s="10"/>
      <c r="D453" s="11">
        <v>1</v>
      </c>
      <c r="E453" s="11">
        <v>25</v>
      </c>
      <c r="F453" s="11" t="s">
        <v>43</v>
      </c>
      <c r="G453" s="14" t="s">
        <v>31</v>
      </c>
      <c r="H453" s="14"/>
      <c r="I453" s="14"/>
      <c r="J453" s="11" t="s">
        <v>694</v>
      </c>
      <c r="K453" s="11">
        <v>5</v>
      </c>
      <c r="L453" s="74">
        <v>3150</v>
      </c>
      <c r="M453" s="16"/>
      <c r="N453" s="16"/>
      <c r="O453" s="17">
        <v>0</v>
      </c>
      <c r="P453" s="14" t="s">
        <v>715</v>
      </c>
      <c r="Q453" s="14" t="s">
        <v>35</v>
      </c>
      <c r="R453" s="14"/>
      <c r="S453" s="18"/>
      <c r="T453" s="18"/>
      <c r="U453" s="14">
        <f t="shared" si="13"/>
        <v>0</v>
      </c>
      <c r="V453" s="11"/>
      <c r="W453" s="19"/>
      <c r="X453" s="10"/>
    </row>
    <row r="454" spans="1:24" x14ac:dyDescent="0.35">
      <c r="A454" s="10"/>
      <c r="B454" s="11"/>
      <c r="C454" s="10"/>
      <c r="D454" s="11">
        <v>1</v>
      </c>
      <c r="E454" s="11">
        <v>25</v>
      </c>
      <c r="F454" s="11" t="s">
        <v>43</v>
      </c>
      <c r="G454" s="14" t="s">
        <v>31</v>
      </c>
      <c r="H454" s="14"/>
      <c r="I454" s="14"/>
      <c r="J454" s="11" t="s">
        <v>695</v>
      </c>
      <c r="K454" s="11">
        <v>4</v>
      </c>
      <c r="L454" s="74">
        <v>1988.8888888888889</v>
      </c>
      <c r="M454" s="16"/>
      <c r="N454" s="16"/>
      <c r="O454" s="17">
        <v>0</v>
      </c>
      <c r="P454" s="14" t="s">
        <v>715</v>
      </c>
      <c r="Q454" s="14" t="s">
        <v>35</v>
      </c>
      <c r="R454" s="14"/>
      <c r="S454" s="18"/>
      <c r="T454" s="18"/>
      <c r="U454" s="14">
        <f t="shared" si="13"/>
        <v>0</v>
      </c>
      <c r="V454" s="11"/>
      <c r="W454" s="19"/>
      <c r="X454" s="10"/>
    </row>
    <row r="455" spans="1:24" x14ac:dyDescent="0.35">
      <c r="A455" s="10"/>
      <c r="B455" s="11"/>
      <c r="C455" s="10"/>
      <c r="D455" s="11">
        <v>1</v>
      </c>
      <c r="E455" s="11">
        <v>25</v>
      </c>
      <c r="F455" s="11" t="s">
        <v>43</v>
      </c>
      <c r="G455" s="14" t="s">
        <v>31</v>
      </c>
      <c r="H455" s="14"/>
      <c r="I455" s="14"/>
      <c r="J455" s="11" t="s">
        <v>696</v>
      </c>
      <c r="K455" s="11">
        <v>5</v>
      </c>
      <c r="L455" s="74">
        <v>4800</v>
      </c>
      <c r="M455" s="16"/>
      <c r="N455" s="16"/>
      <c r="O455" s="17">
        <v>0</v>
      </c>
      <c r="P455" s="14" t="s">
        <v>715</v>
      </c>
      <c r="Q455" s="14" t="s">
        <v>35</v>
      </c>
      <c r="R455" s="14"/>
      <c r="S455" s="18"/>
      <c r="T455" s="18"/>
      <c r="U455" s="14">
        <f t="shared" si="13"/>
        <v>0</v>
      </c>
      <c r="V455" s="11"/>
      <c r="W455" s="19"/>
      <c r="X455" s="10"/>
    </row>
    <row r="456" spans="1:24" x14ac:dyDescent="0.35">
      <c r="A456" s="10"/>
      <c r="B456" s="11"/>
      <c r="C456" s="10"/>
      <c r="D456" s="11">
        <v>1</v>
      </c>
      <c r="E456" s="11">
        <v>25</v>
      </c>
      <c r="F456" s="11" t="s">
        <v>43</v>
      </c>
      <c r="G456" s="14" t="s">
        <v>31</v>
      </c>
      <c r="H456" s="14"/>
      <c r="I456" s="14"/>
      <c r="J456" s="11" t="s">
        <v>806</v>
      </c>
      <c r="K456" s="11">
        <v>5</v>
      </c>
      <c r="L456" s="74">
        <v>2600</v>
      </c>
      <c r="M456" s="16"/>
      <c r="N456" s="16"/>
      <c r="O456" s="17">
        <v>0</v>
      </c>
      <c r="P456" s="14" t="s">
        <v>807</v>
      </c>
      <c r="Q456" s="14" t="s">
        <v>808</v>
      </c>
      <c r="R456" s="14"/>
      <c r="S456" s="18"/>
      <c r="T456" s="18"/>
      <c r="U456" s="14">
        <f t="shared" si="13"/>
        <v>0</v>
      </c>
      <c r="V456" s="11"/>
      <c r="W456" s="19"/>
      <c r="X456" s="10"/>
    </row>
    <row r="457" spans="1:24" s="49" customFormat="1" x14ac:dyDescent="0.35">
      <c r="A457" s="79" t="s">
        <v>304</v>
      </c>
      <c r="B457" s="41"/>
      <c r="C457" s="79" t="s">
        <v>697</v>
      </c>
      <c r="D457" s="41">
        <v>1</v>
      </c>
      <c r="E457" s="41">
        <v>25</v>
      </c>
      <c r="F457" s="145" t="s">
        <v>30</v>
      </c>
      <c r="G457" s="43" t="s">
        <v>57</v>
      </c>
      <c r="H457" s="43" t="s">
        <v>85</v>
      </c>
      <c r="I457" s="43"/>
      <c r="J457" s="43" t="s">
        <v>698</v>
      </c>
      <c r="K457" s="43">
        <v>5</v>
      </c>
      <c r="L457" s="46">
        <v>25000</v>
      </c>
      <c r="M457" s="45"/>
      <c r="N457" s="45">
        <v>6691.5</v>
      </c>
      <c r="O457" s="46">
        <v>6691.5</v>
      </c>
      <c r="P457" s="43" t="s">
        <v>59</v>
      </c>
      <c r="Q457" s="78" t="s">
        <v>35</v>
      </c>
      <c r="R457" s="43"/>
      <c r="S457" s="47"/>
      <c r="T457" s="47"/>
      <c r="U457" s="43"/>
      <c r="V457" s="41"/>
      <c r="W457" s="48"/>
      <c r="X457" s="40"/>
    </row>
    <row r="458" spans="1:24" s="38" customFormat="1" x14ac:dyDescent="0.35">
      <c r="A458" s="30"/>
      <c r="B458" s="31"/>
      <c r="C458" s="30"/>
      <c r="D458" s="31">
        <v>1</v>
      </c>
      <c r="E458" s="31">
        <v>25</v>
      </c>
      <c r="F458" s="31" t="s">
        <v>43</v>
      </c>
      <c r="G458" s="32" t="s">
        <v>31</v>
      </c>
      <c r="H458" s="32"/>
      <c r="I458" s="32"/>
      <c r="J458" s="31" t="s">
        <v>699</v>
      </c>
      <c r="K458" s="31" t="s">
        <v>45</v>
      </c>
      <c r="L458" s="33">
        <v>48000</v>
      </c>
      <c r="M458" s="34"/>
      <c r="N458" s="34"/>
      <c r="O458" s="35">
        <v>0</v>
      </c>
      <c r="P458" s="32" t="s">
        <v>715</v>
      </c>
      <c r="Q458" s="32" t="s">
        <v>35</v>
      </c>
      <c r="R458" s="32"/>
      <c r="S458" s="36"/>
      <c r="T458" s="36"/>
      <c r="U458" s="32">
        <f t="shared" ref="U458:U469" si="14">S458+T458</f>
        <v>0</v>
      </c>
      <c r="V458" s="31"/>
      <c r="W458" s="37"/>
      <c r="X458" s="30"/>
    </row>
    <row r="459" spans="1:24" s="38" customFormat="1" x14ac:dyDescent="0.35">
      <c r="A459" s="30"/>
      <c r="B459" s="31"/>
      <c r="C459" s="30"/>
      <c r="D459" s="31">
        <v>1</v>
      </c>
      <c r="E459" s="31">
        <v>25</v>
      </c>
      <c r="F459" s="31" t="s">
        <v>43</v>
      </c>
      <c r="G459" s="32" t="s">
        <v>31</v>
      </c>
      <c r="H459" s="32"/>
      <c r="I459" s="32"/>
      <c r="J459" s="31" t="s">
        <v>700</v>
      </c>
      <c r="K459" s="31" t="s">
        <v>45</v>
      </c>
      <c r="L459" s="33">
        <v>24000</v>
      </c>
      <c r="M459" s="34"/>
      <c r="N459" s="34"/>
      <c r="O459" s="35">
        <v>0</v>
      </c>
      <c r="P459" s="32" t="s">
        <v>715</v>
      </c>
      <c r="Q459" s="32" t="s">
        <v>35</v>
      </c>
      <c r="R459" s="32"/>
      <c r="S459" s="36"/>
      <c r="T459" s="36"/>
      <c r="U459" s="32">
        <f t="shared" si="14"/>
        <v>0</v>
      </c>
      <c r="V459" s="31"/>
      <c r="W459" s="37"/>
      <c r="X459" s="30"/>
    </row>
    <row r="460" spans="1:24" x14ac:dyDescent="0.35">
      <c r="A460" s="10"/>
      <c r="B460" s="11"/>
      <c r="C460" s="10"/>
      <c r="D460" s="11">
        <v>2</v>
      </c>
      <c r="E460" s="11">
        <v>26</v>
      </c>
      <c r="F460" s="42" t="s">
        <v>37</v>
      </c>
      <c r="G460" s="14" t="s">
        <v>31</v>
      </c>
      <c r="H460" s="14"/>
      <c r="I460" s="14"/>
      <c r="J460" s="11" t="s">
        <v>701</v>
      </c>
      <c r="K460" s="11">
        <v>5</v>
      </c>
      <c r="L460" s="74">
        <v>2233.3333333333335</v>
      </c>
      <c r="M460" s="16"/>
      <c r="N460" s="16"/>
      <c r="O460" s="17">
        <v>0</v>
      </c>
      <c r="P460" s="14" t="s">
        <v>715</v>
      </c>
      <c r="Q460" s="14" t="s">
        <v>35</v>
      </c>
      <c r="R460" s="14"/>
      <c r="S460" s="18"/>
      <c r="T460" s="18"/>
      <c r="U460" s="14">
        <f t="shared" si="14"/>
        <v>0</v>
      </c>
      <c r="V460" s="11"/>
      <c r="W460" s="19"/>
      <c r="X460" s="10"/>
    </row>
    <row r="461" spans="1:24" x14ac:dyDescent="0.35">
      <c r="A461" s="10"/>
      <c r="B461" s="11"/>
      <c r="C461" s="10"/>
      <c r="D461" s="11">
        <v>2</v>
      </c>
      <c r="E461" s="11">
        <v>26</v>
      </c>
      <c r="F461" s="42" t="s">
        <v>37</v>
      </c>
      <c r="G461" s="14" t="s">
        <v>31</v>
      </c>
      <c r="H461" s="14"/>
      <c r="I461" s="14"/>
      <c r="J461" s="11" t="s">
        <v>702</v>
      </c>
      <c r="K461" s="11">
        <v>4</v>
      </c>
      <c r="L461" s="74">
        <v>2184.4444444444443</v>
      </c>
      <c r="M461" s="16"/>
      <c r="N461" s="16"/>
      <c r="O461" s="17">
        <v>0</v>
      </c>
      <c r="P461" s="14" t="s">
        <v>715</v>
      </c>
      <c r="Q461" s="14" t="s">
        <v>35</v>
      </c>
      <c r="R461" s="14"/>
      <c r="S461" s="18"/>
      <c r="T461" s="18"/>
      <c r="U461" s="14">
        <f t="shared" si="14"/>
        <v>0</v>
      </c>
      <c r="V461" s="11"/>
      <c r="W461" s="19"/>
      <c r="X461" s="10"/>
    </row>
    <row r="462" spans="1:24" x14ac:dyDescent="0.35">
      <c r="A462" s="10"/>
      <c r="B462" s="11"/>
      <c r="C462" s="10"/>
      <c r="D462" s="11">
        <v>2</v>
      </c>
      <c r="E462" s="11">
        <v>26</v>
      </c>
      <c r="F462" s="42" t="s">
        <v>37</v>
      </c>
      <c r="G462" s="14" t="s">
        <v>31</v>
      </c>
      <c r="H462" s="14"/>
      <c r="I462" s="14"/>
      <c r="J462" s="11" t="s">
        <v>703</v>
      </c>
      <c r="K462" s="11">
        <v>4</v>
      </c>
      <c r="L462" s="74">
        <v>1793.3333333333333</v>
      </c>
      <c r="M462" s="16"/>
      <c r="N462" s="16"/>
      <c r="O462" s="17">
        <v>0</v>
      </c>
      <c r="P462" s="14" t="s">
        <v>715</v>
      </c>
      <c r="Q462" s="14" t="s">
        <v>35</v>
      </c>
      <c r="R462" s="14"/>
      <c r="S462" s="18"/>
      <c r="T462" s="18"/>
      <c r="U462" s="14">
        <f t="shared" si="14"/>
        <v>0</v>
      </c>
      <c r="V462" s="11"/>
      <c r="W462" s="19"/>
      <c r="X462" s="10"/>
    </row>
    <row r="463" spans="1:24" x14ac:dyDescent="0.35">
      <c r="A463" s="10"/>
      <c r="B463" s="11"/>
      <c r="C463" s="10"/>
      <c r="D463" s="11">
        <v>2</v>
      </c>
      <c r="E463" s="11">
        <v>26</v>
      </c>
      <c r="F463" s="42" t="s">
        <v>37</v>
      </c>
      <c r="G463" s="14" t="s">
        <v>31</v>
      </c>
      <c r="H463" s="14"/>
      <c r="I463" s="14"/>
      <c r="J463" s="11" t="s">
        <v>704</v>
      </c>
      <c r="K463" s="11">
        <v>4</v>
      </c>
      <c r="L463" s="74">
        <v>3064.4444444444443</v>
      </c>
      <c r="M463" s="16"/>
      <c r="N463" s="16"/>
      <c r="O463" s="17">
        <v>0</v>
      </c>
      <c r="P463" s="14" t="s">
        <v>715</v>
      </c>
      <c r="Q463" s="14" t="s">
        <v>35</v>
      </c>
      <c r="R463" s="14"/>
      <c r="S463" s="18"/>
      <c r="T463" s="18"/>
      <c r="U463" s="14">
        <f t="shared" si="14"/>
        <v>0</v>
      </c>
      <c r="V463" s="11"/>
      <c r="W463" s="19"/>
      <c r="X463" s="10"/>
    </row>
    <row r="464" spans="1:24" x14ac:dyDescent="0.35">
      <c r="A464" s="10"/>
      <c r="B464" s="11"/>
      <c r="C464" s="10"/>
      <c r="D464" s="11">
        <v>2</v>
      </c>
      <c r="E464" s="11">
        <v>26</v>
      </c>
      <c r="F464" s="42" t="s">
        <v>37</v>
      </c>
      <c r="G464" s="14" t="s">
        <v>31</v>
      </c>
      <c r="H464" s="14"/>
      <c r="I464" s="14"/>
      <c r="J464" s="11" t="s">
        <v>705</v>
      </c>
      <c r="K464" s="11">
        <v>4</v>
      </c>
      <c r="L464" s="74">
        <v>5264.4444444444443</v>
      </c>
      <c r="M464" s="16"/>
      <c r="N464" s="16"/>
      <c r="O464" s="17">
        <v>0</v>
      </c>
      <c r="P464" s="14" t="s">
        <v>715</v>
      </c>
      <c r="Q464" s="14" t="s">
        <v>35</v>
      </c>
      <c r="R464" s="14"/>
      <c r="S464" s="18"/>
      <c r="T464" s="18"/>
      <c r="U464" s="14">
        <f t="shared" si="14"/>
        <v>0</v>
      </c>
      <c r="V464" s="11"/>
      <c r="W464" s="19"/>
      <c r="X464" s="10"/>
    </row>
    <row r="465" spans="1:24" x14ac:dyDescent="0.35">
      <c r="A465" s="10"/>
      <c r="B465" s="11"/>
      <c r="C465" s="10"/>
      <c r="D465" s="11">
        <v>2</v>
      </c>
      <c r="E465" s="11">
        <v>26</v>
      </c>
      <c r="F465" s="42" t="s">
        <v>37</v>
      </c>
      <c r="G465" s="14" t="s">
        <v>31</v>
      </c>
      <c r="H465" s="14"/>
      <c r="I465" s="14"/>
      <c r="J465" s="11" t="s">
        <v>706</v>
      </c>
      <c r="K465" s="11">
        <v>4</v>
      </c>
      <c r="L465" s="74">
        <v>2050</v>
      </c>
      <c r="M465" s="16"/>
      <c r="N465" s="16"/>
      <c r="O465" s="17">
        <v>0</v>
      </c>
      <c r="P465" s="14" t="s">
        <v>715</v>
      </c>
      <c r="Q465" s="14" t="s">
        <v>35</v>
      </c>
      <c r="R465" s="14"/>
      <c r="S465" s="18"/>
      <c r="T465" s="18"/>
      <c r="U465" s="14">
        <f t="shared" si="14"/>
        <v>0</v>
      </c>
      <c r="V465" s="11"/>
      <c r="W465" s="19"/>
      <c r="X465" s="10"/>
    </row>
    <row r="466" spans="1:24" x14ac:dyDescent="0.35">
      <c r="A466" s="10"/>
      <c r="B466" s="11"/>
      <c r="C466" s="10"/>
      <c r="D466" s="11">
        <v>2</v>
      </c>
      <c r="E466" s="11">
        <v>26</v>
      </c>
      <c r="F466" s="42" t="s">
        <v>37</v>
      </c>
      <c r="G466" s="14" t="s">
        <v>31</v>
      </c>
      <c r="H466" s="14"/>
      <c r="I466" s="14"/>
      <c r="J466" s="11" t="s">
        <v>707</v>
      </c>
      <c r="K466" s="11">
        <v>4</v>
      </c>
      <c r="L466" s="74">
        <v>2930</v>
      </c>
      <c r="M466" s="16"/>
      <c r="N466" s="16"/>
      <c r="O466" s="17">
        <v>0</v>
      </c>
      <c r="P466" s="14" t="s">
        <v>715</v>
      </c>
      <c r="Q466" s="14" t="s">
        <v>35</v>
      </c>
      <c r="R466" s="14"/>
      <c r="S466" s="18"/>
      <c r="T466" s="18"/>
      <c r="U466" s="14">
        <f t="shared" si="14"/>
        <v>0</v>
      </c>
      <c r="V466" s="11"/>
      <c r="W466" s="19"/>
      <c r="X466" s="10"/>
    </row>
    <row r="467" spans="1:24" x14ac:dyDescent="0.35">
      <c r="A467" s="10"/>
      <c r="B467" s="11"/>
      <c r="C467" s="10"/>
      <c r="D467" s="11">
        <v>2</v>
      </c>
      <c r="E467" s="11">
        <v>26</v>
      </c>
      <c r="F467" s="42" t="s">
        <v>37</v>
      </c>
      <c r="G467" s="14" t="s">
        <v>31</v>
      </c>
      <c r="H467" s="14"/>
      <c r="I467" s="14"/>
      <c r="J467" s="11" t="s">
        <v>708</v>
      </c>
      <c r="K467" s="11">
        <v>5</v>
      </c>
      <c r="L467" s="74">
        <v>6156.1</v>
      </c>
      <c r="M467" s="16"/>
      <c r="N467" s="16"/>
      <c r="O467" s="17">
        <v>0</v>
      </c>
      <c r="P467" s="14" t="s">
        <v>715</v>
      </c>
      <c r="Q467" s="14" t="s">
        <v>35</v>
      </c>
      <c r="R467" s="14"/>
      <c r="S467" s="18"/>
      <c r="T467" s="18"/>
      <c r="U467" s="14">
        <f t="shared" si="14"/>
        <v>0</v>
      </c>
      <c r="V467" s="11"/>
      <c r="W467" s="19"/>
      <c r="X467" s="10"/>
    </row>
    <row r="468" spans="1:24" x14ac:dyDescent="0.35">
      <c r="A468" s="10"/>
      <c r="B468" s="11"/>
      <c r="C468" s="10"/>
      <c r="D468" s="11">
        <v>2</v>
      </c>
      <c r="E468" s="11">
        <v>26</v>
      </c>
      <c r="F468" s="42" t="s">
        <v>37</v>
      </c>
      <c r="G468" s="14" t="s">
        <v>31</v>
      </c>
      <c r="H468" s="14"/>
      <c r="I468" s="14"/>
      <c r="J468" s="11" t="s">
        <v>709</v>
      </c>
      <c r="K468" s="11">
        <v>5</v>
      </c>
      <c r="L468" s="74">
        <v>15000</v>
      </c>
      <c r="M468" s="16"/>
      <c r="N468" s="16"/>
      <c r="O468" s="17">
        <v>0</v>
      </c>
      <c r="P468" s="14" t="s">
        <v>809</v>
      </c>
      <c r="Q468" s="14" t="s">
        <v>711</v>
      </c>
      <c r="R468" s="14"/>
      <c r="S468" s="18"/>
      <c r="T468" s="18"/>
      <c r="U468" s="14">
        <f t="shared" si="14"/>
        <v>0</v>
      </c>
      <c r="V468" s="11"/>
      <c r="W468" s="19"/>
      <c r="X468" s="10" t="s">
        <v>712</v>
      </c>
    </row>
    <row r="469" spans="1:24" s="38" customFormat="1" x14ac:dyDescent="0.35">
      <c r="A469" s="30"/>
      <c r="B469" s="31"/>
      <c r="C469" s="30"/>
      <c r="D469" s="31">
        <v>2</v>
      </c>
      <c r="E469" s="31">
        <v>26</v>
      </c>
      <c r="F469" s="31" t="s">
        <v>43</v>
      </c>
      <c r="G469" s="32" t="s">
        <v>31</v>
      </c>
      <c r="H469" s="32"/>
      <c r="I469" s="32"/>
      <c r="J469" s="31" t="s">
        <v>713</v>
      </c>
      <c r="K469" s="31" t="s">
        <v>45</v>
      </c>
      <c r="L469" s="33">
        <v>80000</v>
      </c>
      <c r="M469" s="34"/>
      <c r="N469" s="34"/>
      <c r="O469" s="35">
        <v>0</v>
      </c>
      <c r="P469" s="32" t="s">
        <v>715</v>
      </c>
      <c r="Q469" s="32" t="s">
        <v>35</v>
      </c>
      <c r="R469" s="32"/>
      <c r="S469" s="36"/>
      <c r="T469" s="36"/>
      <c r="U469" s="32">
        <f t="shared" si="14"/>
        <v>0</v>
      </c>
      <c r="V469" s="31"/>
      <c r="W469" s="37"/>
      <c r="X469" s="30"/>
    </row>
    <row r="470" spans="1:24" x14ac:dyDescent="0.35">
      <c r="E470" s="20"/>
      <c r="J470" s="20"/>
      <c r="K470" s="20"/>
      <c r="L470" s="118"/>
      <c r="X470" s="116"/>
    </row>
    <row r="471" spans="1:24" x14ac:dyDescent="0.35">
      <c r="H471" s="20"/>
      <c r="I471" s="20"/>
      <c r="J471" s="20"/>
      <c r="K471" s="20"/>
      <c r="L471" s="118"/>
      <c r="O471" s="118"/>
      <c r="Q471" s="123"/>
      <c r="X471" s="116"/>
    </row>
    <row r="472" spans="1:24" x14ac:dyDescent="0.35">
      <c r="H472" s="20"/>
      <c r="I472" s="20"/>
      <c r="J472" s="20"/>
      <c r="K472" s="20"/>
      <c r="L472" s="118"/>
      <c r="M472" s="118"/>
      <c r="N472" s="118"/>
      <c r="O472" s="118"/>
      <c r="P472" s="123"/>
      <c r="Q472" s="123"/>
      <c r="X472" s="116"/>
    </row>
    <row r="473" spans="1:24" x14ac:dyDescent="0.35">
      <c r="H473" s="20"/>
      <c r="I473" s="20"/>
      <c r="J473" s="20"/>
      <c r="K473" s="20"/>
      <c r="L473" s="118"/>
      <c r="M473" s="118"/>
      <c r="N473" s="118"/>
      <c r="O473" s="118"/>
      <c r="P473" s="123"/>
      <c r="Q473" s="123"/>
      <c r="X473" s="116"/>
    </row>
    <row r="474" spans="1:24" x14ac:dyDescent="0.35">
      <c r="H474" s="20"/>
      <c r="I474" s="20"/>
      <c r="J474" s="20"/>
      <c r="K474" s="20"/>
      <c r="L474" s="118"/>
      <c r="M474" s="118"/>
      <c r="N474" s="118"/>
      <c r="O474" s="118"/>
      <c r="P474" s="123"/>
      <c r="Q474" s="123"/>
      <c r="X474" s="116"/>
    </row>
    <row r="475" spans="1:24" x14ac:dyDescent="0.35">
      <c r="H475" s="20"/>
      <c r="I475" s="20"/>
      <c r="J475" s="20"/>
      <c r="K475" s="20"/>
      <c r="L475" s="118"/>
      <c r="M475" s="118"/>
      <c r="N475" s="118"/>
      <c r="O475" s="118"/>
      <c r="P475" s="123"/>
      <c r="Q475" s="123"/>
      <c r="X475" s="116"/>
    </row>
    <row r="476" spans="1:24" x14ac:dyDescent="0.35">
      <c r="O476" s="119"/>
      <c r="P476" s="123"/>
      <c r="Q476" s="123"/>
      <c r="R476" s="119"/>
      <c r="U476" s="119"/>
      <c r="X476" s="116"/>
    </row>
    <row r="477" spans="1:24" x14ac:dyDescent="0.35">
      <c r="I477" s="20"/>
      <c r="L477" s="124"/>
      <c r="M477" s="124"/>
      <c r="N477" s="124"/>
      <c r="O477" s="124"/>
      <c r="P477" s="123"/>
      <c r="Q477" s="123"/>
      <c r="R477" s="124"/>
      <c r="S477" s="125"/>
      <c r="T477" s="125"/>
      <c r="U477" s="126">
        <f>SUM(U2:U469)</f>
        <v>8409.1899999999987</v>
      </c>
      <c r="X477" s="116"/>
    </row>
    <row r="478" spans="1:24" x14ac:dyDescent="0.35">
      <c r="X478" s="116"/>
    </row>
    <row r="479" spans="1:24" x14ac:dyDescent="0.35">
      <c r="X479" s="116"/>
    </row>
    <row r="480" spans="1:24" x14ac:dyDescent="0.35">
      <c r="X480" s="116"/>
    </row>
    <row r="481" spans="24:24" x14ac:dyDescent="0.35">
      <c r="X481" s="116"/>
    </row>
    <row r="482" spans="24:24" x14ac:dyDescent="0.35">
      <c r="X482" s="116"/>
    </row>
    <row r="483" spans="24:24" x14ac:dyDescent="0.35">
      <c r="X483" s="116"/>
    </row>
    <row r="484" spans="24:24" x14ac:dyDescent="0.35">
      <c r="X484" s="116"/>
    </row>
    <row r="485" spans="24:24" x14ac:dyDescent="0.35">
      <c r="X485" s="116"/>
    </row>
    <row r="486" spans="24:24" x14ac:dyDescent="0.35">
      <c r="X486" s="116"/>
    </row>
    <row r="487" spans="24:24" x14ac:dyDescent="0.35">
      <c r="X487" s="116"/>
    </row>
    <row r="488" spans="24:24" x14ac:dyDescent="0.35">
      <c r="X488" s="116"/>
    </row>
    <row r="489" spans="24:24" x14ac:dyDescent="0.35">
      <c r="X489" s="116"/>
    </row>
    <row r="490" spans="24:24" x14ac:dyDescent="0.35">
      <c r="X490" s="116"/>
    </row>
    <row r="491" spans="24:24" x14ac:dyDescent="0.35">
      <c r="X491" s="116"/>
    </row>
    <row r="492" spans="24:24" x14ac:dyDescent="0.35">
      <c r="X492" s="116"/>
    </row>
    <row r="493" spans="24:24" x14ac:dyDescent="0.35">
      <c r="X493" s="116"/>
    </row>
    <row r="494" spans="24:24" x14ac:dyDescent="0.35">
      <c r="X494" s="116"/>
    </row>
    <row r="495" spans="24:24" x14ac:dyDescent="0.35">
      <c r="X495" s="116"/>
    </row>
    <row r="496" spans="24:24" x14ac:dyDescent="0.35">
      <c r="X496" s="116"/>
    </row>
    <row r="497" spans="24:24" x14ac:dyDescent="0.35">
      <c r="X497" s="116"/>
    </row>
    <row r="498" spans="24:24" x14ac:dyDescent="0.35">
      <c r="X498" s="116"/>
    </row>
    <row r="499" spans="24:24" x14ac:dyDescent="0.35">
      <c r="X499" s="116"/>
    </row>
    <row r="500" spans="24:24" x14ac:dyDescent="0.35">
      <c r="X500" s="116"/>
    </row>
    <row r="501" spans="24:24" x14ac:dyDescent="0.35">
      <c r="X501" s="116"/>
    </row>
    <row r="502" spans="24:24" x14ac:dyDescent="0.35">
      <c r="X502" s="116"/>
    </row>
    <row r="503" spans="24:24" x14ac:dyDescent="0.35">
      <c r="X503" s="116"/>
    </row>
    <row r="504" spans="24:24" x14ac:dyDescent="0.35">
      <c r="X504" s="116"/>
    </row>
    <row r="505" spans="24:24" x14ac:dyDescent="0.35">
      <c r="X505" s="116"/>
    </row>
    <row r="506" spans="24:24" x14ac:dyDescent="0.35">
      <c r="X506" s="116"/>
    </row>
    <row r="507" spans="24:24" x14ac:dyDescent="0.35">
      <c r="X507" s="116"/>
    </row>
    <row r="508" spans="24:24" x14ac:dyDescent="0.35">
      <c r="X508" s="116"/>
    </row>
    <row r="509" spans="24:24" x14ac:dyDescent="0.35">
      <c r="X509" s="116"/>
    </row>
    <row r="510" spans="24:24" x14ac:dyDescent="0.35">
      <c r="X510" s="116"/>
    </row>
    <row r="511" spans="24:24" x14ac:dyDescent="0.35">
      <c r="X511" s="116"/>
    </row>
    <row r="512" spans="24:24" x14ac:dyDescent="0.35">
      <c r="X512" s="116"/>
    </row>
    <row r="513" spans="24:24" x14ac:dyDescent="0.35">
      <c r="X513" s="116"/>
    </row>
    <row r="514" spans="24:24" x14ac:dyDescent="0.35">
      <c r="X514" s="116"/>
    </row>
    <row r="515" spans="24:24" x14ac:dyDescent="0.35">
      <c r="X515" s="116"/>
    </row>
    <row r="516" spans="24:24" x14ac:dyDescent="0.35">
      <c r="X516" s="116"/>
    </row>
    <row r="517" spans="24:24" x14ac:dyDescent="0.35">
      <c r="X517" s="116"/>
    </row>
    <row r="518" spans="24:24" x14ac:dyDescent="0.35">
      <c r="X518" s="116"/>
    </row>
    <row r="519" spans="24:24" x14ac:dyDescent="0.35">
      <c r="X519" s="116"/>
    </row>
    <row r="520" spans="24:24" x14ac:dyDescent="0.35">
      <c r="X520" s="116"/>
    </row>
    <row r="521" spans="24:24" x14ac:dyDescent="0.35">
      <c r="X521" s="116"/>
    </row>
    <row r="522" spans="24:24" x14ac:dyDescent="0.35">
      <c r="X522" s="116"/>
    </row>
    <row r="523" spans="24:24" x14ac:dyDescent="0.35">
      <c r="X523" s="116"/>
    </row>
    <row r="524" spans="24:24" x14ac:dyDescent="0.35">
      <c r="X524" s="116"/>
    </row>
    <row r="525" spans="24:24" x14ac:dyDescent="0.35">
      <c r="X525" s="116"/>
    </row>
    <row r="526" spans="24:24" x14ac:dyDescent="0.35">
      <c r="X526" s="116"/>
    </row>
    <row r="527" spans="24:24" x14ac:dyDescent="0.35">
      <c r="X527" s="116"/>
    </row>
    <row r="528" spans="24:24" x14ac:dyDescent="0.35">
      <c r="X528" s="116"/>
    </row>
    <row r="529" spans="24:24" x14ac:dyDescent="0.35">
      <c r="X529" s="116"/>
    </row>
    <row r="530" spans="24:24" x14ac:dyDescent="0.35">
      <c r="X530" s="116"/>
    </row>
    <row r="531" spans="24:24" x14ac:dyDescent="0.35">
      <c r="X531" s="116"/>
    </row>
    <row r="532" spans="24:24" x14ac:dyDescent="0.35">
      <c r="X532" s="116"/>
    </row>
    <row r="533" spans="24:24" x14ac:dyDescent="0.35">
      <c r="X533" s="116"/>
    </row>
    <row r="534" spans="24:24" x14ac:dyDescent="0.35">
      <c r="X534" s="116"/>
    </row>
    <row r="535" spans="24:24" x14ac:dyDescent="0.35">
      <c r="X535" s="116"/>
    </row>
    <row r="536" spans="24:24" x14ac:dyDescent="0.35">
      <c r="X536" s="116"/>
    </row>
    <row r="537" spans="24:24" x14ac:dyDescent="0.35">
      <c r="X537" s="116"/>
    </row>
    <row r="538" spans="24:24" x14ac:dyDescent="0.35">
      <c r="X538" s="116"/>
    </row>
    <row r="539" spans="24:24" x14ac:dyDescent="0.35">
      <c r="X539" s="116"/>
    </row>
    <row r="540" spans="24:24" x14ac:dyDescent="0.35">
      <c r="X540" s="116"/>
    </row>
    <row r="541" spans="24:24" x14ac:dyDescent="0.35">
      <c r="X541" s="116"/>
    </row>
    <row r="542" spans="24:24" x14ac:dyDescent="0.35">
      <c r="X542" s="116"/>
    </row>
    <row r="543" spans="24:24" x14ac:dyDescent="0.35">
      <c r="X543" s="116"/>
    </row>
    <row r="544" spans="24:24" x14ac:dyDescent="0.35">
      <c r="X544" s="116"/>
    </row>
    <row r="545" spans="24:24" x14ac:dyDescent="0.35">
      <c r="X545" s="116"/>
    </row>
    <row r="546" spans="24:24" x14ac:dyDescent="0.35">
      <c r="X546" s="116"/>
    </row>
    <row r="547" spans="24:24" x14ac:dyDescent="0.35">
      <c r="X547" s="116"/>
    </row>
    <row r="548" spans="24:24" x14ac:dyDescent="0.35">
      <c r="X548" s="116"/>
    </row>
    <row r="549" spans="24:24" x14ac:dyDescent="0.35">
      <c r="X549" s="116"/>
    </row>
    <row r="550" spans="24:24" x14ac:dyDescent="0.35">
      <c r="X550" s="116"/>
    </row>
    <row r="551" spans="24:24" x14ac:dyDescent="0.35">
      <c r="X551" s="116"/>
    </row>
    <row r="552" spans="24:24" x14ac:dyDescent="0.35">
      <c r="X552" s="116"/>
    </row>
    <row r="553" spans="24:24" x14ac:dyDescent="0.35">
      <c r="X553" s="116"/>
    </row>
    <row r="554" spans="24:24" x14ac:dyDescent="0.35">
      <c r="X554" s="116"/>
    </row>
    <row r="555" spans="24:24" x14ac:dyDescent="0.35">
      <c r="X555" s="116"/>
    </row>
    <row r="556" spans="24:24" x14ac:dyDescent="0.35">
      <c r="X556" s="116"/>
    </row>
    <row r="557" spans="24:24" x14ac:dyDescent="0.35">
      <c r="X557" s="116"/>
    </row>
    <row r="558" spans="24:24" x14ac:dyDescent="0.35">
      <c r="X558" s="116"/>
    </row>
    <row r="559" spans="24:24" x14ac:dyDescent="0.35">
      <c r="X559" s="116"/>
    </row>
    <row r="560" spans="24:24" x14ac:dyDescent="0.35">
      <c r="X560" s="116"/>
    </row>
    <row r="561" spans="24:24" x14ac:dyDescent="0.35">
      <c r="X561" s="116"/>
    </row>
    <row r="562" spans="24:24" x14ac:dyDescent="0.35">
      <c r="X562" s="116"/>
    </row>
    <row r="563" spans="24:24" x14ac:dyDescent="0.35">
      <c r="X563" s="116"/>
    </row>
    <row r="564" spans="24:24" x14ac:dyDescent="0.35">
      <c r="X564" s="116"/>
    </row>
    <row r="565" spans="24:24" x14ac:dyDescent="0.35">
      <c r="X565" s="116"/>
    </row>
    <row r="566" spans="24:24" x14ac:dyDescent="0.35">
      <c r="X566" s="116"/>
    </row>
    <row r="567" spans="24:24" x14ac:dyDescent="0.35">
      <c r="X567" s="116"/>
    </row>
    <row r="568" spans="24:24" x14ac:dyDescent="0.35">
      <c r="X568" s="116"/>
    </row>
    <row r="569" spans="24:24" x14ac:dyDescent="0.35">
      <c r="X569" s="116"/>
    </row>
    <row r="570" spans="24:24" x14ac:dyDescent="0.35">
      <c r="X570" s="116"/>
    </row>
    <row r="571" spans="24:24" x14ac:dyDescent="0.35">
      <c r="X571" s="116"/>
    </row>
    <row r="572" spans="24:24" x14ac:dyDescent="0.35">
      <c r="X572" s="116"/>
    </row>
    <row r="573" spans="24:24" x14ac:dyDescent="0.35">
      <c r="X573" s="116"/>
    </row>
    <row r="574" spans="24:24" x14ac:dyDescent="0.35">
      <c r="X574" s="116"/>
    </row>
    <row r="575" spans="24:24" x14ac:dyDescent="0.35">
      <c r="X575" s="116"/>
    </row>
    <row r="576" spans="24:24" x14ac:dyDescent="0.35">
      <c r="X576" s="116"/>
    </row>
    <row r="577" spans="24:24" x14ac:dyDescent="0.35">
      <c r="X577" s="116"/>
    </row>
    <row r="578" spans="24:24" x14ac:dyDescent="0.35">
      <c r="X578" s="116"/>
    </row>
    <row r="579" spans="24:24" x14ac:dyDescent="0.35">
      <c r="X579" s="116"/>
    </row>
    <row r="580" spans="24:24" x14ac:dyDescent="0.35">
      <c r="X580" s="116"/>
    </row>
    <row r="581" spans="24:24" x14ac:dyDescent="0.35">
      <c r="X581" s="116"/>
    </row>
    <row r="582" spans="24:24" x14ac:dyDescent="0.35">
      <c r="X582" s="116"/>
    </row>
    <row r="583" spans="24:24" x14ac:dyDescent="0.35">
      <c r="X583" s="116"/>
    </row>
    <row r="584" spans="24:24" x14ac:dyDescent="0.35">
      <c r="X584" s="116"/>
    </row>
    <row r="585" spans="24:24" x14ac:dyDescent="0.35">
      <c r="X585" s="116"/>
    </row>
    <row r="586" spans="24:24" x14ac:dyDescent="0.35">
      <c r="X586" s="116"/>
    </row>
    <row r="587" spans="24:24" x14ac:dyDescent="0.35">
      <c r="X587" s="116"/>
    </row>
    <row r="588" spans="24:24" x14ac:dyDescent="0.35">
      <c r="X588" s="116"/>
    </row>
    <row r="589" spans="24:24" x14ac:dyDescent="0.35">
      <c r="X589" s="116"/>
    </row>
    <row r="590" spans="24:24" x14ac:dyDescent="0.35">
      <c r="X590" s="116"/>
    </row>
    <row r="591" spans="24:24" x14ac:dyDescent="0.35">
      <c r="X591" s="116"/>
    </row>
    <row r="592" spans="24:24" x14ac:dyDescent="0.35">
      <c r="X592" s="116"/>
    </row>
    <row r="593" spans="24:24" x14ac:dyDescent="0.35">
      <c r="X593" s="116"/>
    </row>
    <row r="594" spans="24:24" x14ac:dyDescent="0.35">
      <c r="X594" s="116"/>
    </row>
    <row r="595" spans="24:24" x14ac:dyDescent="0.35">
      <c r="X595" s="116"/>
    </row>
    <row r="596" spans="24:24" x14ac:dyDescent="0.35">
      <c r="X596" s="116"/>
    </row>
    <row r="597" spans="24:24" x14ac:dyDescent="0.35">
      <c r="X597" s="116"/>
    </row>
    <row r="598" spans="24:24" x14ac:dyDescent="0.35">
      <c r="X598" s="116"/>
    </row>
    <row r="599" spans="24:24" x14ac:dyDescent="0.35">
      <c r="X599" s="116"/>
    </row>
    <row r="600" spans="24:24" x14ac:dyDescent="0.35">
      <c r="X600" s="116"/>
    </row>
    <row r="601" spans="24:24" x14ac:dyDescent="0.35">
      <c r="X601" s="116"/>
    </row>
    <row r="602" spans="24:24" x14ac:dyDescent="0.35">
      <c r="X602" s="116"/>
    </row>
    <row r="603" spans="24:24" x14ac:dyDescent="0.35">
      <c r="X603" s="116"/>
    </row>
    <row r="604" spans="24:24" x14ac:dyDescent="0.35">
      <c r="X604" s="116"/>
    </row>
    <row r="605" spans="24:24" x14ac:dyDescent="0.35">
      <c r="X605" s="116"/>
    </row>
    <row r="606" spans="24:24" x14ac:dyDescent="0.35">
      <c r="X606" s="116"/>
    </row>
    <row r="607" spans="24:24" x14ac:dyDescent="0.35">
      <c r="X607" s="116"/>
    </row>
    <row r="608" spans="24:24" x14ac:dyDescent="0.35">
      <c r="X608" s="116"/>
    </row>
    <row r="609" spans="24:24" x14ac:dyDescent="0.35">
      <c r="X609" s="116"/>
    </row>
    <row r="610" spans="24:24" x14ac:dyDescent="0.35">
      <c r="X610" s="116"/>
    </row>
    <row r="611" spans="24:24" x14ac:dyDescent="0.35">
      <c r="X611" s="116"/>
    </row>
    <row r="612" spans="24:24" x14ac:dyDescent="0.35">
      <c r="X612" s="116"/>
    </row>
    <row r="613" spans="24:24" x14ac:dyDescent="0.35">
      <c r="X613" s="116"/>
    </row>
    <row r="614" spans="24:24" x14ac:dyDescent="0.35">
      <c r="X614" s="116"/>
    </row>
    <row r="615" spans="24:24" x14ac:dyDescent="0.35">
      <c r="X615" s="116"/>
    </row>
    <row r="616" spans="24:24" x14ac:dyDescent="0.35">
      <c r="X616" s="116"/>
    </row>
    <row r="617" spans="24:24" x14ac:dyDescent="0.35">
      <c r="X617" s="116"/>
    </row>
    <row r="618" spans="24:24" x14ac:dyDescent="0.35">
      <c r="X618" s="116"/>
    </row>
    <row r="619" spans="24:24" x14ac:dyDescent="0.35">
      <c r="X619" s="116"/>
    </row>
    <row r="620" spans="24:24" x14ac:dyDescent="0.35">
      <c r="X620" s="116"/>
    </row>
    <row r="621" spans="24:24" x14ac:dyDescent="0.35">
      <c r="X621" s="116"/>
    </row>
    <row r="622" spans="24:24" x14ac:dyDescent="0.35">
      <c r="X622" s="116"/>
    </row>
    <row r="623" spans="24:24" x14ac:dyDescent="0.35">
      <c r="X623" s="116"/>
    </row>
    <row r="624" spans="24:24" x14ac:dyDescent="0.35">
      <c r="X624" s="116"/>
    </row>
    <row r="625" spans="24:24" x14ac:dyDescent="0.35">
      <c r="X625" s="116"/>
    </row>
    <row r="626" spans="24:24" x14ac:dyDescent="0.35">
      <c r="X626" s="116"/>
    </row>
    <row r="627" spans="24:24" x14ac:dyDescent="0.35">
      <c r="X627" s="116"/>
    </row>
    <row r="628" spans="24:24" x14ac:dyDescent="0.35">
      <c r="X628" s="116"/>
    </row>
    <row r="629" spans="24:24" x14ac:dyDescent="0.35">
      <c r="X629" s="116"/>
    </row>
    <row r="630" spans="24:24" x14ac:dyDescent="0.35">
      <c r="X630" s="116"/>
    </row>
    <row r="631" spans="24:24" x14ac:dyDescent="0.35">
      <c r="X631" s="116"/>
    </row>
    <row r="632" spans="24:24" x14ac:dyDescent="0.35">
      <c r="X632" s="116"/>
    </row>
    <row r="633" spans="24:24" x14ac:dyDescent="0.35">
      <c r="X633" s="116"/>
    </row>
    <row r="634" spans="24:24" x14ac:dyDescent="0.35">
      <c r="X634" s="116"/>
    </row>
    <row r="635" spans="24:24" x14ac:dyDescent="0.35">
      <c r="X635" s="116"/>
    </row>
    <row r="636" spans="24:24" x14ac:dyDescent="0.35">
      <c r="X636" s="116"/>
    </row>
    <row r="637" spans="24:24" x14ac:dyDescent="0.35">
      <c r="X637" s="116"/>
    </row>
    <row r="638" spans="24:24" x14ac:dyDescent="0.35">
      <c r="X638" s="116"/>
    </row>
    <row r="639" spans="24:24" x14ac:dyDescent="0.35">
      <c r="X639" s="116"/>
    </row>
    <row r="640" spans="24:24" x14ac:dyDescent="0.35">
      <c r="X640" s="116"/>
    </row>
    <row r="641" spans="24:24" x14ac:dyDescent="0.35">
      <c r="X641" s="116"/>
    </row>
    <row r="642" spans="24:24" x14ac:dyDescent="0.35">
      <c r="X642" s="116"/>
    </row>
    <row r="643" spans="24:24" x14ac:dyDescent="0.35">
      <c r="X643" s="116"/>
    </row>
    <row r="644" spans="24:24" x14ac:dyDescent="0.35">
      <c r="X644" s="116"/>
    </row>
    <row r="645" spans="24:24" x14ac:dyDescent="0.35">
      <c r="X645" s="116"/>
    </row>
    <row r="646" spans="24:24" x14ac:dyDescent="0.35">
      <c r="X646" s="116"/>
    </row>
    <row r="647" spans="24:24" x14ac:dyDescent="0.35">
      <c r="X647" s="116"/>
    </row>
    <row r="648" spans="24:24" x14ac:dyDescent="0.35">
      <c r="X648" s="116"/>
    </row>
    <row r="649" spans="24:24" x14ac:dyDescent="0.35">
      <c r="X649" s="116"/>
    </row>
    <row r="650" spans="24:24" x14ac:dyDescent="0.35">
      <c r="X650" s="116"/>
    </row>
    <row r="651" spans="24:24" x14ac:dyDescent="0.35">
      <c r="X651" s="116"/>
    </row>
    <row r="652" spans="24:24" x14ac:dyDescent="0.35">
      <c r="X652" s="116"/>
    </row>
    <row r="653" spans="24:24" x14ac:dyDescent="0.35">
      <c r="X653" s="116"/>
    </row>
    <row r="654" spans="24:24" x14ac:dyDescent="0.35">
      <c r="X654" s="116"/>
    </row>
    <row r="655" spans="24:24" x14ac:dyDescent="0.35">
      <c r="X655" s="116"/>
    </row>
    <row r="656" spans="24:24" x14ac:dyDescent="0.35">
      <c r="X656" s="116"/>
    </row>
    <row r="657" spans="24:24" x14ac:dyDescent="0.35">
      <c r="X657" s="116"/>
    </row>
    <row r="658" spans="24:24" x14ac:dyDescent="0.35">
      <c r="X658" s="116"/>
    </row>
    <row r="659" spans="24:24" x14ac:dyDescent="0.35">
      <c r="X659" s="116"/>
    </row>
    <row r="660" spans="24:24" x14ac:dyDescent="0.35">
      <c r="X660" s="116"/>
    </row>
    <row r="661" spans="24:24" x14ac:dyDescent="0.35">
      <c r="X661" s="116"/>
    </row>
    <row r="662" spans="24:24" x14ac:dyDescent="0.35">
      <c r="X662" s="116"/>
    </row>
    <row r="663" spans="24:24" x14ac:dyDescent="0.35">
      <c r="X663" s="116"/>
    </row>
    <row r="664" spans="24:24" x14ac:dyDescent="0.35">
      <c r="X664" s="116"/>
    </row>
    <row r="665" spans="24:24" x14ac:dyDescent="0.35">
      <c r="X665" s="116"/>
    </row>
    <row r="666" spans="24:24" x14ac:dyDescent="0.35">
      <c r="X666" s="116"/>
    </row>
    <row r="667" spans="24:24" x14ac:dyDescent="0.35">
      <c r="X667" s="116"/>
    </row>
    <row r="668" spans="24:24" x14ac:dyDescent="0.35">
      <c r="X668" s="116"/>
    </row>
    <row r="669" spans="24:24" x14ac:dyDescent="0.35">
      <c r="X669" s="116"/>
    </row>
    <row r="670" spans="24:24" x14ac:dyDescent="0.35">
      <c r="X670" s="116"/>
    </row>
    <row r="671" spans="24:24" x14ac:dyDescent="0.35">
      <c r="X671" s="116"/>
    </row>
    <row r="672" spans="24:24" x14ac:dyDescent="0.35">
      <c r="X672" s="116"/>
    </row>
    <row r="673" spans="24:24" x14ac:dyDescent="0.35">
      <c r="X673" s="116"/>
    </row>
    <row r="674" spans="24:24" x14ac:dyDescent="0.35">
      <c r="X674" s="116"/>
    </row>
    <row r="675" spans="24:24" x14ac:dyDescent="0.35">
      <c r="X675" s="116"/>
    </row>
    <row r="676" spans="24:24" x14ac:dyDescent="0.35">
      <c r="X676" s="116"/>
    </row>
    <row r="677" spans="24:24" x14ac:dyDescent="0.35">
      <c r="X677" s="116"/>
    </row>
    <row r="678" spans="24:24" x14ac:dyDescent="0.35">
      <c r="X678" s="116"/>
    </row>
    <row r="679" spans="24:24" x14ac:dyDescent="0.35">
      <c r="X679" s="116"/>
    </row>
    <row r="680" spans="24:24" x14ac:dyDescent="0.35">
      <c r="X680" s="116"/>
    </row>
    <row r="681" spans="24:24" x14ac:dyDescent="0.35">
      <c r="X681" s="116"/>
    </row>
    <row r="682" spans="24:24" x14ac:dyDescent="0.35">
      <c r="X682" s="116"/>
    </row>
    <row r="683" spans="24:24" x14ac:dyDescent="0.35">
      <c r="X683" s="116"/>
    </row>
    <row r="684" spans="24:24" x14ac:dyDescent="0.35">
      <c r="X684" s="116"/>
    </row>
    <row r="685" spans="24:24" x14ac:dyDescent="0.35">
      <c r="X685" s="116"/>
    </row>
    <row r="686" spans="24:24" x14ac:dyDescent="0.35">
      <c r="X686" s="116"/>
    </row>
    <row r="687" spans="24:24" x14ac:dyDescent="0.35">
      <c r="X687" s="116"/>
    </row>
    <row r="688" spans="24:24" x14ac:dyDescent="0.35">
      <c r="X688" s="116"/>
    </row>
    <row r="689" spans="24:24" x14ac:dyDescent="0.35">
      <c r="X689" s="116"/>
    </row>
    <row r="690" spans="24:24" x14ac:dyDescent="0.35">
      <c r="X690" s="116"/>
    </row>
    <row r="691" spans="24:24" x14ac:dyDescent="0.35">
      <c r="X691" s="116"/>
    </row>
    <row r="692" spans="24:24" x14ac:dyDescent="0.35">
      <c r="X692" s="116"/>
    </row>
    <row r="693" spans="24:24" x14ac:dyDescent="0.35">
      <c r="X693" s="116"/>
    </row>
    <row r="694" spans="24:24" x14ac:dyDescent="0.35">
      <c r="X694" s="116"/>
    </row>
    <row r="695" spans="24:24" x14ac:dyDescent="0.35">
      <c r="X695" s="116"/>
    </row>
    <row r="696" spans="24:24" x14ac:dyDescent="0.35">
      <c r="X696" s="116"/>
    </row>
    <row r="697" spans="24:24" x14ac:dyDescent="0.35">
      <c r="X697" s="116"/>
    </row>
    <row r="698" spans="24:24" x14ac:dyDescent="0.35">
      <c r="X698" s="116"/>
    </row>
    <row r="699" spans="24:24" x14ac:dyDescent="0.35">
      <c r="X699" s="116"/>
    </row>
    <row r="700" spans="24:24" x14ac:dyDescent="0.35">
      <c r="X700" s="116"/>
    </row>
    <row r="701" spans="24:24" x14ac:dyDescent="0.35">
      <c r="X701" s="116"/>
    </row>
    <row r="702" spans="24:24" x14ac:dyDescent="0.35">
      <c r="X702" s="116"/>
    </row>
    <row r="703" spans="24:24" x14ac:dyDescent="0.35">
      <c r="X703" s="116"/>
    </row>
    <row r="704" spans="24:24" x14ac:dyDescent="0.35">
      <c r="X704" s="116"/>
    </row>
    <row r="705" spans="24:24" x14ac:dyDescent="0.35">
      <c r="X705" s="116"/>
    </row>
    <row r="706" spans="24:24" x14ac:dyDescent="0.35">
      <c r="X706" s="116"/>
    </row>
    <row r="707" spans="24:24" x14ac:dyDescent="0.35">
      <c r="X707" s="116"/>
    </row>
    <row r="708" spans="24:24" x14ac:dyDescent="0.35">
      <c r="X708" s="116"/>
    </row>
    <row r="709" spans="24:24" x14ac:dyDescent="0.35">
      <c r="X709" s="116"/>
    </row>
    <row r="710" spans="24:24" x14ac:dyDescent="0.35">
      <c r="X710" s="116"/>
    </row>
    <row r="711" spans="24:24" x14ac:dyDescent="0.35">
      <c r="X711" s="116"/>
    </row>
    <row r="712" spans="24:24" x14ac:dyDescent="0.35">
      <c r="X712" s="116"/>
    </row>
    <row r="713" spans="24:24" x14ac:dyDescent="0.35">
      <c r="X713" s="116"/>
    </row>
    <row r="714" spans="24:24" x14ac:dyDescent="0.35">
      <c r="X714" s="116"/>
    </row>
    <row r="715" spans="24:24" x14ac:dyDescent="0.35">
      <c r="X715" s="116"/>
    </row>
    <row r="716" spans="24:24" x14ac:dyDescent="0.35">
      <c r="X716" s="116"/>
    </row>
    <row r="717" spans="24:24" x14ac:dyDescent="0.35">
      <c r="X717" s="116"/>
    </row>
    <row r="718" spans="24:24" x14ac:dyDescent="0.35">
      <c r="X718" s="116"/>
    </row>
    <row r="719" spans="24:24" x14ac:dyDescent="0.35">
      <c r="X719" s="116"/>
    </row>
    <row r="720" spans="24:24" x14ac:dyDescent="0.35">
      <c r="X720" s="116"/>
    </row>
    <row r="721" spans="24:24" x14ac:dyDescent="0.35">
      <c r="X721" s="116"/>
    </row>
    <row r="722" spans="24:24" x14ac:dyDescent="0.35">
      <c r="X722" s="116"/>
    </row>
    <row r="723" spans="24:24" x14ac:dyDescent="0.35">
      <c r="X723" s="116"/>
    </row>
    <row r="724" spans="24:24" x14ac:dyDescent="0.35">
      <c r="X724" s="116"/>
    </row>
    <row r="725" spans="24:24" x14ac:dyDescent="0.35">
      <c r="X725" s="116"/>
    </row>
    <row r="726" spans="24:24" x14ac:dyDescent="0.35">
      <c r="X726" s="116"/>
    </row>
    <row r="727" spans="24:24" x14ac:dyDescent="0.35">
      <c r="X727" s="116"/>
    </row>
    <row r="728" spans="24:24" x14ac:dyDescent="0.35">
      <c r="X728" s="116"/>
    </row>
    <row r="729" spans="24:24" x14ac:dyDescent="0.35">
      <c r="X729" s="116"/>
    </row>
    <row r="730" spans="24:24" x14ac:dyDescent="0.35">
      <c r="X730" s="116"/>
    </row>
    <row r="731" spans="24:24" x14ac:dyDescent="0.35">
      <c r="X731" s="116"/>
    </row>
    <row r="732" spans="24:24" x14ac:dyDescent="0.35">
      <c r="X732" s="116"/>
    </row>
    <row r="733" spans="24:24" x14ac:dyDescent="0.35">
      <c r="X733" s="116"/>
    </row>
    <row r="734" spans="24:24" x14ac:dyDescent="0.35">
      <c r="X734" s="116"/>
    </row>
    <row r="735" spans="24:24" x14ac:dyDescent="0.35">
      <c r="X735" s="116"/>
    </row>
    <row r="736" spans="24:24" x14ac:dyDescent="0.35">
      <c r="X736" s="116"/>
    </row>
    <row r="737" spans="24:24" x14ac:dyDescent="0.35">
      <c r="X737" s="116"/>
    </row>
    <row r="738" spans="24:24" x14ac:dyDescent="0.35">
      <c r="X738" s="116"/>
    </row>
    <row r="739" spans="24:24" x14ac:dyDescent="0.35">
      <c r="X739" s="116"/>
    </row>
    <row r="740" spans="24:24" x14ac:dyDescent="0.35">
      <c r="X740" s="116"/>
    </row>
    <row r="741" spans="24:24" x14ac:dyDescent="0.35">
      <c r="X741" s="116"/>
    </row>
    <row r="742" spans="24:24" x14ac:dyDescent="0.35">
      <c r="X742" s="116"/>
    </row>
    <row r="743" spans="24:24" x14ac:dyDescent="0.35">
      <c r="X743" s="116"/>
    </row>
    <row r="744" spans="24:24" x14ac:dyDescent="0.35">
      <c r="X744" s="116"/>
    </row>
    <row r="745" spans="24:24" x14ac:dyDescent="0.35">
      <c r="X745" s="116"/>
    </row>
    <row r="746" spans="24:24" x14ac:dyDescent="0.35">
      <c r="X746" s="116"/>
    </row>
    <row r="747" spans="24:24" x14ac:dyDescent="0.35">
      <c r="X747" s="116"/>
    </row>
    <row r="748" spans="24:24" x14ac:dyDescent="0.35">
      <c r="X748" s="116"/>
    </row>
    <row r="749" spans="24:24" x14ac:dyDescent="0.35">
      <c r="X749" s="116"/>
    </row>
    <row r="750" spans="24:24" x14ac:dyDescent="0.35">
      <c r="X750" s="116"/>
    </row>
    <row r="751" spans="24:24" x14ac:dyDescent="0.35">
      <c r="X751" s="116"/>
    </row>
    <row r="752" spans="24:24" x14ac:dyDescent="0.35">
      <c r="X752" s="116"/>
    </row>
    <row r="753" spans="24:24" x14ac:dyDescent="0.35">
      <c r="X753" s="116"/>
    </row>
    <row r="754" spans="24:24" x14ac:dyDescent="0.35">
      <c r="X754" s="116"/>
    </row>
    <row r="755" spans="24:24" x14ac:dyDescent="0.35">
      <c r="X755" s="116"/>
    </row>
    <row r="756" spans="24:24" x14ac:dyDescent="0.35">
      <c r="X756" s="116"/>
    </row>
    <row r="757" spans="24:24" x14ac:dyDescent="0.35">
      <c r="X757" s="116"/>
    </row>
    <row r="758" spans="24:24" x14ac:dyDescent="0.35">
      <c r="X758" s="116"/>
    </row>
    <row r="759" spans="24:24" x14ac:dyDescent="0.35">
      <c r="X759" s="116"/>
    </row>
    <row r="760" spans="24:24" x14ac:dyDescent="0.35">
      <c r="X760" s="116"/>
    </row>
    <row r="761" spans="24:24" x14ac:dyDescent="0.35">
      <c r="X761" s="116"/>
    </row>
    <row r="762" spans="24:24" x14ac:dyDescent="0.35">
      <c r="X762" s="116"/>
    </row>
    <row r="763" spans="24:24" x14ac:dyDescent="0.35">
      <c r="X763" s="116"/>
    </row>
    <row r="764" spans="24:24" x14ac:dyDescent="0.35">
      <c r="X764" s="116"/>
    </row>
    <row r="765" spans="24:24" x14ac:dyDescent="0.35">
      <c r="X765" s="116"/>
    </row>
    <row r="766" spans="24:24" x14ac:dyDescent="0.35">
      <c r="X766" s="116"/>
    </row>
    <row r="767" spans="24:24" x14ac:dyDescent="0.35">
      <c r="X767" s="116"/>
    </row>
    <row r="768" spans="24:24" x14ac:dyDescent="0.35">
      <c r="X768" s="116"/>
    </row>
    <row r="769" spans="24:24" x14ac:dyDescent="0.35">
      <c r="X769" s="116"/>
    </row>
    <row r="770" spans="24:24" x14ac:dyDescent="0.35">
      <c r="X770" s="116"/>
    </row>
    <row r="771" spans="24:24" x14ac:dyDescent="0.35">
      <c r="X771" s="116"/>
    </row>
    <row r="772" spans="24:24" x14ac:dyDescent="0.35">
      <c r="X772" s="116"/>
    </row>
    <row r="773" spans="24:24" x14ac:dyDescent="0.35">
      <c r="X773" s="116"/>
    </row>
    <row r="774" spans="24:24" x14ac:dyDescent="0.35">
      <c r="X774" s="116"/>
    </row>
    <row r="775" spans="24:24" x14ac:dyDescent="0.35">
      <c r="X775" s="116"/>
    </row>
    <row r="776" spans="24:24" x14ac:dyDescent="0.35">
      <c r="X776" s="116"/>
    </row>
    <row r="777" spans="24:24" x14ac:dyDescent="0.35">
      <c r="X777" s="116"/>
    </row>
    <row r="778" spans="24:24" x14ac:dyDescent="0.35">
      <c r="X778" s="116"/>
    </row>
    <row r="779" spans="24:24" x14ac:dyDescent="0.35">
      <c r="X779" s="116"/>
    </row>
    <row r="780" spans="24:24" x14ac:dyDescent="0.35">
      <c r="X780" s="116"/>
    </row>
    <row r="781" spans="24:24" x14ac:dyDescent="0.35">
      <c r="X781" s="116"/>
    </row>
    <row r="782" spans="24:24" x14ac:dyDescent="0.35">
      <c r="X782" s="116"/>
    </row>
    <row r="783" spans="24:24" x14ac:dyDescent="0.35">
      <c r="X783" s="116"/>
    </row>
    <row r="784" spans="24:24" x14ac:dyDescent="0.35">
      <c r="X784" s="116"/>
    </row>
    <row r="785" spans="24:24" x14ac:dyDescent="0.35">
      <c r="X785" s="116"/>
    </row>
    <row r="786" spans="24:24" x14ac:dyDescent="0.35">
      <c r="X786" s="116"/>
    </row>
    <row r="787" spans="24:24" x14ac:dyDescent="0.35">
      <c r="X787" s="116"/>
    </row>
    <row r="788" spans="24:24" x14ac:dyDescent="0.35">
      <c r="X788" s="116"/>
    </row>
    <row r="789" spans="24:24" x14ac:dyDescent="0.35">
      <c r="X789" s="116"/>
    </row>
    <row r="790" spans="24:24" x14ac:dyDescent="0.35">
      <c r="X790" s="116"/>
    </row>
    <row r="791" spans="24:24" x14ac:dyDescent="0.35">
      <c r="X791" s="116"/>
    </row>
    <row r="792" spans="24:24" x14ac:dyDescent="0.35">
      <c r="X792" s="116"/>
    </row>
    <row r="793" spans="24:24" x14ac:dyDescent="0.35">
      <c r="X793" s="116"/>
    </row>
    <row r="794" spans="24:24" x14ac:dyDescent="0.35">
      <c r="X794" s="116"/>
    </row>
    <row r="795" spans="24:24" x14ac:dyDescent="0.35">
      <c r="X795" s="116"/>
    </row>
    <row r="796" spans="24:24" x14ac:dyDescent="0.35">
      <c r="X796" s="116"/>
    </row>
    <row r="797" spans="24:24" x14ac:dyDescent="0.35">
      <c r="X797" s="116"/>
    </row>
    <row r="798" spans="24:24" x14ac:dyDescent="0.35">
      <c r="X798" s="116"/>
    </row>
    <row r="799" spans="24:24" x14ac:dyDescent="0.35">
      <c r="X799" s="116"/>
    </row>
    <row r="800" spans="24:24" x14ac:dyDescent="0.35">
      <c r="X800" s="116"/>
    </row>
    <row r="801" spans="24:24" x14ac:dyDescent="0.35">
      <c r="X801" s="116"/>
    </row>
    <row r="802" spans="24:24" x14ac:dyDescent="0.35">
      <c r="X802" s="116"/>
    </row>
    <row r="803" spans="24:24" x14ac:dyDescent="0.35">
      <c r="X803" s="116"/>
    </row>
    <row r="804" spans="24:24" x14ac:dyDescent="0.35">
      <c r="X804" s="116"/>
    </row>
    <row r="805" spans="24:24" x14ac:dyDescent="0.35">
      <c r="X805" s="116"/>
    </row>
    <row r="806" spans="24:24" x14ac:dyDescent="0.35">
      <c r="X806" s="116"/>
    </row>
    <row r="807" spans="24:24" x14ac:dyDescent="0.35">
      <c r="X807" s="116"/>
    </row>
    <row r="808" spans="24:24" x14ac:dyDescent="0.35">
      <c r="X808" s="116"/>
    </row>
    <row r="809" spans="24:24" x14ac:dyDescent="0.35">
      <c r="X809" s="116"/>
    </row>
    <row r="810" spans="24:24" x14ac:dyDescent="0.35">
      <c r="X810" s="116"/>
    </row>
    <row r="811" spans="24:24" x14ac:dyDescent="0.35">
      <c r="X811" s="116"/>
    </row>
    <row r="812" spans="24:24" x14ac:dyDescent="0.35">
      <c r="X812" s="116"/>
    </row>
    <row r="813" spans="24:24" x14ac:dyDescent="0.35">
      <c r="X813" s="116"/>
    </row>
    <row r="814" spans="24:24" x14ac:dyDescent="0.35">
      <c r="X814" s="116"/>
    </row>
    <row r="815" spans="24:24" x14ac:dyDescent="0.35">
      <c r="X815" s="116"/>
    </row>
    <row r="816" spans="24:24" x14ac:dyDescent="0.35">
      <c r="X816" s="116"/>
    </row>
    <row r="817" spans="24:24" x14ac:dyDescent="0.35">
      <c r="X817" s="116"/>
    </row>
    <row r="818" spans="24:24" x14ac:dyDescent="0.35">
      <c r="X818" s="116"/>
    </row>
    <row r="819" spans="24:24" x14ac:dyDescent="0.35">
      <c r="X819" s="116"/>
    </row>
    <row r="820" spans="24:24" x14ac:dyDescent="0.35">
      <c r="X820" s="116"/>
    </row>
    <row r="821" spans="24:24" x14ac:dyDescent="0.35">
      <c r="X821" s="116"/>
    </row>
    <row r="822" spans="24:24" x14ac:dyDescent="0.35">
      <c r="X822" s="116"/>
    </row>
    <row r="823" spans="24:24" x14ac:dyDescent="0.35">
      <c r="X823" s="116"/>
    </row>
    <row r="824" spans="24:24" x14ac:dyDescent="0.35">
      <c r="X824" s="116"/>
    </row>
    <row r="825" spans="24:24" x14ac:dyDescent="0.35">
      <c r="X825" s="116"/>
    </row>
    <row r="826" spans="24:24" x14ac:dyDescent="0.35">
      <c r="X826" s="116"/>
    </row>
    <row r="827" spans="24:24" x14ac:dyDescent="0.35">
      <c r="X827" s="116"/>
    </row>
    <row r="828" spans="24:24" x14ac:dyDescent="0.35">
      <c r="X828" s="116"/>
    </row>
    <row r="829" spans="24:24" x14ac:dyDescent="0.35">
      <c r="X829" s="116"/>
    </row>
    <row r="830" spans="24:24" x14ac:dyDescent="0.35">
      <c r="X830" s="116"/>
    </row>
    <row r="831" spans="24:24" x14ac:dyDescent="0.35">
      <c r="X831" s="116"/>
    </row>
    <row r="832" spans="24:24" x14ac:dyDescent="0.35">
      <c r="X832" s="116"/>
    </row>
    <row r="833" spans="24:24" x14ac:dyDescent="0.35">
      <c r="X833" s="116"/>
    </row>
    <row r="834" spans="24:24" x14ac:dyDescent="0.35">
      <c r="X834" s="116"/>
    </row>
    <row r="835" spans="24:24" x14ac:dyDescent="0.35">
      <c r="X835" s="116"/>
    </row>
    <row r="836" spans="24:24" x14ac:dyDescent="0.35">
      <c r="X836" s="116"/>
    </row>
    <row r="837" spans="24:24" x14ac:dyDescent="0.35">
      <c r="X837" s="116"/>
    </row>
    <row r="838" spans="24:24" x14ac:dyDescent="0.35">
      <c r="X838" s="116"/>
    </row>
    <row r="839" spans="24:24" x14ac:dyDescent="0.35">
      <c r="X839" s="116"/>
    </row>
    <row r="840" spans="24:24" x14ac:dyDescent="0.35">
      <c r="X840" s="116"/>
    </row>
    <row r="841" spans="24:24" x14ac:dyDescent="0.35">
      <c r="X841" s="116"/>
    </row>
    <row r="842" spans="24:24" x14ac:dyDescent="0.35">
      <c r="X842" s="116"/>
    </row>
    <row r="843" spans="24:24" x14ac:dyDescent="0.35">
      <c r="X843" s="116"/>
    </row>
    <row r="844" spans="24:24" x14ac:dyDescent="0.35">
      <c r="X844" s="116"/>
    </row>
    <row r="845" spans="24:24" x14ac:dyDescent="0.35">
      <c r="X845" s="116"/>
    </row>
    <row r="846" spans="24:24" x14ac:dyDescent="0.35">
      <c r="X846" s="116"/>
    </row>
    <row r="847" spans="24:24" x14ac:dyDescent="0.35">
      <c r="X847" s="116"/>
    </row>
    <row r="848" spans="24:24" x14ac:dyDescent="0.35">
      <c r="X848" s="116"/>
    </row>
    <row r="849" spans="24:24" x14ac:dyDescent="0.35">
      <c r="X849" s="116"/>
    </row>
    <row r="850" spans="24:24" x14ac:dyDescent="0.35">
      <c r="X850" s="116"/>
    </row>
    <row r="851" spans="24:24" x14ac:dyDescent="0.35">
      <c r="X851" s="116"/>
    </row>
    <row r="852" spans="24:24" x14ac:dyDescent="0.35">
      <c r="X852" s="116"/>
    </row>
    <row r="853" spans="24:24" x14ac:dyDescent="0.35">
      <c r="X853" s="116"/>
    </row>
    <row r="854" spans="24:24" x14ac:dyDescent="0.35">
      <c r="X854" s="116"/>
    </row>
    <row r="855" spans="24:24" x14ac:dyDescent="0.35">
      <c r="X855" s="116"/>
    </row>
    <row r="856" spans="24:24" x14ac:dyDescent="0.35">
      <c r="X856" s="116"/>
    </row>
    <row r="857" spans="24:24" x14ac:dyDescent="0.35">
      <c r="X857" s="116"/>
    </row>
    <row r="858" spans="24:24" x14ac:dyDescent="0.35">
      <c r="X858" s="116"/>
    </row>
    <row r="859" spans="24:24" x14ac:dyDescent="0.35">
      <c r="X859" s="116"/>
    </row>
    <row r="860" spans="24:24" x14ac:dyDescent="0.35">
      <c r="X860" s="116"/>
    </row>
    <row r="861" spans="24:24" x14ac:dyDescent="0.35">
      <c r="X861" s="116"/>
    </row>
    <row r="862" spans="24:24" x14ac:dyDescent="0.35">
      <c r="X862" s="116"/>
    </row>
    <row r="863" spans="24:24" x14ac:dyDescent="0.35">
      <c r="X863" s="116"/>
    </row>
    <row r="864" spans="24:24" x14ac:dyDescent="0.35">
      <c r="X864" s="116"/>
    </row>
    <row r="865" spans="24:24" x14ac:dyDescent="0.35">
      <c r="X865" s="116"/>
    </row>
    <row r="866" spans="24:24" x14ac:dyDescent="0.35">
      <c r="X866" s="116"/>
    </row>
    <row r="867" spans="24:24" x14ac:dyDescent="0.35">
      <c r="X867" s="116"/>
    </row>
    <row r="868" spans="24:24" x14ac:dyDescent="0.35">
      <c r="X868" s="116"/>
    </row>
    <row r="869" spans="24:24" x14ac:dyDescent="0.35">
      <c r="X869" s="116"/>
    </row>
    <row r="870" spans="24:24" x14ac:dyDescent="0.35">
      <c r="X870" s="116"/>
    </row>
    <row r="871" spans="24:24" x14ac:dyDescent="0.35">
      <c r="X871" s="116"/>
    </row>
    <row r="872" spans="24:24" x14ac:dyDescent="0.35">
      <c r="X872" s="116"/>
    </row>
    <row r="873" spans="24:24" x14ac:dyDescent="0.35">
      <c r="X873" s="116"/>
    </row>
    <row r="874" spans="24:24" x14ac:dyDescent="0.35">
      <c r="X874" s="116"/>
    </row>
    <row r="875" spans="24:24" x14ac:dyDescent="0.35">
      <c r="X875" s="116"/>
    </row>
    <row r="876" spans="24:24" x14ac:dyDescent="0.35">
      <c r="X876" s="116"/>
    </row>
    <row r="877" spans="24:24" x14ac:dyDescent="0.35">
      <c r="X877" s="116"/>
    </row>
    <row r="878" spans="24:24" x14ac:dyDescent="0.35">
      <c r="X878" s="116"/>
    </row>
    <row r="879" spans="24:24" x14ac:dyDescent="0.35">
      <c r="X879" s="116"/>
    </row>
    <row r="880" spans="24:24" x14ac:dyDescent="0.35">
      <c r="X880" s="116"/>
    </row>
    <row r="881" spans="24:24" x14ac:dyDescent="0.35">
      <c r="X881" s="116"/>
    </row>
    <row r="882" spans="24:24" x14ac:dyDescent="0.35">
      <c r="X882" s="116"/>
    </row>
    <row r="883" spans="24:24" x14ac:dyDescent="0.35">
      <c r="X883" s="116"/>
    </row>
    <row r="884" spans="24:24" x14ac:dyDescent="0.35">
      <c r="X884" s="116"/>
    </row>
    <row r="885" spans="24:24" x14ac:dyDescent="0.35">
      <c r="X885" s="116"/>
    </row>
    <row r="886" spans="24:24" x14ac:dyDescent="0.35">
      <c r="X886" s="116"/>
    </row>
    <row r="887" spans="24:24" x14ac:dyDescent="0.35">
      <c r="X887" s="116"/>
    </row>
    <row r="888" spans="24:24" x14ac:dyDescent="0.35">
      <c r="X888" s="116"/>
    </row>
    <row r="889" spans="24:24" x14ac:dyDescent="0.35">
      <c r="X889" s="116"/>
    </row>
    <row r="890" spans="24:24" x14ac:dyDescent="0.35">
      <c r="X890" s="116"/>
    </row>
    <row r="891" spans="24:24" x14ac:dyDescent="0.35">
      <c r="X891" s="116"/>
    </row>
    <row r="892" spans="24:24" x14ac:dyDescent="0.35">
      <c r="X892" s="116"/>
    </row>
    <row r="893" spans="24:24" x14ac:dyDescent="0.35">
      <c r="X893" s="116"/>
    </row>
    <row r="894" spans="24:24" x14ac:dyDescent="0.35">
      <c r="X894" s="116"/>
    </row>
    <row r="895" spans="24:24" x14ac:dyDescent="0.35">
      <c r="X895" s="116"/>
    </row>
    <row r="896" spans="24:24" x14ac:dyDescent="0.35">
      <c r="X896" s="116"/>
    </row>
    <row r="897" spans="24:24" x14ac:dyDescent="0.35">
      <c r="X897" s="116"/>
    </row>
    <row r="898" spans="24:24" x14ac:dyDescent="0.35">
      <c r="X898" s="116"/>
    </row>
    <row r="899" spans="24:24" x14ac:dyDescent="0.35">
      <c r="X899" s="116"/>
    </row>
    <row r="900" spans="24:24" x14ac:dyDescent="0.35">
      <c r="X900" s="116"/>
    </row>
    <row r="901" spans="24:24" x14ac:dyDescent="0.35">
      <c r="X901" s="116"/>
    </row>
    <row r="902" spans="24:24" x14ac:dyDescent="0.35">
      <c r="X902" s="116"/>
    </row>
    <row r="903" spans="24:24" x14ac:dyDescent="0.35">
      <c r="X903" s="116"/>
    </row>
    <row r="904" spans="24:24" x14ac:dyDescent="0.35">
      <c r="X904" s="116"/>
    </row>
    <row r="905" spans="24:24" x14ac:dyDescent="0.35">
      <c r="X905" s="116"/>
    </row>
    <row r="906" spans="24:24" x14ac:dyDescent="0.35">
      <c r="X906" s="116"/>
    </row>
    <row r="907" spans="24:24" x14ac:dyDescent="0.35">
      <c r="X907" s="116"/>
    </row>
    <row r="908" spans="24:24" x14ac:dyDescent="0.35">
      <c r="X908" s="116"/>
    </row>
    <row r="909" spans="24:24" x14ac:dyDescent="0.35">
      <c r="X909" s="116"/>
    </row>
    <row r="910" spans="24:24" x14ac:dyDescent="0.35">
      <c r="X910" s="116"/>
    </row>
    <row r="911" spans="24:24" x14ac:dyDescent="0.35">
      <c r="X911" s="116"/>
    </row>
    <row r="912" spans="24:24" x14ac:dyDescent="0.35">
      <c r="X912" s="116"/>
    </row>
    <row r="913" spans="24:24" x14ac:dyDescent="0.35">
      <c r="X913" s="116"/>
    </row>
    <row r="914" spans="24:24" x14ac:dyDescent="0.35">
      <c r="X914" s="116"/>
    </row>
    <row r="915" spans="24:24" x14ac:dyDescent="0.35">
      <c r="X915" s="116"/>
    </row>
    <row r="916" spans="24:24" x14ac:dyDescent="0.35">
      <c r="X916" s="116"/>
    </row>
    <row r="917" spans="24:24" x14ac:dyDescent="0.35">
      <c r="X917" s="116"/>
    </row>
    <row r="918" spans="24:24" x14ac:dyDescent="0.35">
      <c r="X918" s="116"/>
    </row>
    <row r="919" spans="24:24" x14ac:dyDescent="0.35">
      <c r="X919" s="116"/>
    </row>
    <row r="920" spans="24:24" x14ac:dyDescent="0.35">
      <c r="X920" s="116"/>
    </row>
    <row r="921" spans="24:24" x14ac:dyDescent="0.35">
      <c r="X921" s="116"/>
    </row>
    <row r="922" spans="24:24" x14ac:dyDescent="0.35">
      <c r="X922" s="116"/>
    </row>
    <row r="923" spans="24:24" x14ac:dyDescent="0.35">
      <c r="X923" s="116"/>
    </row>
    <row r="924" spans="24:24" x14ac:dyDescent="0.35">
      <c r="X924" s="116"/>
    </row>
    <row r="925" spans="24:24" x14ac:dyDescent="0.35">
      <c r="X925" s="116"/>
    </row>
    <row r="926" spans="24:24" x14ac:dyDescent="0.35">
      <c r="X926" s="116"/>
    </row>
    <row r="927" spans="24:24" x14ac:dyDescent="0.35">
      <c r="X927" s="116"/>
    </row>
    <row r="928" spans="24:24" x14ac:dyDescent="0.35">
      <c r="X928" s="116"/>
    </row>
    <row r="929" spans="24:24" x14ac:dyDescent="0.35">
      <c r="X929" s="116"/>
    </row>
    <row r="930" spans="24:24" x14ac:dyDescent="0.35">
      <c r="X930" s="116"/>
    </row>
    <row r="931" spans="24:24" x14ac:dyDescent="0.35">
      <c r="X931" s="116"/>
    </row>
    <row r="932" spans="24:24" x14ac:dyDescent="0.35">
      <c r="X932" s="116"/>
    </row>
    <row r="933" spans="24:24" x14ac:dyDescent="0.35">
      <c r="X933" s="116"/>
    </row>
    <row r="934" spans="24:24" x14ac:dyDescent="0.35">
      <c r="X934" s="116"/>
    </row>
    <row r="935" spans="24:24" x14ac:dyDescent="0.35">
      <c r="X935" s="116"/>
    </row>
    <row r="936" spans="24:24" x14ac:dyDescent="0.35">
      <c r="X936" s="116"/>
    </row>
    <row r="937" spans="24:24" x14ac:dyDescent="0.35">
      <c r="X937" s="116"/>
    </row>
    <row r="938" spans="24:24" x14ac:dyDescent="0.35">
      <c r="X938" s="116"/>
    </row>
    <row r="939" spans="24:24" x14ac:dyDescent="0.35">
      <c r="X939" s="116"/>
    </row>
    <row r="940" spans="24:24" x14ac:dyDescent="0.35">
      <c r="X940" s="116"/>
    </row>
    <row r="941" spans="24:24" x14ac:dyDescent="0.35">
      <c r="X941" s="116"/>
    </row>
    <row r="942" spans="24:24" x14ac:dyDescent="0.35">
      <c r="X942" s="116"/>
    </row>
    <row r="943" spans="24:24" x14ac:dyDescent="0.35">
      <c r="X943" s="116"/>
    </row>
    <row r="944" spans="24:24" x14ac:dyDescent="0.35">
      <c r="X944" s="116"/>
    </row>
    <row r="945" spans="24:24" x14ac:dyDescent="0.35">
      <c r="X945" s="116"/>
    </row>
    <row r="946" spans="24:24" x14ac:dyDescent="0.35">
      <c r="X946" s="116"/>
    </row>
    <row r="947" spans="24:24" x14ac:dyDescent="0.35">
      <c r="X947" s="116"/>
    </row>
    <row r="948" spans="24:24" x14ac:dyDescent="0.35">
      <c r="X948" s="116"/>
    </row>
    <row r="949" spans="24:24" x14ac:dyDescent="0.35">
      <c r="X949" s="116"/>
    </row>
    <row r="950" spans="24:24" x14ac:dyDescent="0.35">
      <c r="X950" s="116"/>
    </row>
    <row r="951" spans="24:24" x14ac:dyDescent="0.35">
      <c r="X951" s="116"/>
    </row>
    <row r="952" spans="24:24" x14ac:dyDescent="0.35">
      <c r="X952" s="116"/>
    </row>
    <row r="953" spans="24:24" x14ac:dyDescent="0.35">
      <c r="X953" s="116"/>
    </row>
    <row r="954" spans="24:24" x14ac:dyDescent="0.35">
      <c r="X954" s="116"/>
    </row>
    <row r="955" spans="24:24" x14ac:dyDescent="0.35">
      <c r="X955" s="116"/>
    </row>
    <row r="956" spans="24:24" x14ac:dyDescent="0.35">
      <c r="X956" s="116"/>
    </row>
    <row r="957" spans="24:24" x14ac:dyDescent="0.35">
      <c r="X957" s="116"/>
    </row>
    <row r="958" spans="24:24" x14ac:dyDescent="0.35">
      <c r="X958" s="116"/>
    </row>
    <row r="959" spans="24:24" x14ac:dyDescent="0.35">
      <c r="X959" s="116"/>
    </row>
    <row r="960" spans="24:24" x14ac:dyDescent="0.35">
      <c r="X960" s="116"/>
    </row>
    <row r="961" spans="24:24" x14ac:dyDescent="0.35">
      <c r="X961" s="116"/>
    </row>
    <row r="962" spans="24:24" x14ac:dyDescent="0.35">
      <c r="X962" s="116"/>
    </row>
    <row r="963" spans="24:24" x14ac:dyDescent="0.35">
      <c r="X963" s="116"/>
    </row>
    <row r="964" spans="24:24" x14ac:dyDescent="0.35">
      <c r="X964" s="116"/>
    </row>
    <row r="965" spans="24:24" x14ac:dyDescent="0.35">
      <c r="X965" s="116"/>
    </row>
    <row r="966" spans="24:24" x14ac:dyDescent="0.35">
      <c r="X966" s="116"/>
    </row>
    <row r="967" spans="24:24" x14ac:dyDescent="0.35">
      <c r="X967" s="116"/>
    </row>
    <row r="968" spans="24:24" x14ac:dyDescent="0.35">
      <c r="X968" s="116"/>
    </row>
    <row r="969" spans="24:24" x14ac:dyDescent="0.35">
      <c r="X969" s="116"/>
    </row>
    <row r="970" spans="24:24" x14ac:dyDescent="0.35">
      <c r="X970" s="116"/>
    </row>
    <row r="971" spans="24:24" x14ac:dyDescent="0.35">
      <c r="X971" s="116"/>
    </row>
    <row r="972" spans="24:24" x14ac:dyDescent="0.35">
      <c r="X972" s="116"/>
    </row>
    <row r="973" spans="24:24" x14ac:dyDescent="0.35">
      <c r="X973" s="116"/>
    </row>
    <row r="974" spans="24:24" x14ac:dyDescent="0.35">
      <c r="X974" s="116"/>
    </row>
    <row r="975" spans="24:24" x14ac:dyDescent="0.35">
      <c r="X975" s="116"/>
    </row>
    <row r="976" spans="24:24" x14ac:dyDescent="0.35">
      <c r="X976" s="116"/>
    </row>
    <row r="977" spans="24:24" x14ac:dyDescent="0.35">
      <c r="X977" s="116"/>
    </row>
    <row r="978" spans="24:24" x14ac:dyDescent="0.35">
      <c r="X978" s="116"/>
    </row>
    <row r="979" spans="24:24" x14ac:dyDescent="0.35">
      <c r="X979" s="116"/>
    </row>
    <row r="980" spans="24:24" x14ac:dyDescent="0.35">
      <c r="X980" s="116"/>
    </row>
    <row r="981" spans="24:24" x14ac:dyDescent="0.35">
      <c r="X981" s="116"/>
    </row>
    <row r="982" spans="24:24" x14ac:dyDescent="0.35">
      <c r="X982" s="116"/>
    </row>
    <row r="983" spans="24:24" x14ac:dyDescent="0.35">
      <c r="X983" s="116"/>
    </row>
    <row r="984" spans="24:24" x14ac:dyDescent="0.35">
      <c r="X984" s="116"/>
    </row>
    <row r="985" spans="24:24" x14ac:dyDescent="0.35">
      <c r="X985" s="116"/>
    </row>
    <row r="986" spans="24:24" x14ac:dyDescent="0.35">
      <c r="X986" s="116"/>
    </row>
    <row r="987" spans="24:24" x14ac:dyDescent="0.35">
      <c r="X987" s="116"/>
    </row>
    <row r="988" spans="24:24" x14ac:dyDescent="0.35">
      <c r="X988" s="116"/>
    </row>
    <row r="989" spans="24:24" x14ac:dyDescent="0.35">
      <c r="X989" s="116"/>
    </row>
    <row r="990" spans="24:24" x14ac:dyDescent="0.35">
      <c r="X990" s="116"/>
    </row>
    <row r="991" spans="24:24" x14ac:dyDescent="0.35">
      <c r="X991" s="116"/>
    </row>
    <row r="992" spans="24:24" x14ac:dyDescent="0.35">
      <c r="X992" s="116"/>
    </row>
    <row r="993" spans="24:24" x14ac:dyDescent="0.35">
      <c r="X993" s="116"/>
    </row>
    <row r="994" spans="24:24" x14ac:dyDescent="0.35">
      <c r="X994" s="116"/>
    </row>
    <row r="995" spans="24:24" x14ac:dyDescent="0.35">
      <c r="X995" s="116"/>
    </row>
    <row r="996" spans="24:24" x14ac:dyDescent="0.35">
      <c r="X996" s="116"/>
    </row>
    <row r="997" spans="24:24" x14ac:dyDescent="0.35">
      <c r="X997" s="116"/>
    </row>
    <row r="998" spans="24:24" x14ac:dyDescent="0.35">
      <c r="X998" s="116"/>
    </row>
    <row r="999" spans="24:24" x14ac:dyDescent="0.35">
      <c r="X999" s="116"/>
    </row>
    <row r="1000" spans="24:24" x14ac:dyDescent="0.35">
      <c r="X1000" s="116"/>
    </row>
    <row r="1001" spans="24:24" x14ac:dyDescent="0.35">
      <c r="X1001" s="116"/>
    </row>
    <row r="1002" spans="24:24" x14ac:dyDescent="0.35">
      <c r="X1002" s="116"/>
    </row>
    <row r="1003" spans="24:24" x14ac:dyDescent="0.35">
      <c r="X1003" s="116"/>
    </row>
    <row r="1004" spans="24:24" x14ac:dyDescent="0.35">
      <c r="X1004" s="116"/>
    </row>
    <row r="1005" spans="24:24" x14ac:dyDescent="0.35">
      <c r="X1005" s="116"/>
    </row>
    <row r="1006" spans="24:24" x14ac:dyDescent="0.35">
      <c r="X1006" s="116"/>
    </row>
    <row r="1007" spans="24:24" x14ac:dyDescent="0.35">
      <c r="X1007" s="116"/>
    </row>
    <row r="1008" spans="24:24" x14ac:dyDescent="0.35">
      <c r="X1008" s="116"/>
    </row>
    <row r="1009" spans="24:24" x14ac:dyDescent="0.35">
      <c r="X1009" s="116"/>
    </row>
    <row r="1010" spans="24:24" x14ac:dyDescent="0.35">
      <c r="X1010" s="116"/>
    </row>
    <row r="1011" spans="24:24" x14ac:dyDescent="0.35">
      <c r="X1011" s="116"/>
    </row>
    <row r="1012" spans="24:24" x14ac:dyDescent="0.35">
      <c r="X1012" s="116"/>
    </row>
    <row r="1013" spans="24:24" x14ac:dyDescent="0.35">
      <c r="X1013" s="116"/>
    </row>
    <row r="1014" spans="24:24" x14ac:dyDescent="0.35">
      <c r="X1014" s="116"/>
    </row>
    <row r="1015" spans="24:24" x14ac:dyDescent="0.35">
      <c r="X1015" s="116"/>
    </row>
    <row r="1016" spans="24:24" x14ac:dyDescent="0.35">
      <c r="X1016" s="116"/>
    </row>
    <row r="1017" spans="24:24" x14ac:dyDescent="0.35">
      <c r="X1017" s="116"/>
    </row>
    <row r="1018" spans="24:24" x14ac:dyDescent="0.35">
      <c r="X1018" s="116"/>
    </row>
    <row r="1019" spans="24:24" x14ac:dyDescent="0.35">
      <c r="X1019" s="116"/>
    </row>
    <row r="1020" spans="24:24" x14ac:dyDescent="0.35">
      <c r="X1020" s="116"/>
    </row>
    <row r="1021" spans="24:24" x14ac:dyDescent="0.35">
      <c r="X1021" s="116"/>
    </row>
    <row r="1022" spans="24:24" x14ac:dyDescent="0.35">
      <c r="X1022" s="116"/>
    </row>
    <row r="1023" spans="24:24" x14ac:dyDescent="0.35">
      <c r="X1023" s="116"/>
    </row>
    <row r="1024" spans="24:24" x14ac:dyDescent="0.35">
      <c r="X1024" s="116"/>
    </row>
    <row r="1025" spans="24:24" x14ac:dyDescent="0.35">
      <c r="X1025" s="116"/>
    </row>
    <row r="1026" spans="24:24" x14ac:dyDescent="0.35">
      <c r="X1026" s="116"/>
    </row>
    <row r="1027" spans="24:24" x14ac:dyDescent="0.35">
      <c r="X1027" s="116"/>
    </row>
    <row r="1028" spans="24:24" x14ac:dyDescent="0.35">
      <c r="X1028" s="116"/>
    </row>
    <row r="1029" spans="24:24" x14ac:dyDescent="0.35">
      <c r="X1029" s="116"/>
    </row>
    <row r="1030" spans="24:24" x14ac:dyDescent="0.35">
      <c r="X1030" s="116"/>
    </row>
    <row r="1031" spans="24:24" x14ac:dyDescent="0.35">
      <c r="X1031" s="116"/>
    </row>
    <row r="1032" spans="24:24" x14ac:dyDescent="0.35">
      <c r="X1032" s="116"/>
    </row>
    <row r="1033" spans="24:24" x14ac:dyDescent="0.35">
      <c r="X1033" s="116"/>
    </row>
    <row r="1034" spans="24:24" x14ac:dyDescent="0.35">
      <c r="X1034" s="116"/>
    </row>
    <row r="1035" spans="24:24" x14ac:dyDescent="0.35">
      <c r="X1035" s="116"/>
    </row>
    <row r="1036" spans="24:24" x14ac:dyDescent="0.35">
      <c r="X1036" s="116"/>
    </row>
    <row r="1037" spans="24:24" x14ac:dyDescent="0.35">
      <c r="X1037" s="116"/>
    </row>
    <row r="1038" spans="24:24" x14ac:dyDescent="0.35">
      <c r="X1038" s="116"/>
    </row>
    <row r="1039" spans="24:24" x14ac:dyDescent="0.35">
      <c r="X1039" s="116"/>
    </row>
    <row r="1040" spans="24:24" x14ac:dyDescent="0.35">
      <c r="X1040" s="116"/>
    </row>
    <row r="1041" spans="24:24" x14ac:dyDescent="0.35">
      <c r="X1041" s="116"/>
    </row>
    <row r="1042" spans="24:24" x14ac:dyDescent="0.35">
      <c r="X1042" s="116"/>
    </row>
    <row r="1043" spans="24:24" x14ac:dyDescent="0.35">
      <c r="X1043" s="116"/>
    </row>
    <row r="1044" spans="24:24" x14ac:dyDescent="0.35">
      <c r="X1044" s="116"/>
    </row>
    <row r="1045" spans="24:24" x14ac:dyDescent="0.35">
      <c r="X1045" s="116"/>
    </row>
    <row r="1046" spans="24:24" x14ac:dyDescent="0.35">
      <c r="X1046" s="116"/>
    </row>
    <row r="1047" spans="24:24" x14ac:dyDescent="0.35">
      <c r="X1047" s="116"/>
    </row>
    <row r="1048" spans="24:24" x14ac:dyDescent="0.35">
      <c r="X1048" s="116"/>
    </row>
    <row r="1049" spans="24:24" x14ac:dyDescent="0.35">
      <c r="X1049" s="116"/>
    </row>
    <row r="1050" spans="24:24" x14ac:dyDescent="0.35">
      <c r="X1050" s="116"/>
    </row>
    <row r="1051" spans="24:24" x14ac:dyDescent="0.35">
      <c r="X1051" s="116"/>
    </row>
    <row r="1052" spans="24:24" x14ac:dyDescent="0.35">
      <c r="X1052" s="116"/>
    </row>
    <row r="1053" spans="24:24" x14ac:dyDescent="0.35">
      <c r="X1053" s="116"/>
    </row>
    <row r="1054" spans="24:24" x14ac:dyDescent="0.35">
      <c r="X1054" s="116"/>
    </row>
    <row r="1055" spans="24:24" x14ac:dyDescent="0.35">
      <c r="X1055" s="116"/>
    </row>
    <row r="1056" spans="24:24" x14ac:dyDescent="0.35">
      <c r="X1056" s="116"/>
    </row>
    <row r="1057" spans="24:24" x14ac:dyDescent="0.35">
      <c r="X1057" s="116"/>
    </row>
    <row r="1058" spans="24:24" x14ac:dyDescent="0.35">
      <c r="X1058" s="116"/>
    </row>
    <row r="1059" spans="24:24" x14ac:dyDescent="0.35">
      <c r="X1059" s="116"/>
    </row>
    <row r="1060" spans="24:24" x14ac:dyDescent="0.35">
      <c r="X1060" s="116"/>
    </row>
    <row r="1061" spans="24:24" x14ac:dyDescent="0.35">
      <c r="X1061" s="116"/>
    </row>
    <row r="1062" spans="24:24" x14ac:dyDescent="0.35">
      <c r="X1062" s="116"/>
    </row>
    <row r="1063" spans="24:24" x14ac:dyDescent="0.35">
      <c r="X1063" s="116"/>
    </row>
    <row r="1064" spans="24:24" x14ac:dyDescent="0.35">
      <c r="X1064" s="116"/>
    </row>
    <row r="1065" spans="24:24" x14ac:dyDescent="0.35">
      <c r="X1065" s="116"/>
    </row>
    <row r="1066" spans="24:24" x14ac:dyDescent="0.35">
      <c r="X1066" s="116"/>
    </row>
    <row r="1067" spans="24:24" x14ac:dyDescent="0.35">
      <c r="X1067" s="116"/>
    </row>
    <row r="1068" spans="24:24" x14ac:dyDescent="0.35">
      <c r="X1068" s="116"/>
    </row>
    <row r="1069" spans="24:24" x14ac:dyDescent="0.35">
      <c r="X1069" s="116"/>
    </row>
    <row r="1070" spans="24:24" x14ac:dyDescent="0.35">
      <c r="X1070" s="116"/>
    </row>
    <row r="1071" spans="24:24" x14ac:dyDescent="0.35">
      <c r="X1071" s="116"/>
    </row>
    <row r="1072" spans="24:24" x14ac:dyDescent="0.35">
      <c r="X1072" s="116"/>
    </row>
    <row r="1073" spans="24:24" x14ac:dyDescent="0.35">
      <c r="X1073" s="116"/>
    </row>
    <row r="1074" spans="24:24" x14ac:dyDescent="0.35">
      <c r="X1074" s="116"/>
    </row>
    <row r="1075" spans="24:24" x14ac:dyDescent="0.35">
      <c r="X1075" s="116"/>
    </row>
    <row r="1076" spans="24:24" x14ac:dyDescent="0.35">
      <c r="X1076" s="116"/>
    </row>
    <row r="1077" spans="24:24" x14ac:dyDescent="0.35">
      <c r="X1077" s="116"/>
    </row>
    <row r="1078" spans="24:24" x14ac:dyDescent="0.35">
      <c r="X1078" s="116"/>
    </row>
    <row r="1079" spans="24:24" x14ac:dyDescent="0.35">
      <c r="X1079" s="116"/>
    </row>
    <row r="1080" spans="24:24" x14ac:dyDescent="0.35">
      <c r="X1080" s="116"/>
    </row>
    <row r="1081" spans="24:24" x14ac:dyDescent="0.35">
      <c r="X1081" s="116"/>
    </row>
    <row r="1082" spans="24:24" x14ac:dyDescent="0.35">
      <c r="X1082" s="116"/>
    </row>
    <row r="1083" spans="24:24" x14ac:dyDescent="0.35">
      <c r="X1083" s="116"/>
    </row>
    <row r="1084" spans="24:24" x14ac:dyDescent="0.35">
      <c r="X1084" s="116"/>
    </row>
    <row r="1085" spans="24:24" x14ac:dyDescent="0.35">
      <c r="X1085" s="116"/>
    </row>
    <row r="1086" spans="24:24" x14ac:dyDescent="0.35">
      <c r="X1086" s="116"/>
    </row>
    <row r="1087" spans="24:24" x14ac:dyDescent="0.35">
      <c r="X1087" s="116"/>
    </row>
    <row r="1088" spans="24:24" x14ac:dyDescent="0.35">
      <c r="X1088" s="116"/>
    </row>
    <row r="1089" spans="24:24" x14ac:dyDescent="0.35">
      <c r="X1089" s="116"/>
    </row>
    <row r="1090" spans="24:24" x14ac:dyDescent="0.35">
      <c r="X1090" s="116"/>
    </row>
    <row r="1091" spans="24:24" x14ac:dyDescent="0.35">
      <c r="X1091" s="116"/>
    </row>
    <row r="1092" spans="24:24" x14ac:dyDescent="0.35">
      <c r="X1092" s="116"/>
    </row>
    <row r="1093" spans="24:24" x14ac:dyDescent="0.35">
      <c r="X1093" s="116"/>
    </row>
    <row r="1094" spans="24:24" x14ac:dyDescent="0.35">
      <c r="X1094" s="116"/>
    </row>
    <row r="1095" spans="24:24" x14ac:dyDescent="0.35">
      <c r="X1095" s="116"/>
    </row>
    <row r="1096" spans="24:24" x14ac:dyDescent="0.35">
      <c r="X1096" s="116"/>
    </row>
    <row r="1097" spans="24:24" x14ac:dyDescent="0.35">
      <c r="X1097" s="116"/>
    </row>
    <row r="1098" spans="24:24" x14ac:dyDescent="0.35">
      <c r="X1098" s="116"/>
    </row>
    <row r="1099" spans="24:24" x14ac:dyDescent="0.35">
      <c r="X1099" s="116"/>
    </row>
    <row r="1100" spans="24:24" x14ac:dyDescent="0.35">
      <c r="X1100" s="116"/>
    </row>
    <row r="1101" spans="24:24" x14ac:dyDescent="0.35">
      <c r="X1101" s="116"/>
    </row>
    <row r="1102" spans="24:24" x14ac:dyDescent="0.35">
      <c r="X1102" s="116"/>
    </row>
    <row r="1103" spans="24:24" x14ac:dyDescent="0.35">
      <c r="X1103" s="116"/>
    </row>
    <row r="1104" spans="24:24" x14ac:dyDescent="0.35">
      <c r="X1104" s="116"/>
    </row>
    <row r="1105" spans="24:24" x14ac:dyDescent="0.35">
      <c r="X1105" s="116"/>
    </row>
    <row r="1106" spans="24:24" x14ac:dyDescent="0.35">
      <c r="X1106" s="116"/>
    </row>
    <row r="1107" spans="24:24" x14ac:dyDescent="0.35">
      <c r="X1107" s="116"/>
    </row>
    <row r="1108" spans="24:24" x14ac:dyDescent="0.35">
      <c r="X1108" s="116"/>
    </row>
    <row r="1109" spans="24:24" x14ac:dyDescent="0.35">
      <c r="X1109" s="116"/>
    </row>
    <row r="1110" spans="24:24" x14ac:dyDescent="0.35">
      <c r="X1110" s="116"/>
    </row>
    <row r="1111" spans="24:24" x14ac:dyDescent="0.35">
      <c r="X1111" s="116"/>
    </row>
    <row r="1112" spans="24:24" x14ac:dyDescent="0.35">
      <c r="X1112" s="116"/>
    </row>
    <row r="1113" spans="24:24" x14ac:dyDescent="0.35">
      <c r="X1113" s="116"/>
    </row>
    <row r="1114" spans="24:24" x14ac:dyDescent="0.35">
      <c r="X1114" s="116"/>
    </row>
    <row r="1115" spans="24:24" x14ac:dyDescent="0.35">
      <c r="X1115" s="116"/>
    </row>
    <row r="1116" spans="24:24" x14ac:dyDescent="0.35">
      <c r="X1116" s="116"/>
    </row>
    <row r="1117" spans="24:24" x14ac:dyDescent="0.35">
      <c r="X1117" s="116"/>
    </row>
    <row r="1118" spans="24:24" x14ac:dyDescent="0.35">
      <c r="X1118" s="116"/>
    </row>
    <row r="1119" spans="24:24" x14ac:dyDescent="0.35">
      <c r="X1119" s="116"/>
    </row>
    <row r="1120" spans="24:24" x14ac:dyDescent="0.35">
      <c r="X1120" s="116"/>
    </row>
    <row r="1121" spans="24:24" x14ac:dyDescent="0.35">
      <c r="X1121" s="116"/>
    </row>
    <row r="1122" spans="24:24" x14ac:dyDescent="0.35">
      <c r="X1122" s="116"/>
    </row>
    <row r="1123" spans="24:24" x14ac:dyDescent="0.35">
      <c r="X1123" s="116"/>
    </row>
    <row r="1124" spans="24:24" x14ac:dyDescent="0.35">
      <c r="X1124" s="116"/>
    </row>
    <row r="1125" spans="24:24" x14ac:dyDescent="0.35">
      <c r="X1125" s="116"/>
    </row>
    <row r="1126" spans="24:24" x14ac:dyDescent="0.35">
      <c r="X1126" s="116"/>
    </row>
    <row r="1127" spans="24:24" x14ac:dyDescent="0.35">
      <c r="X1127" s="116"/>
    </row>
    <row r="1128" spans="24:24" x14ac:dyDescent="0.35">
      <c r="X1128" s="116"/>
    </row>
    <row r="1129" spans="24:24" x14ac:dyDescent="0.35">
      <c r="X1129" s="116"/>
    </row>
    <row r="1130" spans="24:24" x14ac:dyDescent="0.35">
      <c r="X1130" s="116"/>
    </row>
    <row r="1131" spans="24:24" x14ac:dyDescent="0.35">
      <c r="X1131" s="116"/>
    </row>
    <row r="1132" spans="24:24" x14ac:dyDescent="0.35">
      <c r="X1132" s="116"/>
    </row>
    <row r="1133" spans="24:24" x14ac:dyDescent="0.35">
      <c r="X1133" s="116"/>
    </row>
    <row r="1134" spans="24:24" x14ac:dyDescent="0.35">
      <c r="X1134" s="116"/>
    </row>
    <row r="1135" spans="24:24" x14ac:dyDescent="0.35">
      <c r="X1135" s="116"/>
    </row>
    <row r="1136" spans="24:24" x14ac:dyDescent="0.35">
      <c r="X1136" s="116"/>
    </row>
    <row r="1137" spans="24:24" x14ac:dyDescent="0.35">
      <c r="X1137" s="116"/>
    </row>
    <row r="1138" spans="24:24" x14ac:dyDescent="0.35">
      <c r="X1138" s="116"/>
    </row>
    <row r="1139" spans="24:24" x14ac:dyDescent="0.35">
      <c r="X1139" s="116"/>
    </row>
    <row r="1140" spans="24:24" x14ac:dyDescent="0.35">
      <c r="X1140" s="116"/>
    </row>
    <row r="1141" spans="24:24" x14ac:dyDescent="0.35">
      <c r="X1141" s="116"/>
    </row>
    <row r="1142" spans="24:24" x14ac:dyDescent="0.35">
      <c r="X1142" s="116"/>
    </row>
    <row r="1143" spans="24:24" x14ac:dyDescent="0.35">
      <c r="X1143" s="116"/>
    </row>
    <row r="1144" spans="24:24" x14ac:dyDescent="0.35">
      <c r="X1144" s="116"/>
    </row>
    <row r="1145" spans="24:24" x14ac:dyDescent="0.35">
      <c r="X1145" s="116"/>
    </row>
    <row r="1146" spans="24:24" x14ac:dyDescent="0.35">
      <c r="X1146" s="116"/>
    </row>
    <row r="1147" spans="24:24" x14ac:dyDescent="0.35">
      <c r="X1147" s="116"/>
    </row>
    <row r="1148" spans="24:24" x14ac:dyDescent="0.35">
      <c r="X1148" s="116"/>
    </row>
    <row r="1149" spans="24:24" x14ac:dyDescent="0.35">
      <c r="X1149" s="116"/>
    </row>
    <row r="1150" spans="24:24" x14ac:dyDescent="0.35">
      <c r="X1150" s="116"/>
    </row>
    <row r="1151" spans="24:24" x14ac:dyDescent="0.35">
      <c r="X1151" s="116"/>
    </row>
    <row r="1152" spans="24:24" x14ac:dyDescent="0.35">
      <c r="X1152" s="116"/>
    </row>
    <row r="1153" spans="24:24" x14ac:dyDescent="0.35">
      <c r="X1153" s="116"/>
    </row>
    <row r="1154" spans="24:24" x14ac:dyDescent="0.35">
      <c r="X1154" s="116"/>
    </row>
    <row r="1155" spans="24:24" x14ac:dyDescent="0.35">
      <c r="X1155" s="116"/>
    </row>
    <row r="1156" spans="24:24" x14ac:dyDescent="0.35">
      <c r="X1156" s="116"/>
    </row>
    <row r="1157" spans="24:24" x14ac:dyDescent="0.35">
      <c r="X1157" s="116"/>
    </row>
    <row r="1158" spans="24:24" x14ac:dyDescent="0.35">
      <c r="X1158" s="116"/>
    </row>
    <row r="1159" spans="24:24" x14ac:dyDescent="0.35">
      <c r="X1159" s="116"/>
    </row>
    <row r="1160" spans="24:24" x14ac:dyDescent="0.35">
      <c r="X1160" s="116"/>
    </row>
    <row r="1161" spans="24:24" x14ac:dyDescent="0.35">
      <c r="X1161" s="116"/>
    </row>
    <row r="1162" spans="24:24" x14ac:dyDescent="0.35">
      <c r="X1162" s="116"/>
    </row>
    <row r="1163" spans="24:24" x14ac:dyDescent="0.35">
      <c r="X1163" s="116"/>
    </row>
    <row r="1164" spans="24:24" x14ac:dyDescent="0.35">
      <c r="X1164" s="116"/>
    </row>
    <row r="1165" spans="24:24" x14ac:dyDescent="0.35">
      <c r="X1165" s="116"/>
    </row>
    <row r="1166" spans="24:24" x14ac:dyDescent="0.35">
      <c r="X1166" s="116"/>
    </row>
    <row r="1167" spans="24:24" x14ac:dyDescent="0.35">
      <c r="X1167" s="116"/>
    </row>
    <row r="1168" spans="24:24" x14ac:dyDescent="0.35">
      <c r="X1168" s="116"/>
    </row>
    <row r="1169" spans="24:24" x14ac:dyDescent="0.35">
      <c r="X1169" s="116"/>
    </row>
    <row r="1170" spans="24:24" x14ac:dyDescent="0.35">
      <c r="X1170" s="116"/>
    </row>
    <row r="1171" spans="24:24" x14ac:dyDescent="0.35">
      <c r="X1171" s="116"/>
    </row>
    <row r="1172" spans="24:24" x14ac:dyDescent="0.35">
      <c r="X1172" s="116"/>
    </row>
    <row r="1173" spans="24:24" x14ac:dyDescent="0.35">
      <c r="X1173" s="116"/>
    </row>
    <row r="1174" spans="24:24" x14ac:dyDescent="0.35">
      <c r="X1174" s="116"/>
    </row>
    <row r="1175" spans="24:24" x14ac:dyDescent="0.35">
      <c r="X1175" s="116"/>
    </row>
    <row r="1176" spans="24:24" x14ac:dyDescent="0.35">
      <c r="X1176" s="116"/>
    </row>
    <row r="1177" spans="24:24" x14ac:dyDescent="0.35">
      <c r="X1177" s="116"/>
    </row>
    <row r="1178" spans="24:24" x14ac:dyDescent="0.35">
      <c r="X1178" s="116"/>
    </row>
    <row r="1179" spans="24:24" x14ac:dyDescent="0.35">
      <c r="X1179" s="116"/>
    </row>
    <row r="1180" spans="24:24" x14ac:dyDescent="0.35">
      <c r="X1180" s="116"/>
    </row>
    <row r="1181" spans="24:24" x14ac:dyDescent="0.35">
      <c r="X1181" s="116"/>
    </row>
    <row r="1182" spans="24:24" x14ac:dyDescent="0.35">
      <c r="X1182" s="116"/>
    </row>
    <row r="1183" spans="24:24" x14ac:dyDescent="0.35">
      <c r="X1183" s="116"/>
    </row>
    <row r="1184" spans="24:24" x14ac:dyDescent="0.35">
      <c r="X1184" s="116"/>
    </row>
    <row r="1185" spans="24:24" x14ac:dyDescent="0.35">
      <c r="X1185" s="116"/>
    </row>
    <row r="1186" spans="24:24" x14ac:dyDescent="0.35">
      <c r="X1186" s="116"/>
    </row>
    <row r="1187" spans="24:24" x14ac:dyDescent="0.35">
      <c r="X1187" s="116"/>
    </row>
    <row r="1188" spans="24:24" x14ac:dyDescent="0.35">
      <c r="X1188" s="116"/>
    </row>
    <row r="1189" spans="24:24" x14ac:dyDescent="0.35">
      <c r="X1189" s="116"/>
    </row>
    <row r="1190" spans="24:24" x14ac:dyDescent="0.35">
      <c r="X1190" s="116"/>
    </row>
    <row r="1191" spans="24:24" x14ac:dyDescent="0.35">
      <c r="X1191" s="116"/>
    </row>
    <row r="1192" spans="24:24" x14ac:dyDescent="0.35">
      <c r="X1192" s="116"/>
    </row>
    <row r="1193" spans="24:24" x14ac:dyDescent="0.35">
      <c r="X1193" s="116"/>
    </row>
    <row r="1194" spans="24:24" x14ac:dyDescent="0.35">
      <c r="X1194" s="116"/>
    </row>
    <row r="1195" spans="24:24" x14ac:dyDescent="0.35">
      <c r="X1195" s="116"/>
    </row>
    <row r="1196" spans="24:24" x14ac:dyDescent="0.35">
      <c r="X1196" s="116"/>
    </row>
    <row r="1197" spans="24:24" x14ac:dyDescent="0.35">
      <c r="X1197" s="116"/>
    </row>
    <row r="1198" spans="24:24" x14ac:dyDescent="0.35">
      <c r="X1198" s="116"/>
    </row>
    <row r="1199" spans="24:24" x14ac:dyDescent="0.35">
      <c r="X1199" s="116"/>
    </row>
    <row r="1200" spans="24:24" x14ac:dyDescent="0.35">
      <c r="X1200" s="116"/>
    </row>
    <row r="1201" spans="24:24" x14ac:dyDescent="0.35">
      <c r="X1201" s="116"/>
    </row>
    <row r="1202" spans="24:24" x14ac:dyDescent="0.35">
      <c r="X1202" s="116"/>
    </row>
    <row r="1203" spans="24:24" x14ac:dyDescent="0.35">
      <c r="X1203" s="116"/>
    </row>
    <row r="1204" spans="24:24" x14ac:dyDescent="0.35">
      <c r="X1204" s="116"/>
    </row>
    <row r="1205" spans="24:24" x14ac:dyDescent="0.35">
      <c r="X1205" s="116"/>
    </row>
    <row r="1206" spans="24:24" x14ac:dyDescent="0.35">
      <c r="X1206" s="116"/>
    </row>
    <row r="1207" spans="24:24" x14ac:dyDescent="0.35">
      <c r="X1207" s="116"/>
    </row>
    <row r="1208" spans="24:24" x14ac:dyDescent="0.35">
      <c r="X1208" s="116"/>
    </row>
    <row r="1209" spans="24:24" x14ac:dyDescent="0.35">
      <c r="X1209" s="116"/>
    </row>
    <row r="1210" spans="24:24" x14ac:dyDescent="0.35">
      <c r="X1210" s="116"/>
    </row>
    <row r="1211" spans="24:24" x14ac:dyDescent="0.35">
      <c r="X1211" s="116"/>
    </row>
    <row r="1212" spans="24:24" x14ac:dyDescent="0.35">
      <c r="X1212" s="116"/>
    </row>
    <row r="1213" spans="24:24" x14ac:dyDescent="0.35">
      <c r="X1213" s="116"/>
    </row>
    <row r="1214" spans="24:24" x14ac:dyDescent="0.35">
      <c r="X1214" s="116"/>
    </row>
    <row r="1215" spans="24:24" x14ac:dyDescent="0.35">
      <c r="X1215" s="116"/>
    </row>
    <row r="1216" spans="24:24" x14ac:dyDescent="0.35">
      <c r="X1216" s="116"/>
    </row>
    <row r="1217" spans="24:24" x14ac:dyDescent="0.35">
      <c r="X1217" s="116"/>
    </row>
    <row r="1218" spans="24:24" x14ac:dyDescent="0.35">
      <c r="X1218" s="116"/>
    </row>
    <row r="1219" spans="24:24" x14ac:dyDescent="0.35">
      <c r="X1219" s="116"/>
    </row>
    <row r="1220" spans="24:24" x14ac:dyDescent="0.35">
      <c r="X1220" s="116"/>
    </row>
    <row r="1221" spans="24:24" x14ac:dyDescent="0.35">
      <c r="X1221" s="116"/>
    </row>
    <row r="1222" spans="24:24" x14ac:dyDescent="0.35">
      <c r="X1222" s="116"/>
    </row>
    <row r="1223" spans="24:24" x14ac:dyDescent="0.35">
      <c r="X1223" s="116"/>
    </row>
    <row r="1224" spans="24:24" x14ac:dyDescent="0.35">
      <c r="X1224" s="116"/>
    </row>
    <row r="1225" spans="24:24" x14ac:dyDescent="0.35">
      <c r="X1225" s="116"/>
    </row>
    <row r="1226" spans="24:24" x14ac:dyDescent="0.35">
      <c r="X1226" s="116"/>
    </row>
    <row r="1227" spans="24:24" x14ac:dyDescent="0.35">
      <c r="X1227" s="116"/>
    </row>
    <row r="1228" spans="24:24" x14ac:dyDescent="0.35">
      <c r="X1228" s="116"/>
    </row>
    <row r="1229" spans="24:24" x14ac:dyDescent="0.35">
      <c r="X1229" s="116"/>
    </row>
    <row r="1230" spans="24:24" x14ac:dyDescent="0.35">
      <c r="X1230" s="116"/>
    </row>
    <row r="1231" spans="24:24" x14ac:dyDescent="0.35">
      <c r="X1231" s="116"/>
    </row>
    <row r="1232" spans="24:24" x14ac:dyDescent="0.35">
      <c r="X1232" s="116"/>
    </row>
    <row r="1233" spans="24:24" x14ac:dyDescent="0.35">
      <c r="X1233" s="116"/>
    </row>
    <row r="1234" spans="24:24" x14ac:dyDescent="0.35">
      <c r="X1234" s="116"/>
    </row>
    <row r="1235" spans="24:24" x14ac:dyDescent="0.35">
      <c r="X1235" s="116"/>
    </row>
    <row r="1236" spans="24:24" x14ac:dyDescent="0.35">
      <c r="X1236" s="116"/>
    </row>
    <row r="1237" spans="24:24" x14ac:dyDescent="0.35">
      <c r="X1237" s="116"/>
    </row>
    <row r="1238" spans="24:24" x14ac:dyDescent="0.35">
      <c r="X1238" s="116"/>
    </row>
    <row r="1239" spans="24:24" x14ac:dyDescent="0.35">
      <c r="X1239" s="116"/>
    </row>
    <row r="1240" spans="24:24" x14ac:dyDescent="0.35">
      <c r="X1240" s="116"/>
    </row>
    <row r="1241" spans="24:24" x14ac:dyDescent="0.35">
      <c r="X1241" s="116"/>
    </row>
    <row r="1242" spans="24:24" x14ac:dyDescent="0.35">
      <c r="X1242" s="116"/>
    </row>
    <row r="1243" spans="24:24" x14ac:dyDescent="0.35">
      <c r="X1243" s="116"/>
    </row>
    <row r="1244" spans="24:24" x14ac:dyDescent="0.35">
      <c r="X1244" s="116"/>
    </row>
    <row r="1245" spans="24:24" x14ac:dyDescent="0.35">
      <c r="X1245" s="116"/>
    </row>
    <row r="1246" spans="24:24" x14ac:dyDescent="0.35">
      <c r="X1246" s="116"/>
    </row>
    <row r="1247" spans="24:24" x14ac:dyDescent="0.35">
      <c r="X1247" s="116"/>
    </row>
    <row r="1248" spans="24:24" x14ac:dyDescent="0.35">
      <c r="X1248" s="116"/>
    </row>
    <row r="1249" spans="24:24" x14ac:dyDescent="0.35">
      <c r="X1249" s="116"/>
    </row>
    <row r="1250" spans="24:24" x14ac:dyDescent="0.35">
      <c r="X1250" s="116"/>
    </row>
    <row r="1251" spans="24:24" x14ac:dyDescent="0.35">
      <c r="X1251" s="116"/>
    </row>
    <row r="1252" spans="24:24" x14ac:dyDescent="0.35">
      <c r="X1252" s="116"/>
    </row>
    <row r="1253" spans="24:24" x14ac:dyDescent="0.35">
      <c r="X1253" s="116"/>
    </row>
    <row r="1254" spans="24:24" x14ac:dyDescent="0.35">
      <c r="X1254" s="116"/>
    </row>
    <row r="1255" spans="24:24" x14ac:dyDescent="0.35">
      <c r="X1255" s="116"/>
    </row>
    <row r="1256" spans="24:24" x14ac:dyDescent="0.35">
      <c r="X1256" s="116"/>
    </row>
    <row r="1257" spans="24:24" x14ac:dyDescent="0.35">
      <c r="X1257" s="116"/>
    </row>
    <row r="1258" spans="24:24" x14ac:dyDescent="0.35">
      <c r="X1258" s="116"/>
    </row>
    <row r="1259" spans="24:24" x14ac:dyDescent="0.35">
      <c r="X1259" s="116"/>
    </row>
    <row r="1260" spans="24:24" x14ac:dyDescent="0.35">
      <c r="X1260" s="116"/>
    </row>
    <row r="1261" spans="24:24" x14ac:dyDescent="0.35">
      <c r="X1261" s="116"/>
    </row>
    <row r="1262" spans="24:24" x14ac:dyDescent="0.35">
      <c r="X1262" s="116"/>
    </row>
    <row r="1263" spans="24:24" x14ac:dyDescent="0.35">
      <c r="X1263" s="116"/>
    </row>
    <row r="1264" spans="24:24" x14ac:dyDescent="0.35">
      <c r="X1264" s="116"/>
    </row>
    <row r="1265" spans="24:24" x14ac:dyDescent="0.35">
      <c r="X1265" s="116"/>
    </row>
    <row r="1266" spans="24:24" x14ac:dyDescent="0.35">
      <c r="X1266" s="116"/>
    </row>
    <row r="1267" spans="24:24" x14ac:dyDescent="0.35">
      <c r="X1267" s="116"/>
    </row>
    <row r="1268" spans="24:24" x14ac:dyDescent="0.35">
      <c r="X1268" s="116"/>
    </row>
    <row r="1269" spans="24:24" x14ac:dyDescent="0.35">
      <c r="X1269" s="116"/>
    </row>
    <row r="1270" spans="24:24" x14ac:dyDescent="0.35">
      <c r="X1270" s="116"/>
    </row>
    <row r="1271" spans="24:24" x14ac:dyDescent="0.35">
      <c r="X1271" s="116"/>
    </row>
    <row r="1272" spans="24:24" x14ac:dyDescent="0.35">
      <c r="X1272" s="116"/>
    </row>
    <row r="1273" spans="24:24" x14ac:dyDescent="0.35">
      <c r="X1273" s="116"/>
    </row>
    <row r="1274" spans="24:24" x14ac:dyDescent="0.35">
      <c r="X1274" s="116"/>
    </row>
    <row r="1275" spans="24:24" x14ac:dyDescent="0.35">
      <c r="X1275" s="116"/>
    </row>
    <row r="1276" spans="24:24" x14ac:dyDescent="0.35">
      <c r="X1276" s="116"/>
    </row>
    <row r="1277" spans="24:24" x14ac:dyDescent="0.35">
      <c r="X1277" s="116"/>
    </row>
    <row r="1278" spans="24:24" x14ac:dyDescent="0.35">
      <c r="X1278" s="116"/>
    </row>
    <row r="1279" spans="24:24" x14ac:dyDescent="0.35">
      <c r="X1279" s="116"/>
    </row>
    <row r="1280" spans="24:24" x14ac:dyDescent="0.35">
      <c r="X1280" s="116"/>
    </row>
    <row r="1281" spans="24:24" x14ac:dyDescent="0.35">
      <c r="X1281" s="116"/>
    </row>
    <row r="1282" spans="24:24" x14ac:dyDescent="0.35">
      <c r="X1282" s="116"/>
    </row>
    <row r="1283" spans="24:24" x14ac:dyDescent="0.35">
      <c r="X1283" s="116"/>
    </row>
    <row r="1284" spans="24:24" x14ac:dyDescent="0.35">
      <c r="X1284" s="116"/>
    </row>
    <row r="1285" spans="24:24" x14ac:dyDescent="0.35">
      <c r="X1285" s="116"/>
    </row>
    <row r="1286" spans="24:24" x14ac:dyDescent="0.35">
      <c r="X1286" s="116"/>
    </row>
    <row r="1287" spans="24:24" x14ac:dyDescent="0.35">
      <c r="X1287" s="116"/>
    </row>
    <row r="1288" spans="24:24" x14ac:dyDescent="0.35">
      <c r="X1288" s="116"/>
    </row>
    <row r="1289" spans="24:24" x14ac:dyDescent="0.35">
      <c r="X1289" s="116"/>
    </row>
    <row r="1290" spans="24:24" x14ac:dyDescent="0.35">
      <c r="X1290" s="116"/>
    </row>
    <row r="1291" spans="24:24" x14ac:dyDescent="0.35">
      <c r="X1291" s="116"/>
    </row>
    <row r="1292" spans="24:24" x14ac:dyDescent="0.35">
      <c r="X1292" s="116"/>
    </row>
    <row r="1293" spans="24:24" x14ac:dyDescent="0.35">
      <c r="X1293" s="116"/>
    </row>
    <row r="1294" spans="24:24" x14ac:dyDescent="0.35">
      <c r="X1294" s="116"/>
    </row>
    <row r="1295" spans="24:24" x14ac:dyDescent="0.35">
      <c r="X1295" s="116"/>
    </row>
    <row r="1296" spans="24:24" x14ac:dyDescent="0.35">
      <c r="X1296" s="116"/>
    </row>
    <row r="1297" spans="24:24" x14ac:dyDescent="0.35">
      <c r="X1297" s="116"/>
    </row>
    <row r="1298" spans="24:24" x14ac:dyDescent="0.35">
      <c r="X1298" s="116"/>
    </row>
    <row r="1299" spans="24:24" x14ac:dyDescent="0.35">
      <c r="X1299" s="116"/>
    </row>
    <row r="1300" spans="24:24" x14ac:dyDescent="0.35">
      <c r="X1300" s="116"/>
    </row>
    <row r="1301" spans="24:24" x14ac:dyDescent="0.35">
      <c r="X1301" s="116"/>
    </row>
    <row r="1302" spans="24:24" x14ac:dyDescent="0.35">
      <c r="X1302" s="116"/>
    </row>
    <row r="1303" spans="24:24" x14ac:dyDescent="0.35">
      <c r="X1303" s="116"/>
    </row>
    <row r="1304" spans="24:24" x14ac:dyDescent="0.35">
      <c r="X1304" s="116"/>
    </row>
    <row r="1305" spans="24:24" x14ac:dyDescent="0.35">
      <c r="X1305" s="116"/>
    </row>
    <row r="1306" spans="24:24" x14ac:dyDescent="0.35">
      <c r="X1306" s="116"/>
    </row>
    <row r="1307" spans="24:24" x14ac:dyDescent="0.35">
      <c r="X1307" s="116"/>
    </row>
    <row r="1308" spans="24:24" x14ac:dyDescent="0.35">
      <c r="X1308" s="116"/>
    </row>
    <row r="1309" spans="24:24" x14ac:dyDescent="0.35">
      <c r="X1309" s="116"/>
    </row>
    <row r="1310" spans="24:24" x14ac:dyDescent="0.35">
      <c r="X1310" s="116"/>
    </row>
    <row r="1311" spans="24:24" x14ac:dyDescent="0.35">
      <c r="X1311" s="116"/>
    </row>
    <row r="1312" spans="24:24" x14ac:dyDescent="0.35">
      <c r="X1312" s="116"/>
    </row>
    <row r="1313" spans="24:24" x14ac:dyDescent="0.35">
      <c r="X1313" s="116"/>
    </row>
    <row r="1314" spans="24:24" x14ac:dyDescent="0.35">
      <c r="X1314" s="116"/>
    </row>
    <row r="1315" spans="24:24" x14ac:dyDescent="0.35">
      <c r="X1315" s="116"/>
    </row>
    <row r="1316" spans="24:24" x14ac:dyDescent="0.35">
      <c r="X1316" s="116"/>
    </row>
    <row r="1317" spans="24:24" x14ac:dyDescent="0.35">
      <c r="X1317" s="116"/>
    </row>
    <row r="1318" spans="24:24" x14ac:dyDescent="0.35">
      <c r="X1318" s="116"/>
    </row>
    <row r="1319" spans="24:24" x14ac:dyDescent="0.35">
      <c r="X1319" s="116"/>
    </row>
    <row r="1320" spans="24:24" x14ac:dyDescent="0.35">
      <c r="X1320" s="116"/>
    </row>
    <row r="1321" spans="24:24" x14ac:dyDescent="0.35">
      <c r="X1321" s="116"/>
    </row>
    <row r="1322" spans="24:24" x14ac:dyDescent="0.35">
      <c r="X1322" s="116"/>
    </row>
    <row r="1323" spans="24:24" x14ac:dyDescent="0.35">
      <c r="X1323" s="116"/>
    </row>
    <row r="1324" spans="24:24" x14ac:dyDescent="0.35">
      <c r="X1324" s="116"/>
    </row>
    <row r="1325" spans="24:24" x14ac:dyDescent="0.35">
      <c r="X1325" s="116"/>
    </row>
    <row r="1326" spans="24:24" x14ac:dyDescent="0.35">
      <c r="X1326" s="116"/>
    </row>
    <row r="1327" spans="24:24" x14ac:dyDescent="0.35">
      <c r="X1327" s="116"/>
    </row>
    <row r="1328" spans="24:24" x14ac:dyDescent="0.35">
      <c r="X1328" s="116"/>
    </row>
    <row r="1329" spans="24:24" x14ac:dyDescent="0.35">
      <c r="X1329" s="116"/>
    </row>
    <row r="1330" spans="24:24" x14ac:dyDescent="0.35">
      <c r="X1330" s="116"/>
    </row>
    <row r="1331" spans="24:24" x14ac:dyDescent="0.35">
      <c r="X1331" s="116"/>
    </row>
    <row r="1332" spans="24:24" x14ac:dyDescent="0.35">
      <c r="X1332" s="116"/>
    </row>
    <row r="1333" spans="24:24" x14ac:dyDescent="0.35">
      <c r="X1333" s="116"/>
    </row>
    <row r="1334" spans="24:24" x14ac:dyDescent="0.35">
      <c r="X1334" s="116"/>
    </row>
    <row r="1335" spans="24:24" x14ac:dyDescent="0.35">
      <c r="X1335" s="116"/>
    </row>
    <row r="1336" spans="24:24" x14ac:dyDescent="0.35">
      <c r="X1336" s="116"/>
    </row>
    <row r="1337" spans="24:24" x14ac:dyDescent="0.35">
      <c r="X1337" s="116"/>
    </row>
    <row r="1338" spans="24:24" x14ac:dyDescent="0.35">
      <c r="X1338" s="116"/>
    </row>
    <row r="1339" spans="24:24" x14ac:dyDescent="0.35">
      <c r="X1339" s="116"/>
    </row>
    <row r="1340" spans="24:24" x14ac:dyDescent="0.35">
      <c r="X1340" s="116"/>
    </row>
    <row r="1341" spans="24:24" x14ac:dyDescent="0.35">
      <c r="X1341" s="116"/>
    </row>
    <row r="1342" spans="24:24" x14ac:dyDescent="0.35">
      <c r="X1342" s="116"/>
    </row>
    <row r="1343" spans="24:24" x14ac:dyDescent="0.35">
      <c r="X1343" s="116"/>
    </row>
    <row r="1344" spans="24:24" x14ac:dyDescent="0.35">
      <c r="X1344" s="116"/>
    </row>
    <row r="1345" spans="24:24" x14ac:dyDescent="0.35">
      <c r="X1345" s="116"/>
    </row>
    <row r="1346" spans="24:24" x14ac:dyDescent="0.35">
      <c r="X1346" s="116"/>
    </row>
    <row r="1347" spans="24:24" x14ac:dyDescent="0.35">
      <c r="X1347" s="116"/>
    </row>
    <row r="1348" spans="24:24" x14ac:dyDescent="0.35">
      <c r="X1348" s="116"/>
    </row>
    <row r="1349" spans="24:24" x14ac:dyDescent="0.35">
      <c r="X1349" s="116"/>
    </row>
    <row r="1350" spans="24:24" x14ac:dyDescent="0.35">
      <c r="X1350" s="116"/>
    </row>
    <row r="1351" spans="24:24" x14ac:dyDescent="0.35">
      <c r="X1351" s="116"/>
    </row>
    <row r="1352" spans="24:24" x14ac:dyDescent="0.35">
      <c r="X1352" s="116"/>
    </row>
    <row r="1353" spans="24:24" x14ac:dyDescent="0.35">
      <c r="X1353" s="116"/>
    </row>
    <row r="1354" spans="24:24" x14ac:dyDescent="0.35">
      <c r="X1354" s="116"/>
    </row>
    <row r="1355" spans="24:24" x14ac:dyDescent="0.35">
      <c r="X1355" s="116"/>
    </row>
    <row r="1356" spans="24:24" x14ac:dyDescent="0.35">
      <c r="X1356" s="116"/>
    </row>
    <row r="1357" spans="24:24" x14ac:dyDescent="0.35">
      <c r="X1357" s="116"/>
    </row>
    <row r="1358" spans="24:24" x14ac:dyDescent="0.35">
      <c r="X1358" s="116"/>
    </row>
    <row r="1359" spans="24:24" x14ac:dyDescent="0.35">
      <c r="X1359" s="116"/>
    </row>
    <row r="1360" spans="24:24" x14ac:dyDescent="0.35">
      <c r="X1360" s="116"/>
    </row>
    <row r="1361" spans="24:24" x14ac:dyDescent="0.35">
      <c r="X1361" s="116"/>
    </row>
    <row r="1362" spans="24:24" x14ac:dyDescent="0.35">
      <c r="X1362" s="116"/>
    </row>
    <row r="1363" spans="24:24" x14ac:dyDescent="0.35">
      <c r="X1363" s="116"/>
    </row>
    <row r="1364" spans="24:24" x14ac:dyDescent="0.35">
      <c r="X1364" s="116"/>
    </row>
    <row r="1365" spans="24:24" x14ac:dyDescent="0.35">
      <c r="X1365" s="116"/>
    </row>
    <row r="1366" spans="24:24" x14ac:dyDescent="0.35">
      <c r="X1366" s="116"/>
    </row>
    <row r="1367" spans="24:24" x14ac:dyDescent="0.35">
      <c r="X1367" s="116"/>
    </row>
    <row r="1368" spans="24:24" x14ac:dyDescent="0.35">
      <c r="X1368" s="116"/>
    </row>
    <row r="1369" spans="24:24" x14ac:dyDescent="0.35">
      <c r="X1369" s="116"/>
    </row>
    <row r="1370" spans="24:24" x14ac:dyDescent="0.35">
      <c r="X1370" s="116"/>
    </row>
    <row r="1371" spans="24:24" x14ac:dyDescent="0.35">
      <c r="X1371" s="116"/>
    </row>
    <row r="1372" spans="24:24" x14ac:dyDescent="0.35">
      <c r="X1372" s="116"/>
    </row>
    <row r="1373" spans="24:24" x14ac:dyDescent="0.35">
      <c r="X1373" s="116"/>
    </row>
    <row r="1374" spans="24:24" x14ac:dyDescent="0.35">
      <c r="X1374" s="116"/>
    </row>
    <row r="1375" spans="24:24" x14ac:dyDescent="0.35">
      <c r="X1375" s="116"/>
    </row>
    <row r="1376" spans="24:24" x14ac:dyDescent="0.35">
      <c r="X1376" s="116"/>
    </row>
    <row r="1377" spans="24:24" x14ac:dyDescent="0.35">
      <c r="X1377" s="116"/>
    </row>
    <row r="1378" spans="24:24" x14ac:dyDescent="0.35">
      <c r="X1378" s="116"/>
    </row>
    <row r="1379" spans="24:24" x14ac:dyDescent="0.35">
      <c r="X1379" s="116"/>
    </row>
    <row r="1380" spans="24:24" x14ac:dyDescent="0.35">
      <c r="X1380" s="116"/>
    </row>
    <row r="1381" spans="24:24" x14ac:dyDescent="0.35">
      <c r="X1381" s="116"/>
    </row>
    <row r="1382" spans="24:24" x14ac:dyDescent="0.35">
      <c r="X1382" s="116"/>
    </row>
    <row r="1383" spans="24:24" x14ac:dyDescent="0.35">
      <c r="X1383" s="116"/>
    </row>
    <row r="1384" spans="24:24" x14ac:dyDescent="0.35">
      <c r="X1384" s="116"/>
    </row>
    <row r="1385" spans="24:24" x14ac:dyDescent="0.35">
      <c r="X1385" s="116"/>
    </row>
    <row r="1386" spans="24:24" x14ac:dyDescent="0.35">
      <c r="X1386" s="116"/>
    </row>
    <row r="1387" spans="24:24" x14ac:dyDescent="0.35">
      <c r="X1387" s="116"/>
    </row>
    <row r="1388" spans="24:24" x14ac:dyDescent="0.35">
      <c r="X1388" s="116"/>
    </row>
    <row r="1389" spans="24:24" x14ac:dyDescent="0.35">
      <c r="X1389" s="116"/>
    </row>
    <row r="1390" spans="24:24" x14ac:dyDescent="0.35">
      <c r="X1390" s="116"/>
    </row>
    <row r="1391" spans="24:24" x14ac:dyDescent="0.35">
      <c r="X1391" s="116"/>
    </row>
    <row r="1392" spans="24:24" x14ac:dyDescent="0.35">
      <c r="X1392" s="116"/>
    </row>
    <row r="1393" spans="24:24" x14ac:dyDescent="0.35">
      <c r="X1393" s="116"/>
    </row>
    <row r="1394" spans="24:24" x14ac:dyDescent="0.35">
      <c r="X1394" s="116"/>
    </row>
    <row r="1395" spans="24:24" x14ac:dyDescent="0.35">
      <c r="X1395" s="116"/>
    </row>
    <row r="1396" spans="24:24" x14ac:dyDescent="0.35">
      <c r="X1396" s="116"/>
    </row>
    <row r="1397" spans="24:24" x14ac:dyDescent="0.35">
      <c r="X1397" s="116"/>
    </row>
    <row r="1398" spans="24:24" x14ac:dyDescent="0.35">
      <c r="X1398" s="116"/>
    </row>
    <row r="1399" spans="24:24" x14ac:dyDescent="0.35">
      <c r="X1399" s="116"/>
    </row>
    <row r="1400" spans="24:24" x14ac:dyDescent="0.35">
      <c r="X1400" s="116"/>
    </row>
    <row r="1401" spans="24:24" x14ac:dyDescent="0.35">
      <c r="X1401" s="116"/>
    </row>
    <row r="1402" spans="24:24" x14ac:dyDescent="0.35">
      <c r="X1402" s="116"/>
    </row>
    <row r="1403" spans="24:24" x14ac:dyDescent="0.35">
      <c r="X1403" s="116"/>
    </row>
    <row r="1404" spans="24:24" x14ac:dyDescent="0.35">
      <c r="X1404" s="116"/>
    </row>
    <row r="1405" spans="24:24" x14ac:dyDescent="0.35">
      <c r="X1405" s="116"/>
    </row>
    <row r="1406" spans="24:24" x14ac:dyDescent="0.35">
      <c r="X1406" s="116"/>
    </row>
    <row r="1407" spans="24:24" x14ac:dyDescent="0.35">
      <c r="X1407" s="116"/>
    </row>
    <row r="1408" spans="24:24" x14ac:dyDescent="0.35">
      <c r="X1408" s="116"/>
    </row>
    <row r="1409" spans="24:24" x14ac:dyDescent="0.35">
      <c r="X1409" s="116"/>
    </row>
    <row r="1410" spans="24:24" x14ac:dyDescent="0.35">
      <c r="X1410" s="116"/>
    </row>
    <row r="1411" spans="24:24" x14ac:dyDescent="0.35">
      <c r="X1411" s="116"/>
    </row>
    <row r="1412" spans="24:24" x14ac:dyDescent="0.35">
      <c r="X1412" s="116"/>
    </row>
    <row r="1413" spans="24:24" x14ac:dyDescent="0.35">
      <c r="X1413" s="116"/>
    </row>
    <row r="1414" spans="24:24" x14ac:dyDescent="0.35">
      <c r="X1414" s="116"/>
    </row>
    <row r="1415" spans="24:24" x14ac:dyDescent="0.35">
      <c r="X1415" s="116"/>
    </row>
    <row r="1416" spans="24:24" x14ac:dyDescent="0.35">
      <c r="X1416" s="116"/>
    </row>
    <row r="1417" spans="24:24" x14ac:dyDescent="0.35">
      <c r="X1417" s="116"/>
    </row>
    <row r="1418" spans="24:24" x14ac:dyDescent="0.35">
      <c r="X1418" s="116"/>
    </row>
    <row r="1419" spans="24:24" x14ac:dyDescent="0.35">
      <c r="X1419" s="116"/>
    </row>
    <row r="1420" spans="24:24" x14ac:dyDescent="0.35">
      <c r="X1420" s="116"/>
    </row>
    <row r="1421" spans="24:24" x14ac:dyDescent="0.35">
      <c r="X1421" s="116"/>
    </row>
    <row r="1422" spans="24:24" x14ac:dyDescent="0.35">
      <c r="X1422" s="116"/>
    </row>
    <row r="1423" spans="24:24" x14ac:dyDescent="0.35">
      <c r="X1423" s="116"/>
    </row>
    <row r="1424" spans="24:24" x14ac:dyDescent="0.35">
      <c r="X1424" s="116"/>
    </row>
    <row r="1425" spans="24:24" x14ac:dyDescent="0.35">
      <c r="X1425" s="116"/>
    </row>
    <row r="1426" spans="24:24" x14ac:dyDescent="0.35">
      <c r="X1426" s="116"/>
    </row>
    <row r="1427" spans="24:24" x14ac:dyDescent="0.35">
      <c r="X1427" s="116"/>
    </row>
    <row r="1428" spans="24:24" x14ac:dyDescent="0.35">
      <c r="X1428" s="116"/>
    </row>
    <row r="1429" spans="24:24" x14ac:dyDescent="0.35">
      <c r="X1429" s="116"/>
    </row>
    <row r="1430" spans="24:24" x14ac:dyDescent="0.35">
      <c r="X1430" s="116"/>
    </row>
    <row r="1431" spans="24:24" x14ac:dyDescent="0.35">
      <c r="X1431" s="116"/>
    </row>
    <row r="1432" spans="24:24" x14ac:dyDescent="0.35">
      <c r="X1432" s="116"/>
    </row>
    <row r="1433" spans="24:24" x14ac:dyDescent="0.35">
      <c r="X1433" s="116"/>
    </row>
    <row r="1434" spans="24:24" x14ac:dyDescent="0.35">
      <c r="X1434" s="116"/>
    </row>
    <row r="1435" spans="24:24" x14ac:dyDescent="0.35">
      <c r="X1435" s="116"/>
    </row>
    <row r="1436" spans="24:24" x14ac:dyDescent="0.35">
      <c r="X1436" s="116"/>
    </row>
    <row r="1437" spans="24:24" x14ac:dyDescent="0.35">
      <c r="X1437" s="116"/>
    </row>
    <row r="1438" spans="24:24" x14ac:dyDescent="0.35">
      <c r="X1438" s="116"/>
    </row>
    <row r="1439" spans="24:24" x14ac:dyDescent="0.35">
      <c r="X1439" s="116"/>
    </row>
    <row r="1440" spans="24:24" x14ac:dyDescent="0.35">
      <c r="X1440" s="116"/>
    </row>
    <row r="1441" spans="24:24" x14ac:dyDescent="0.35">
      <c r="X1441" s="116"/>
    </row>
    <row r="1442" spans="24:24" x14ac:dyDescent="0.35">
      <c r="X1442" s="116"/>
    </row>
    <row r="1443" spans="24:24" x14ac:dyDescent="0.35">
      <c r="X1443" s="116"/>
    </row>
    <row r="1444" spans="24:24" x14ac:dyDescent="0.35">
      <c r="X1444" s="116"/>
    </row>
    <row r="1445" spans="24:24" x14ac:dyDescent="0.35">
      <c r="X1445" s="116"/>
    </row>
    <row r="1446" spans="24:24" x14ac:dyDescent="0.35">
      <c r="X1446" s="116"/>
    </row>
    <row r="1447" spans="24:24" x14ac:dyDescent="0.35">
      <c r="X1447" s="116"/>
    </row>
    <row r="1448" spans="24:24" x14ac:dyDescent="0.35">
      <c r="X1448" s="116"/>
    </row>
    <row r="1449" spans="24:24" x14ac:dyDescent="0.35">
      <c r="X1449" s="116"/>
    </row>
    <row r="1450" spans="24:24" x14ac:dyDescent="0.35">
      <c r="X1450" s="116"/>
    </row>
    <row r="1451" spans="24:24" x14ac:dyDescent="0.35">
      <c r="X1451" s="116"/>
    </row>
    <row r="1452" spans="24:24" x14ac:dyDescent="0.35">
      <c r="X1452" s="116"/>
    </row>
    <row r="1453" spans="24:24" x14ac:dyDescent="0.35">
      <c r="X1453" s="116"/>
    </row>
    <row r="1454" spans="24:24" x14ac:dyDescent="0.35">
      <c r="X1454" s="116"/>
    </row>
    <row r="1455" spans="24:24" x14ac:dyDescent="0.35">
      <c r="X1455" s="116"/>
    </row>
    <row r="1456" spans="24:24" x14ac:dyDescent="0.35">
      <c r="X1456" s="116"/>
    </row>
    <row r="1457" spans="24:24" x14ac:dyDescent="0.35">
      <c r="X1457" s="116"/>
    </row>
    <row r="1458" spans="24:24" x14ac:dyDescent="0.35">
      <c r="X1458" s="116"/>
    </row>
    <row r="1459" spans="24:24" x14ac:dyDescent="0.35">
      <c r="X1459" s="116"/>
    </row>
    <row r="1460" spans="24:24" x14ac:dyDescent="0.35">
      <c r="X1460" s="116"/>
    </row>
    <row r="1461" spans="24:24" x14ac:dyDescent="0.35">
      <c r="X1461" s="116"/>
    </row>
    <row r="1462" spans="24:24" x14ac:dyDescent="0.35">
      <c r="X1462" s="116"/>
    </row>
    <row r="1463" spans="24:24" x14ac:dyDescent="0.35">
      <c r="X1463" s="116"/>
    </row>
    <row r="1464" spans="24:24" x14ac:dyDescent="0.35">
      <c r="X1464" s="116"/>
    </row>
    <row r="1465" spans="24:24" x14ac:dyDescent="0.35">
      <c r="X1465" s="116"/>
    </row>
    <row r="1466" spans="24:24" x14ac:dyDescent="0.35">
      <c r="X1466" s="116"/>
    </row>
    <row r="1467" spans="24:24" x14ac:dyDescent="0.35">
      <c r="X1467" s="116"/>
    </row>
    <row r="1468" spans="24:24" x14ac:dyDescent="0.35">
      <c r="X1468" s="116"/>
    </row>
    <row r="1469" spans="24:24" x14ac:dyDescent="0.35">
      <c r="X1469" s="116"/>
    </row>
    <row r="1470" spans="24:24" x14ac:dyDescent="0.35">
      <c r="X1470" s="116"/>
    </row>
    <row r="1471" spans="24:24" x14ac:dyDescent="0.35">
      <c r="X1471" s="116"/>
    </row>
    <row r="1472" spans="24:24" x14ac:dyDescent="0.35">
      <c r="X1472" s="116"/>
    </row>
    <row r="1473" spans="24:24" x14ac:dyDescent="0.35">
      <c r="X1473" s="116"/>
    </row>
    <row r="1474" spans="24:24" x14ac:dyDescent="0.35">
      <c r="X1474" s="116"/>
    </row>
    <row r="1475" spans="24:24" x14ac:dyDescent="0.35">
      <c r="X1475" s="116"/>
    </row>
    <row r="1476" spans="24:24" x14ac:dyDescent="0.35">
      <c r="X1476" s="116"/>
    </row>
    <row r="1477" spans="24:24" x14ac:dyDescent="0.35">
      <c r="X1477" s="116"/>
    </row>
    <row r="1478" spans="24:24" x14ac:dyDescent="0.35">
      <c r="X1478" s="116"/>
    </row>
    <row r="1479" spans="24:24" x14ac:dyDescent="0.35">
      <c r="X1479" s="116"/>
    </row>
    <row r="1480" spans="24:24" x14ac:dyDescent="0.35">
      <c r="X1480" s="116"/>
    </row>
    <row r="1481" spans="24:24" x14ac:dyDescent="0.35">
      <c r="X1481" s="116"/>
    </row>
    <row r="1482" spans="24:24" x14ac:dyDescent="0.35">
      <c r="X1482" s="116"/>
    </row>
    <row r="1483" spans="24:24" x14ac:dyDescent="0.35">
      <c r="X1483" s="116"/>
    </row>
    <row r="1484" spans="24:24" x14ac:dyDescent="0.35">
      <c r="X1484" s="116"/>
    </row>
    <row r="1485" spans="24:24" x14ac:dyDescent="0.35">
      <c r="X1485" s="116"/>
    </row>
    <row r="1486" spans="24:24" x14ac:dyDescent="0.35">
      <c r="X1486" s="116"/>
    </row>
    <row r="1487" spans="24:24" x14ac:dyDescent="0.35">
      <c r="X1487" s="116"/>
    </row>
    <row r="1488" spans="24:24" x14ac:dyDescent="0.35">
      <c r="X1488" s="116"/>
    </row>
    <row r="1489" spans="24:24" x14ac:dyDescent="0.35">
      <c r="X1489" s="116"/>
    </row>
    <row r="1490" spans="24:24" x14ac:dyDescent="0.35">
      <c r="X1490" s="116"/>
    </row>
    <row r="1491" spans="24:24" x14ac:dyDescent="0.35">
      <c r="X1491" s="116"/>
    </row>
    <row r="1492" spans="24:24" x14ac:dyDescent="0.35">
      <c r="X1492" s="116"/>
    </row>
    <row r="1493" spans="24:24" x14ac:dyDescent="0.35">
      <c r="X1493" s="116"/>
    </row>
    <row r="1494" spans="24:24" x14ac:dyDescent="0.35">
      <c r="X1494" s="116"/>
    </row>
    <row r="1495" spans="24:24" x14ac:dyDescent="0.35">
      <c r="X1495" s="116"/>
    </row>
    <row r="1496" spans="24:24" x14ac:dyDescent="0.35">
      <c r="X1496" s="116"/>
    </row>
    <row r="1497" spans="24:24" x14ac:dyDescent="0.35">
      <c r="X1497" s="116"/>
    </row>
    <row r="1498" spans="24:24" x14ac:dyDescent="0.35">
      <c r="X1498" s="116"/>
    </row>
    <row r="1499" spans="24:24" x14ac:dyDescent="0.35">
      <c r="X1499" s="116"/>
    </row>
    <row r="1500" spans="24:24" x14ac:dyDescent="0.35">
      <c r="X1500" s="116"/>
    </row>
    <row r="1501" spans="24:24" x14ac:dyDescent="0.35">
      <c r="X1501" s="116"/>
    </row>
    <row r="1502" spans="24:24" x14ac:dyDescent="0.35">
      <c r="X1502" s="116"/>
    </row>
    <row r="1503" spans="24:24" x14ac:dyDescent="0.35">
      <c r="X1503" s="116"/>
    </row>
    <row r="1504" spans="24:24" x14ac:dyDescent="0.35">
      <c r="X1504" s="116"/>
    </row>
    <row r="1505" spans="24:24" x14ac:dyDescent="0.35">
      <c r="X1505" s="116"/>
    </row>
    <row r="1506" spans="24:24" x14ac:dyDescent="0.35">
      <c r="X1506" s="116"/>
    </row>
    <row r="1507" spans="24:24" x14ac:dyDescent="0.35">
      <c r="X1507" s="116"/>
    </row>
    <row r="1508" spans="24:24" x14ac:dyDescent="0.35">
      <c r="X1508" s="116"/>
    </row>
    <row r="1509" spans="24:24" x14ac:dyDescent="0.35">
      <c r="X1509" s="116"/>
    </row>
    <row r="1510" spans="24:24" x14ac:dyDescent="0.35">
      <c r="X1510" s="116"/>
    </row>
    <row r="1511" spans="24:24" x14ac:dyDescent="0.35">
      <c r="X1511" s="116"/>
    </row>
    <row r="1512" spans="24:24" x14ac:dyDescent="0.35">
      <c r="X1512" s="116"/>
    </row>
    <row r="1513" spans="24:24" x14ac:dyDescent="0.35">
      <c r="X1513" s="116"/>
    </row>
    <row r="1514" spans="24:24" x14ac:dyDescent="0.35">
      <c r="X1514" s="116"/>
    </row>
    <row r="1515" spans="24:24" x14ac:dyDescent="0.35">
      <c r="X1515" s="116"/>
    </row>
    <row r="1516" spans="24:24" x14ac:dyDescent="0.35">
      <c r="X1516" s="116"/>
    </row>
    <row r="1517" spans="24:24" x14ac:dyDescent="0.35">
      <c r="X1517" s="116"/>
    </row>
    <row r="1518" spans="24:24" x14ac:dyDescent="0.35">
      <c r="X1518" s="116"/>
    </row>
    <row r="1519" spans="24:24" x14ac:dyDescent="0.35">
      <c r="X1519" s="116"/>
    </row>
    <row r="1520" spans="24:24" x14ac:dyDescent="0.35">
      <c r="X1520" s="116"/>
    </row>
    <row r="1521" spans="24:24" x14ac:dyDescent="0.35">
      <c r="X1521" s="116"/>
    </row>
    <row r="1522" spans="24:24" x14ac:dyDescent="0.35">
      <c r="X1522" s="116"/>
    </row>
    <row r="1523" spans="24:24" x14ac:dyDescent="0.35">
      <c r="X1523" s="116"/>
    </row>
    <row r="1524" spans="24:24" x14ac:dyDescent="0.35">
      <c r="X1524" s="116"/>
    </row>
    <row r="1525" spans="24:24" x14ac:dyDescent="0.35">
      <c r="X1525" s="116"/>
    </row>
    <row r="1526" spans="24:24" x14ac:dyDescent="0.35">
      <c r="X1526" s="116"/>
    </row>
    <row r="1527" spans="24:24" x14ac:dyDescent="0.35">
      <c r="X1527" s="116"/>
    </row>
    <row r="1528" spans="24:24" x14ac:dyDescent="0.35">
      <c r="X1528" s="116"/>
    </row>
    <row r="1529" spans="24:24" x14ac:dyDescent="0.35">
      <c r="X1529" s="116"/>
    </row>
    <row r="1530" spans="24:24" x14ac:dyDescent="0.35">
      <c r="X1530" s="116"/>
    </row>
    <row r="1531" spans="24:24" x14ac:dyDescent="0.35">
      <c r="X1531" s="116"/>
    </row>
    <row r="1532" spans="24:24" x14ac:dyDescent="0.35">
      <c r="X1532" s="116"/>
    </row>
    <row r="1533" spans="24:24" x14ac:dyDescent="0.35">
      <c r="X1533" s="116"/>
    </row>
    <row r="1534" spans="24:24" x14ac:dyDescent="0.35">
      <c r="X1534" s="116"/>
    </row>
    <row r="1535" spans="24:24" x14ac:dyDescent="0.35">
      <c r="X1535" s="116"/>
    </row>
    <row r="1536" spans="24:24" x14ac:dyDescent="0.35">
      <c r="X1536" s="116"/>
    </row>
    <row r="1537" spans="24:24" x14ac:dyDescent="0.35">
      <c r="X1537" s="116"/>
    </row>
    <row r="1538" spans="24:24" x14ac:dyDescent="0.35">
      <c r="X1538" s="116"/>
    </row>
    <row r="1539" spans="24:24" x14ac:dyDescent="0.35">
      <c r="X1539" s="116"/>
    </row>
    <row r="1540" spans="24:24" x14ac:dyDescent="0.35">
      <c r="X1540" s="116"/>
    </row>
    <row r="1541" spans="24:24" x14ac:dyDescent="0.35">
      <c r="X1541" s="116"/>
    </row>
    <row r="1542" spans="24:24" x14ac:dyDescent="0.35">
      <c r="X1542" s="116"/>
    </row>
    <row r="1543" spans="24:24" x14ac:dyDescent="0.35">
      <c r="X1543" s="116"/>
    </row>
    <row r="1544" spans="24:24" x14ac:dyDescent="0.35">
      <c r="X1544" s="116"/>
    </row>
    <row r="1545" spans="24:24" x14ac:dyDescent="0.35">
      <c r="X1545" s="116"/>
    </row>
    <row r="1546" spans="24:24" x14ac:dyDescent="0.35">
      <c r="X1546" s="116"/>
    </row>
    <row r="1547" spans="24:24" x14ac:dyDescent="0.35">
      <c r="X1547" s="116"/>
    </row>
    <row r="1548" spans="24:24" x14ac:dyDescent="0.35">
      <c r="X1548" s="116"/>
    </row>
    <row r="1549" spans="24:24" x14ac:dyDescent="0.35">
      <c r="X1549" s="116"/>
    </row>
    <row r="1550" spans="24:24" x14ac:dyDescent="0.35">
      <c r="X1550" s="116"/>
    </row>
    <row r="1551" spans="24:24" x14ac:dyDescent="0.35">
      <c r="X1551" s="116"/>
    </row>
    <row r="1552" spans="24:24" x14ac:dyDescent="0.35">
      <c r="X1552" s="116"/>
    </row>
    <row r="1553" spans="24:24" x14ac:dyDescent="0.35">
      <c r="X1553" s="116"/>
    </row>
    <row r="1554" spans="24:24" x14ac:dyDescent="0.35">
      <c r="X1554" s="116"/>
    </row>
    <row r="1555" spans="24:24" x14ac:dyDescent="0.35">
      <c r="X1555" s="116"/>
    </row>
    <row r="1556" spans="24:24" x14ac:dyDescent="0.35">
      <c r="X1556" s="116"/>
    </row>
    <row r="1557" spans="24:24" x14ac:dyDescent="0.35">
      <c r="X1557" s="116"/>
    </row>
    <row r="1558" spans="24:24" x14ac:dyDescent="0.35">
      <c r="X1558" s="116"/>
    </row>
    <row r="1559" spans="24:24" x14ac:dyDescent="0.35">
      <c r="X1559" s="116"/>
    </row>
    <row r="1560" spans="24:24" x14ac:dyDescent="0.35">
      <c r="X1560" s="116"/>
    </row>
    <row r="1561" spans="24:24" x14ac:dyDescent="0.35">
      <c r="X1561" s="116"/>
    </row>
    <row r="1562" spans="24:24" x14ac:dyDescent="0.35">
      <c r="X1562" s="116"/>
    </row>
    <row r="1563" spans="24:24" x14ac:dyDescent="0.35">
      <c r="X1563" s="116"/>
    </row>
    <row r="1564" spans="24:24" x14ac:dyDescent="0.35">
      <c r="X1564" s="116"/>
    </row>
    <row r="1565" spans="24:24" x14ac:dyDescent="0.35">
      <c r="X1565" s="116"/>
    </row>
    <row r="1566" spans="24:24" x14ac:dyDescent="0.35">
      <c r="X1566" s="116"/>
    </row>
    <row r="1567" spans="24:24" x14ac:dyDescent="0.35">
      <c r="X1567" s="116"/>
    </row>
    <row r="1568" spans="24:24" x14ac:dyDescent="0.35">
      <c r="X1568" s="116"/>
    </row>
    <row r="1569" spans="24:24" x14ac:dyDescent="0.35">
      <c r="X1569" s="116"/>
    </row>
    <row r="1570" spans="24:24" x14ac:dyDescent="0.35">
      <c r="X1570" s="116"/>
    </row>
    <row r="1571" spans="24:24" x14ac:dyDescent="0.35">
      <c r="X1571" s="116"/>
    </row>
    <row r="1572" spans="24:24" x14ac:dyDescent="0.35">
      <c r="X1572" s="116"/>
    </row>
    <row r="1573" spans="24:24" x14ac:dyDescent="0.35">
      <c r="X1573" s="116"/>
    </row>
    <row r="1574" spans="24:24" x14ac:dyDescent="0.35">
      <c r="X1574" s="116"/>
    </row>
    <row r="1575" spans="24:24" x14ac:dyDescent="0.35">
      <c r="X1575" s="116"/>
    </row>
    <row r="1576" spans="24:24" x14ac:dyDescent="0.35">
      <c r="X1576" s="116"/>
    </row>
    <row r="1577" spans="24:24" x14ac:dyDescent="0.35">
      <c r="X1577" s="116"/>
    </row>
    <row r="1578" spans="24:24" x14ac:dyDescent="0.35">
      <c r="X1578" s="116"/>
    </row>
    <row r="1579" spans="24:24" x14ac:dyDescent="0.35">
      <c r="X1579" s="116"/>
    </row>
    <row r="1580" spans="24:24" x14ac:dyDescent="0.35">
      <c r="X1580" s="116"/>
    </row>
    <row r="1581" spans="24:24" x14ac:dyDescent="0.35">
      <c r="X1581" s="116"/>
    </row>
    <row r="1582" spans="24:24" x14ac:dyDescent="0.35">
      <c r="X1582" s="116"/>
    </row>
    <row r="1583" spans="24:24" x14ac:dyDescent="0.35">
      <c r="X1583" s="116"/>
    </row>
    <row r="1584" spans="24:24" x14ac:dyDescent="0.35">
      <c r="X1584" s="116"/>
    </row>
    <row r="1585" spans="24:24" x14ac:dyDescent="0.35">
      <c r="X1585" s="116"/>
    </row>
    <row r="1586" spans="24:24" x14ac:dyDescent="0.35">
      <c r="X1586" s="116"/>
    </row>
    <row r="1587" spans="24:24" x14ac:dyDescent="0.35">
      <c r="X1587" s="116"/>
    </row>
    <row r="1588" spans="24:24" x14ac:dyDescent="0.35">
      <c r="X1588" s="116"/>
    </row>
    <row r="1589" spans="24:24" x14ac:dyDescent="0.35">
      <c r="X1589" s="116"/>
    </row>
    <row r="1590" spans="24:24" x14ac:dyDescent="0.35">
      <c r="X1590" s="116"/>
    </row>
    <row r="1591" spans="24:24" x14ac:dyDescent="0.35">
      <c r="X1591" s="116"/>
    </row>
    <row r="1592" spans="24:24" x14ac:dyDescent="0.35">
      <c r="X1592" s="116"/>
    </row>
    <row r="1593" spans="24:24" x14ac:dyDescent="0.35">
      <c r="X1593" s="116"/>
    </row>
    <row r="1594" spans="24:24" x14ac:dyDescent="0.35">
      <c r="X1594" s="116"/>
    </row>
    <row r="1595" spans="24:24" x14ac:dyDescent="0.35">
      <c r="X1595" s="116"/>
    </row>
    <row r="1596" spans="24:24" x14ac:dyDescent="0.35">
      <c r="X1596" s="116"/>
    </row>
    <row r="1597" spans="24:24" x14ac:dyDescent="0.35">
      <c r="X1597" s="116"/>
    </row>
    <row r="1598" spans="24:24" x14ac:dyDescent="0.35">
      <c r="X1598" s="116"/>
    </row>
    <row r="1599" spans="24:24" x14ac:dyDescent="0.35">
      <c r="X1599" s="116"/>
    </row>
    <row r="1600" spans="24:24" x14ac:dyDescent="0.35">
      <c r="X1600" s="116"/>
    </row>
    <row r="1601" spans="24:24" x14ac:dyDescent="0.35">
      <c r="X1601" s="116"/>
    </row>
    <row r="1602" spans="24:24" x14ac:dyDescent="0.35">
      <c r="X1602" s="116"/>
    </row>
    <row r="1603" spans="24:24" x14ac:dyDescent="0.35">
      <c r="X1603" s="116"/>
    </row>
    <row r="1604" spans="24:24" x14ac:dyDescent="0.35">
      <c r="X1604" s="116"/>
    </row>
    <row r="1605" spans="24:24" x14ac:dyDescent="0.35">
      <c r="X1605" s="116"/>
    </row>
    <row r="1606" spans="24:24" x14ac:dyDescent="0.35">
      <c r="X1606" s="116"/>
    </row>
    <row r="1607" spans="24:24" x14ac:dyDescent="0.35">
      <c r="X1607" s="116"/>
    </row>
    <row r="1608" spans="24:24" x14ac:dyDescent="0.35">
      <c r="X1608" s="116"/>
    </row>
    <row r="1609" spans="24:24" x14ac:dyDescent="0.35">
      <c r="X1609" s="116"/>
    </row>
    <row r="1610" spans="24:24" x14ac:dyDescent="0.35">
      <c r="X1610" s="116"/>
    </row>
    <row r="1611" spans="24:24" x14ac:dyDescent="0.35">
      <c r="X1611" s="116"/>
    </row>
    <row r="1612" spans="24:24" x14ac:dyDescent="0.35">
      <c r="X1612" s="116"/>
    </row>
    <row r="1613" spans="24:24" x14ac:dyDescent="0.35">
      <c r="X1613" s="116"/>
    </row>
    <row r="1614" spans="24:24" x14ac:dyDescent="0.35">
      <c r="X1614" s="116"/>
    </row>
    <row r="1615" spans="24:24" x14ac:dyDescent="0.35">
      <c r="X1615" s="116"/>
    </row>
    <row r="1616" spans="24:24" x14ac:dyDescent="0.35">
      <c r="X1616" s="116"/>
    </row>
    <row r="1617" spans="24:24" x14ac:dyDescent="0.35">
      <c r="X1617" s="116"/>
    </row>
    <row r="1618" spans="24:24" x14ac:dyDescent="0.35">
      <c r="X1618" s="116"/>
    </row>
    <row r="1619" spans="24:24" x14ac:dyDescent="0.35">
      <c r="X1619" s="116"/>
    </row>
    <row r="1620" spans="24:24" x14ac:dyDescent="0.35">
      <c r="X1620" s="116"/>
    </row>
    <row r="1621" spans="24:24" x14ac:dyDescent="0.35">
      <c r="X1621" s="116"/>
    </row>
    <row r="1622" spans="24:24" x14ac:dyDescent="0.35">
      <c r="X1622" s="116"/>
    </row>
    <row r="1623" spans="24:24" x14ac:dyDescent="0.35">
      <c r="X1623" s="116"/>
    </row>
    <row r="1624" spans="24:24" x14ac:dyDescent="0.35">
      <c r="X1624" s="116"/>
    </row>
    <row r="1625" spans="24:24" x14ac:dyDescent="0.35">
      <c r="X1625" s="116"/>
    </row>
    <row r="1626" spans="24:24" x14ac:dyDescent="0.35">
      <c r="X1626" s="116"/>
    </row>
    <row r="1627" spans="24:24" x14ac:dyDescent="0.35">
      <c r="X1627" s="116"/>
    </row>
    <row r="1628" spans="24:24" x14ac:dyDescent="0.35">
      <c r="X1628" s="116"/>
    </row>
    <row r="1629" spans="24:24" x14ac:dyDescent="0.35">
      <c r="X1629" s="116"/>
    </row>
    <row r="1630" spans="24:24" x14ac:dyDescent="0.35">
      <c r="X1630" s="116"/>
    </row>
    <row r="1631" spans="24:24" x14ac:dyDescent="0.35">
      <c r="X1631" s="116"/>
    </row>
    <row r="1632" spans="24:24" x14ac:dyDescent="0.35">
      <c r="X1632" s="116"/>
    </row>
    <row r="1633" spans="24:24" x14ac:dyDescent="0.35">
      <c r="X1633" s="116"/>
    </row>
    <row r="1634" spans="24:24" x14ac:dyDescent="0.35">
      <c r="X1634" s="116"/>
    </row>
    <row r="1635" spans="24:24" x14ac:dyDescent="0.35">
      <c r="X1635" s="116"/>
    </row>
    <row r="1636" spans="24:24" x14ac:dyDescent="0.35">
      <c r="X1636" s="116"/>
    </row>
    <row r="1637" spans="24:24" x14ac:dyDescent="0.35">
      <c r="X1637" s="116"/>
    </row>
    <row r="1638" spans="24:24" x14ac:dyDescent="0.35">
      <c r="X1638" s="116"/>
    </row>
    <row r="1639" spans="24:24" x14ac:dyDescent="0.35">
      <c r="X1639" s="116"/>
    </row>
    <row r="1640" spans="24:24" x14ac:dyDescent="0.35">
      <c r="X1640" s="116"/>
    </row>
    <row r="1641" spans="24:24" x14ac:dyDescent="0.35">
      <c r="X1641" s="116"/>
    </row>
    <row r="1642" spans="24:24" x14ac:dyDescent="0.35">
      <c r="X1642" s="116"/>
    </row>
    <row r="1643" spans="24:24" x14ac:dyDescent="0.35">
      <c r="X1643" s="116"/>
    </row>
    <row r="1644" spans="24:24" x14ac:dyDescent="0.35">
      <c r="X1644" s="116"/>
    </row>
    <row r="1645" spans="24:24" x14ac:dyDescent="0.35">
      <c r="X1645" s="116"/>
    </row>
    <row r="1646" spans="24:24" x14ac:dyDescent="0.35">
      <c r="X1646" s="116"/>
    </row>
    <row r="1647" spans="24:24" x14ac:dyDescent="0.35">
      <c r="X1647" s="116"/>
    </row>
    <row r="1648" spans="24:24" x14ac:dyDescent="0.35">
      <c r="X1648" s="116"/>
    </row>
    <row r="1649" spans="24:24" x14ac:dyDescent="0.35">
      <c r="X1649" s="116"/>
    </row>
    <row r="1650" spans="24:24" x14ac:dyDescent="0.35">
      <c r="X1650" s="116"/>
    </row>
    <row r="1651" spans="24:24" x14ac:dyDescent="0.35">
      <c r="X1651" s="116"/>
    </row>
    <row r="1652" spans="24:24" x14ac:dyDescent="0.35">
      <c r="X1652" s="116"/>
    </row>
    <row r="1653" spans="24:24" x14ac:dyDescent="0.35">
      <c r="X1653" s="116"/>
    </row>
    <row r="1654" spans="24:24" x14ac:dyDescent="0.35">
      <c r="X1654" s="116"/>
    </row>
    <row r="1655" spans="24:24" x14ac:dyDescent="0.35">
      <c r="X1655" s="116"/>
    </row>
    <row r="1656" spans="24:24" x14ac:dyDescent="0.35">
      <c r="X1656" s="116"/>
    </row>
    <row r="1657" spans="24:24" x14ac:dyDescent="0.35">
      <c r="X1657" s="116"/>
    </row>
    <row r="1658" spans="24:24" x14ac:dyDescent="0.35">
      <c r="X1658" s="116"/>
    </row>
    <row r="1659" spans="24:24" x14ac:dyDescent="0.35">
      <c r="X1659" s="116"/>
    </row>
    <row r="1660" spans="24:24" x14ac:dyDescent="0.35">
      <c r="X1660" s="116"/>
    </row>
    <row r="1661" spans="24:24" x14ac:dyDescent="0.35">
      <c r="X1661" s="116"/>
    </row>
    <row r="1662" spans="24:24" x14ac:dyDescent="0.35">
      <c r="X1662" s="116"/>
    </row>
    <row r="1663" spans="24:24" x14ac:dyDescent="0.35">
      <c r="X1663" s="116"/>
    </row>
    <row r="1664" spans="24:24" x14ac:dyDescent="0.35">
      <c r="X1664" s="116"/>
    </row>
    <row r="1665" spans="24:24" x14ac:dyDescent="0.35">
      <c r="X1665" s="116"/>
    </row>
    <row r="1666" spans="24:24" x14ac:dyDescent="0.35">
      <c r="X1666" s="116"/>
    </row>
    <row r="1667" spans="24:24" x14ac:dyDescent="0.35">
      <c r="X1667" s="116"/>
    </row>
    <row r="1668" spans="24:24" x14ac:dyDescent="0.35">
      <c r="X1668" s="116"/>
    </row>
    <row r="1669" spans="24:24" x14ac:dyDescent="0.35">
      <c r="X1669" s="116"/>
    </row>
    <row r="1670" spans="24:24" x14ac:dyDescent="0.35">
      <c r="X1670" s="116"/>
    </row>
    <row r="1671" spans="24:24" x14ac:dyDescent="0.35">
      <c r="X1671" s="116"/>
    </row>
    <row r="1672" spans="24:24" x14ac:dyDescent="0.35">
      <c r="X1672" s="116"/>
    </row>
    <row r="1673" spans="24:24" x14ac:dyDescent="0.35">
      <c r="X1673" s="116"/>
    </row>
    <row r="1674" spans="24:24" x14ac:dyDescent="0.35">
      <c r="X1674" s="116"/>
    </row>
    <row r="1675" spans="24:24" x14ac:dyDescent="0.35">
      <c r="X1675" s="116"/>
    </row>
    <row r="1676" spans="24:24" x14ac:dyDescent="0.35">
      <c r="X1676" s="116"/>
    </row>
    <row r="1677" spans="24:24" x14ac:dyDescent="0.35">
      <c r="X1677" s="116"/>
    </row>
    <row r="1678" spans="24:24" x14ac:dyDescent="0.35">
      <c r="X1678" s="116"/>
    </row>
    <row r="1679" spans="24:24" x14ac:dyDescent="0.35">
      <c r="X1679" s="116"/>
    </row>
    <row r="1680" spans="24:24" x14ac:dyDescent="0.35">
      <c r="X1680" s="116"/>
    </row>
    <row r="1681" spans="24:24" x14ac:dyDescent="0.35">
      <c r="X1681" s="116"/>
    </row>
    <row r="1682" spans="24:24" x14ac:dyDescent="0.35">
      <c r="X1682" s="116"/>
    </row>
    <row r="1683" spans="24:24" x14ac:dyDescent="0.35">
      <c r="X1683" s="116"/>
    </row>
    <row r="1684" spans="24:24" x14ac:dyDescent="0.35">
      <c r="X1684" s="116"/>
    </row>
    <row r="1685" spans="24:24" x14ac:dyDescent="0.35">
      <c r="X1685" s="116"/>
    </row>
    <row r="1686" spans="24:24" x14ac:dyDescent="0.35">
      <c r="X1686" s="116"/>
    </row>
    <row r="1687" spans="24:24" x14ac:dyDescent="0.35">
      <c r="X1687" s="116"/>
    </row>
    <row r="1688" spans="24:24" x14ac:dyDescent="0.35">
      <c r="X1688" s="116"/>
    </row>
    <row r="1689" spans="24:24" x14ac:dyDescent="0.35">
      <c r="X1689" s="116"/>
    </row>
    <row r="1690" spans="24:24" x14ac:dyDescent="0.35">
      <c r="X1690" s="116"/>
    </row>
    <row r="1691" spans="24:24" x14ac:dyDescent="0.35">
      <c r="X1691" s="116"/>
    </row>
    <row r="1692" spans="24:24" x14ac:dyDescent="0.35">
      <c r="X1692" s="116"/>
    </row>
    <row r="1693" spans="24:24" x14ac:dyDescent="0.35">
      <c r="X1693" s="116"/>
    </row>
    <row r="1694" spans="24:24" x14ac:dyDescent="0.35">
      <c r="X1694" s="116"/>
    </row>
    <row r="1695" spans="24:24" x14ac:dyDescent="0.35">
      <c r="X1695" s="116"/>
    </row>
    <row r="1696" spans="24:24" x14ac:dyDescent="0.35">
      <c r="X1696" s="116"/>
    </row>
    <row r="1697" spans="24:24" x14ac:dyDescent="0.35">
      <c r="X1697" s="116"/>
    </row>
    <row r="1698" spans="24:24" x14ac:dyDescent="0.35">
      <c r="X1698" s="116"/>
    </row>
    <row r="1699" spans="24:24" x14ac:dyDescent="0.35">
      <c r="X1699" s="116"/>
    </row>
    <row r="1700" spans="24:24" x14ac:dyDescent="0.35">
      <c r="X1700" s="116"/>
    </row>
    <row r="1701" spans="24:24" x14ac:dyDescent="0.35">
      <c r="X1701" s="116"/>
    </row>
    <row r="1702" spans="24:24" x14ac:dyDescent="0.35">
      <c r="X1702" s="116"/>
    </row>
    <row r="1703" spans="24:24" x14ac:dyDescent="0.35">
      <c r="X1703" s="116"/>
    </row>
    <row r="1704" spans="24:24" x14ac:dyDescent="0.35">
      <c r="X1704" s="116"/>
    </row>
    <row r="1705" spans="24:24" x14ac:dyDescent="0.35">
      <c r="X1705" s="116"/>
    </row>
    <row r="1706" spans="24:24" x14ac:dyDescent="0.35">
      <c r="X1706" s="116"/>
    </row>
    <row r="1707" spans="24:24" x14ac:dyDescent="0.35">
      <c r="X1707" s="116"/>
    </row>
    <row r="1708" spans="24:24" x14ac:dyDescent="0.35">
      <c r="X1708" s="116"/>
    </row>
    <row r="1709" spans="24:24" x14ac:dyDescent="0.35">
      <c r="X1709" s="116"/>
    </row>
    <row r="1710" spans="24:24" x14ac:dyDescent="0.35">
      <c r="X1710" s="116"/>
    </row>
    <row r="1711" spans="24:24" x14ac:dyDescent="0.35">
      <c r="X1711" s="116"/>
    </row>
    <row r="1712" spans="24:24" x14ac:dyDescent="0.35">
      <c r="X1712" s="116"/>
    </row>
    <row r="1713" spans="24:24" x14ac:dyDescent="0.35">
      <c r="X1713" s="116"/>
    </row>
    <row r="1714" spans="24:24" x14ac:dyDescent="0.35">
      <c r="X1714" s="116"/>
    </row>
    <row r="1715" spans="24:24" x14ac:dyDescent="0.35">
      <c r="X1715" s="116"/>
    </row>
    <row r="1716" spans="24:24" x14ac:dyDescent="0.35">
      <c r="X1716" s="116"/>
    </row>
    <row r="1717" spans="24:24" x14ac:dyDescent="0.35">
      <c r="X1717" s="116"/>
    </row>
    <row r="1718" spans="24:24" x14ac:dyDescent="0.35">
      <c r="X1718" s="116"/>
    </row>
    <row r="1719" spans="24:24" x14ac:dyDescent="0.35">
      <c r="X1719" s="116"/>
    </row>
    <row r="1720" spans="24:24" x14ac:dyDescent="0.35">
      <c r="X1720" s="116"/>
    </row>
    <row r="1721" spans="24:24" x14ac:dyDescent="0.35">
      <c r="X1721" s="116"/>
    </row>
    <row r="1722" spans="24:24" x14ac:dyDescent="0.35">
      <c r="X1722" s="116"/>
    </row>
    <row r="1723" spans="24:24" x14ac:dyDescent="0.35">
      <c r="X1723" s="116"/>
    </row>
    <row r="1724" spans="24:24" x14ac:dyDescent="0.35">
      <c r="X1724" s="116"/>
    </row>
    <row r="1725" spans="24:24" x14ac:dyDescent="0.35">
      <c r="X1725" s="116"/>
    </row>
    <row r="1726" spans="24:24" x14ac:dyDescent="0.35">
      <c r="X1726" s="116"/>
    </row>
    <row r="1727" spans="24:24" x14ac:dyDescent="0.35">
      <c r="X1727" s="116"/>
    </row>
    <row r="1728" spans="24:24" x14ac:dyDescent="0.35">
      <c r="X1728" s="116"/>
    </row>
    <row r="1729" spans="24:24" x14ac:dyDescent="0.35">
      <c r="X1729" s="116"/>
    </row>
    <row r="1730" spans="24:24" x14ac:dyDescent="0.35">
      <c r="X1730" s="116"/>
    </row>
    <row r="1731" spans="24:24" x14ac:dyDescent="0.35">
      <c r="X1731" s="116"/>
    </row>
    <row r="1732" spans="24:24" x14ac:dyDescent="0.35">
      <c r="X1732" s="116"/>
    </row>
    <row r="1733" spans="24:24" x14ac:dyDescent="0.35">
      <c r="X1733" s="116"/>
    </row>
    <row r="1734" spans="24:24" x14ac:dyDescent="0.35">
      <c r="X1734" s="116"/>
    </row>
    <row r="1735" spans="24:24" x14ac:dyDescent="0.35">
      <c r="X1735" s="116"/>
    </row>
    <row r="1736" spans="24:24" x14ac:dyDescent="0.35">
      <c r="X1736" s="116"/>
    </row>
    <row r="1737" spans="24:24" x14ac:dyDescent="0.35">
      <c r="X1737" s="116"/>
    </row>
    <row r="1738" spans="24:24" x14ac:dyDescent="0.35">
      <c r="X1738" s="116"/>
    </row>
    <row r="1739" spans="24:24" x14ac:dyDescent="0.35">
      <c r="X1739" s="116"/>
    </row>
    <row r="1740" spans="24:24" x14ac:dyDescent="0.35">
      <c r="X1740" s="116"/>
    </row>
    <row r="1741" spans="24:24" x14ac:dyDescent="0.35">
      <c r="X1741" s="116"/>
    </row>
    <row r="1742" spans="24:24" x14ac:dyDescent="0.35">
      <c r="X1742" s="116"/>
    </row>
    <row r="1743" spans="24:24" x14ac:dyDescent="0.35">
      <c r="X1743" s="116"/>
    </row>
    <row r="1744" spans="24:24" x14ac:dyDescent="0.35">
      <c r="X1744" s="116"/>
    </row>
    <row r="1745" spans="24:24" x14ac:dyDescent="0.35">
      <c r="X1745" s="116"/>
    </row>
    <row r="1746" spans="24:24" x14ac:dyDescent="0.35">
      <c r="X1746" s="116"/>
    </row>
    <row r="1747" spans="24:24" x14ac:dyDescent="0.35">
      <c r="X1747" s="116"/>
    </row>
    <row r="1748" spans="24:24" x14ac:dyDescent="0.35">
      <c r="X1748" s="116"/>
    </row>
    <row r="1749" spans="24:24" x14ac:dyDescent="0.35">
      <c r="X1749" s="116"/>
    </row>
    <row r="1750" spans="24:24" x14ac:dyDescent="0.35">
      <c r="X1750" s="116"/>
    </row>
    <row r="1751" spans="24:24" x14ac:dyDescent="0.35">
      <c r="X1751" s="116"/>
    </row>
    <row r="1752" spans="24:24" x14ac:dyDescent="0.35">
      <c r="X1752" s="116"/>
    </row>
    <row r="1753" spans="24:24" x14ac:dyDescent="0.35">
      <c r="X1753" s="116"/>
    </row>
    <row r="1754" spans="24:24" x14ac:dyDescent="0.35">
      <c r="X1754" s="116"/>
    </row>
    <row r="1755" spans="24:24" x14ac:dyDescent="0.35">
      <c r="X1755" s="116"/>
    </row>
    <row r="1756" spans="24:24" x14ac:dyDescent="0.35">
      <c r="X1756" s="116"/>
    </row>
    <row r="1757" spans="24:24" x14ac:dyDescent="0.35">
      <c r="X1757" s="116"/>
    </row>
    <row r="1758" spans="24:24" x14ac:dyDescent="0.35">
      <c r="X1758" s="116"/>
    </row>
    <row r="1759" spans="24:24" x14ac:dyDescent="0.35">
      <c r="X1759" s="116"/>
    </row>
    <row r="1760" spans="24:24" x14ac:dyDescent="0.35">
      <c r="X1760" s="116"/>
    </row>
    <row r="1761" spans="24:24" x14ac:dyDescent="0.35">
      <c r="X1761" s="116"/>
    </row>
    <row r="1762" spans="24:24" x14ac:dyDescent="0.35">
      <c r="X1762" s="116"/>
    </row>
    <row r="1763" spans="24:24" x14ac:dyDescent="0.35">
      <c r="X1763" s="116"/>
    </row>
    <row r="1764" spans="24:24" x14ac:dyDescent="0.35">
      <c r="X1764" s="116"/>
    </row>
    <row r="1765" spans="24:24" x14ac:dyDescent="0.35">
      <c r="X1765" s="116"/>
    </row>
    <row r="1766" spans="24:24" x14ac:dyDescent="0.35">
      <c r="X1766" s="116"/>
    </row>
    <row r="1767" spans="24:24" x14ac:dyDescent="0.35">
      <c r="X1767" s="116"/>
    </row>
    <row r="1768" spans="24:24" x14ac:dyDescent="0.35">
      <c r="X1768" s="116"/>
    </row>
    <row r="1769" spans="24:24" x14ac:dyDescent="0.35">
      <c r="X1769" s="116"/>
    </row>
    <row r="1770" spans="24:24" x14ac:dyDescent="0.35">
      <c r="X1770" s="116"/>
    </row>
    <row r="1771" spans="24:24" x14ac:dyDescent="0.35">
      <c r="X1771" s="116"/>
    </row>
    <row r="1772" spans="24:24" x14ac:dyDescent="0.35">
      <c r="X1772" s="116"/>
    </row>
    <row r="1773" spans="24:24" x14ac:dyDescent="0.35">
      <c r="X1773" s="116"/>
    </row>
    <row r="1774" spans="24:24" x14ac:dyDescent="0.35">
      <c r="X1774" s="116"/>
    </row>
    <row r="1775" spans="24:24" x14ac:dyDescent="0.35">
      <c r="X1775" s="116"/>
    </row>
    <row r="1776" spans="24:24" x14ac:dyDescent="0.35">
      <c r="X1776" s="116"/>
    </row>
    <row r="1777" spans="24:24" x14ac:dyDescent="0.35">
      <c r="X1777" s="116"/>
    </row>
    <row r="1778" spans="24:24" x14ac:dyDescent="0.35">
      <c r="X1778" s="116"/>
    </row>
    <row r="1779" spans="24:24" x14ac:dyDescent="0.35">
      <c r="X1779" s="116"/>
    </row>
    <row r="1780" spans="24:24" x14ac:dyDescent="0.35">
      <c r="X1780" s="116"/>
    </row>
    <row r="1781" spans="24:24" x14ac:dyDescent="0.35">
      <c r="X1781" s="116"/>
    </row>
    <row r="1782" spans="24:24" x14ac:dyDescent="0.35">
      <c r="X1782" s="116"/>
    </row>
    <row r="1783" spans="24:24" x14ac:dyDescent="0.35">
      <c r="X1783" s="116"/>
    </row>
    <row r="1784" spans="24:24" x14ac:dyDescent="0.35">
      <c r="X1784" s="116"/>
    </row>
    <row r="1785" spans="24:24" x14ac:dyDescent="0.35">
      <c r="X1785" s="116"/>
    </row>
    <row r="1786" spans="24:24" x14ac:dyDescent="0.35">
      <c r="X1786" s="116"/>
    </row>
    <row r="1787" spans="24:24" x14ac:dyDescent="0.35">
      <c r="X1787" s="116"/>
    </row>
    <row r="1788" spans="24:24" x14ac:dyDescent="0.35">
      <c r="X1788" s="116"/>
    </row>
    <row r="1789" spans="24:24" x14ac:dyDescent="0.35">
      <c r="X1789" s="116"/>
    </row>
    <row r="1790" spans="24:24" x14ac:dyDescent="0.35">
      <c r="X1790" s="116"/>
    </row>
    <row r="1791" spans="24:24" x14ac:dyDescent="0.35">
      <c r="X1791" s="116"/>
    </row>
    <row r="1792" spans="24:24" x14ac:dyDescent="0.35">
      <c r="X1792" s="116"/>
    </row>
    <row r="1793" spans="24:24" x14ac:dyDescent="0.35">
      <c r="X1793" s="116"/>
    </row>
    <row r="1794" spans="24:24" x14ac:dyDescent="0.35">
      <c r="X1794" s="116"/>
    </row>
    <row r="1795" spans="24:24" x14ac:dyDescent="0.35">
      <c r="X1795" s="116"/>
    </row>
    <row r="1796" spans="24:24" x14ac:dyDescent="0.35">
      <c r="X1796" s="116"/>
    </row>
    <row r="1797" spans="24:24" x14ac:dyDescent="0.35">
      <c r="X1797" s="116"/>
    </row>
    <row r="1798" spans="24:24" x14ac:dyDescent="0.35">
      <c r="X1798" s="116"/>
    </row>
    <row r="1799" spans="24:24" x14ac:dyDescent="0.35">
      <c r="X1799" s="116"/>
    </row>
    <row r="1800" spans="24:24" x14ac:dyDescent="0.35">
      <c r="X1800" s="116"/>
    </row>
    <row r="1801" spans="24:24" x14ac:dyDescent="0.35">
      <c r="X1801" s="116"/>
    </row>
    <row r="1802" spans="24:24" x14ac:dyDescent="0.35">
      <c r="X1802" s="116"/>
    </row>
    <row r="1803" spans="24:24" x14ac:dyDescent="0.35">
      <c r="X1803" s="116"/>
    </row>
    <row r="1804" spans="24:24" x14ac:dyDescent="0.35">
      <c r="X1804" s="116"/>
    </row>
    <row r="1805" spans="24:24" x14ac:dyDescent="0.35">
      <c r="X1805" s="116"/>
    </row>
    <row r="1806" spans="24:24" x14ac:dyDescent="0.35">
      <c r="X1806" s="116"/>
    </row>
    <row r="1807" spans="24:24" x14ac:dyDescent="0.35">
      <c r="X1807" s="116"/>
    </row>
    <row r="1808" spans="24:24" x14ac:dyDescent="0.35">
      <c r="X1808" s="116"/>
    </row>
    <row r="1809" spans="24:24" x14ac:dyDescent="0.35">
      <c r="X1809" s="116"/>
    </row>
    <row r="1810" spans="24:24" x14ac:dyDescent="0.35">
      <c r="X1810" s="116"/>
    </row>
    <row r="1811" spans="24:24" x14ac:dyDescent="0.35">
      <c r="X1811" s="116"/>
    </row>
    <row r="1812" spans="24:24" x14ac:dyDescent="0.35">
      <c r="X1812" s="116"/>
    </row>
    <row r="1813" spans="24:24" x14ac:dyDescent="0.35">
      <c r="X1813" s="116"/>
    </row>
    <row r="1814" spans="24:24" x14ac:dyDescent="0.35">
      <c r="X1814" s="116"/>
    </row>
    <row r="1815" spans="24:24" x14ac:dyDescent="0.35">
      <c r="X1815" s="116"/>
    </row>
    <row r="1816" spans="24:24" x14ac:dyDescent="0.35">
      <c r="X1816" s="116"/>
    </row>
    <row r="1817" spans="24:24" x14ac:dyDescent="0.35">
      <c r="X1817" s="116"/>
    </row>
    <row r="1818" spans="24:24" x14ac:dyDescent="0.35">
      <c r="X1818" s="116"/>
    </row>
    <row r="1819" spans="24:24" x14ac:dyDescent="0.35">
      <c r="X1819" s="116"/>
    </row>
    <row r="1820" spans="24:24" x14ac:dyDescent="0.35">
      <c r="X1820" s="116"/>
    </row>
    <row r="1821" spans="24:24" x14ac:dyDescent="0.35">
      <c r="X1821" s="116"/>
    </row>
    <row r="1822" spans="24:24" x14ac:dyDescent="0.35">
      <c r="X1822" s="116"/>
    </row>
    <row r="1823" spans="24:24" x14ac:dyDescent="0.35">
      <c r="X1823" s="116"/>
    </row>
    <row r="1824" spans="24:24" x14ac:dyDescent="0.35">
      <c r="X1824" s="116"/>
    </row>
    <row r="1825" spans="24:24" x14ac:dyDescent="0.35">
      <c r="X1825" s="116"/>
    </row>
    <row r="1826" spans="24:24" x14ac:dyDescent="0.35">
      <c r="X1826" s="116"/>
    </row>
    <row r="1827" spans="24:24" x14ac:dyDescent="0.35">
      <c r="X1827" s="116"/>
    </row>
    <row r="1828" spans="24:24" x14ac:dyDescent="0.35">
      <c r="X1828" s="116"/>
    </row>
    <row r="1829" spans="24:24" x14ac:dyDescent="0.35">
      <c r="X1829" s="116"/>
    </row>
    <row r="1830" spans="24:24" x14ac:dyDescent="0.35">
      <c r="X1830" s="116"/>
    </row>
    <row r="1831" spans="24:24" x14ac:dyDescent="0.35">
      <c r="X1831" s="116"/>
    </row>
    <row r="1832" spans="24:24" x14ac:dyDescent="0.35">
      <c r="X1832" s="116"/>
    </row>
    <row r="1833" spans="24:24" x14ac:dyDescent="0.35">
      <c r="X1833" s="116"/>
    </row>
    <row r="1834" spans="24:24" x14ac:dyDescent="0.35">
      <c r="X1834" s="116"/>
    </row>
    <row r="1835" spans="24:24" x14ac:dyDescent="0.35">
      <c r="X1835" s="116"/>
    </row>
    <row r="1836" spans="24:24" x14ac:dyDescent="0.35">
      <c r="X1836" s="116"/>
    </row>
    <row r="1837" spans="24:24" x14ac:dyDescent="0.35">
      <c r="X1837" s="116"/>
    </row>
    <row r="1838" spans="24:24" x14ac:dyDescent="0.35">
      <c r="X1838" s="116"/>
    </row>
    <row r="1839" spans="24:24" x14ac:dyDescent="0.35">
      <c r="X1839" s="116"/>
    </row>
    <row r="1840" spans="24:24" x14ac:dyDescent="0.35">
      <c r="X1840" s="116"/>
    </row>
    <row r="1841" spans="24:24" x14ac:dyDescent="0.35">
      <c r="X1841" s="116"/>
    </row>
    <row r="1842" spans="24:24" x14ac:dyDescent="0.35">
      <c r="X1842" s="116"/>
    </row>
    <row r="1843" spans="24:24" x14ac:dyDescent="0.35">
      <c r="X1843" s="116"/>
    </row>
    <row r="1844" spans="24:24" x14ac:dyDescent="0.35">
      <c r="X1844" s="116"/>
    </row>
    <row r="1845" spans="24:24" x14ac:dyDescent="0.35">
      <c r="X1845" s="116"/>
    </row>
    <row r="1846" spans="24:24" x14ac:dyDescent="0.35">
      <c r="X1846" s="116"/>
    </row>
    <row r="1847" spans="24:24" x14ac:dyDescent="0.35">
      <c r="X1847" s="116"/>
    </row>
    <row r="1848" spans="24:24" x14ac:dyDescent="0.35">
      <c r="X1848" s="116"/>
    </row>
    <row r="1849" spans="24:24" x14ac:dyDescent="0.35">
      <c r="X1849" s="116"/>
    </row>
    <row r="1850" spans="24:24" x14ac:dyDescent="0.35">
      <c r="X1850" s="116"/>
    </row>
    <row r="1851" spans="24:24" x14ac:dyDescent="0.35">
      <c r="X1851" s="116"/>
    </row>
    <row r="1852" spans="24:24" x14ac:dyDescent="0.35">
      <c r="X1852" s="116"/>
    </row>
    <row r="1853" spans="24:24" x14ac:dyDescent="0.35">
      <c r="X1853" s="116"/>
    </row>
    <row r="1854" spans="24:24" x14ac:dyDescent="0.35">
      <c r="X1854" s="116"/>
    </row>
    <row r="1855" spans="24:24" x14ac:dyDescent="0.35">
      <c r="X1855" s="116"/>
    </row>
    <row r="1856" spans="24:24" x14ac:dyDescent="0.35">
      <c r="X1856" s="116"/>
    </row>
    <row r="1857" spans="24:24" x14ac:dyDescent="0.35">
      <c r="X1857" s="116"/>
    </row>
    <row r="1858" spans="24:24" x14ac:dyDescent="0.35">
      <c r="X1858" s="116"/>
    </row>
    <row r="1859" spans="24:24" x14ac:dyDescent="0.35">
      <c r="X1859" s="116"/>
    </row>
    <row r="1860" spans="24:24" x14ac:dyDescent="0.35">
      <c r="X1860" s="116"/>
    </row>
    <row r="1861" spans="24:24" x14ac:dyDescent="0.35">
      <c r="X1861" s="116"/>
    </row>
    <row r="1862" spans="24:24" x14ac:dyDescent="0.35">
      <c r="X1862" s="116"/>
    </row>
    <row r="1863" spans="24:24" x14ac:dyDescent="0.35">
      <c r="X1863" s="116"/>
    </row>
    <row r="1864" spans="24:24" x14ac:dyDescent="0.35">
      <c r="X1864" s="116"/>
    </row>
    <row r="1865" spans="24:24" x14ac:dyDescent="0.35">
      <c r="X1865" s="116"/>
    </row>
    <row r="1866" spans="24:24" x14ac:dyDescent="0.35">
      <c r="X1866" s="116"/>
    </row>
    <row r="1867" spans="24:24" x14ac:dyDescent="0.35">
      <c r="X1867" s="116"/>
    </row>
    <row r="1868" spans="24:24" x14ac:dyDescent="0.35">
      <c r="X1868" s="116"/>
    </row>
    <row r="1869" spans="24:24" x14ac:dyDescent="0.35">
      <c r="X1869" s="116"/>
    </row>
    <row r="1870" spans="24:24" x14ac:dyDescent="0.35">
      <c r="X1870" s="116"/>
    </row>
    <row r="1871" spans="24:24" x14ac:dyDescent="0.35">
      <c r="X1871" s="116"/>
    </row>
    <row r="1872" spans="24:24" x14ac:dyDescent="0.35">
      <c r="X1872" s="116"/>
    </row>
    <row r="1873" spans="24:24" x14ac:dyDescent="0.35">
      <c r="X1873" s="116"/>
    </row>
    <row r="1874" spans="24:24" x14ac:dyDescent="0.35">
      <c r="X1874" s="116"/>
    </row>
    <row r="1875" spans="24:24" x14ac:dyDescent="0.35">
      <c r="X1875" s="116"/>
    </row>
    <row r="1876" spans="24:24" x14ac:dyDescent="0.35">
      <c r="X1876" s="116"/>
    </row>
    <row r="1877" spans="24:24" x14ac:dyDescent="0.35">
      <c r="X1877" s="116"/>
    </row>
    <row r="1878" spans="24:24" x14ac:dyDescent="0.35">
      <c r="X1878" s="116"/>
    </row>
    <row r="1879" spans="24:24" x14ac:dyDescent="0.35">
      <c r="X1879" s="116"/>
    </row>
    <row r="1880" spans="24:24" x14ac:dyDescent="0.35">
      <c r="X1880" s="116"/>
    </row>
    <row r="1881" spans="24:24" x14ac:dyDescent="0.35">
      <c r="X1881" s="116"/>
    </row>
    <row r="1882" spans="24:24" x14ac:dyDescent="0.35">
      <c r="X1882" s="116"/>
    </row>
    <row r="1883" spans="24:24" x14ac:dyDescent="0.35">
      <c r="X1883" s="116"/>
    </row>
    <row r="1884" spans="24:24" x14ac:dyDescent="0.35">
      <c r="X1884" s="116"/>
    </row>
    <row r="1885" spans="24:24" x14ac:dyDescent="0.35">
      <c r="X1885" s="116"/>
    </row>
    <row r="1886" spans="24:24" x14ac:dyDescent="0.35">
      <c r="X1886" s="116"/>
    </row>
    <row r="1887" spans="24:24" x14ac:dyDescent="0.35">
      <c r="X1887" s="116"/>
    </row>
    <row r="1888" spans="24:24" x14ac:dyDescent="0.35">
      <c r="X1888" s="116"/>
    </row>
    <row r="1889" spans="24:24" x14ac:dyDescent="0.35">
      <c r="X1889" s="116"/>
    </row>
    <row r="1890" spans="24:24" x14ac:dyDescent="0.35">
      <c r="X1890" s="116"/>
    </row>
    <row r="1891" spans="24:24" x14ac:dyDescent="0.35">
      <c r="X1891" s="116"/>
    </row>
    <row r="1892" spans="24:24" x14ac:dyDescent="0.35">
      <c r="X1892" s="116"/>
    </row>
    <row r="1893" spans="24:24" x14ac:dyDescent="0.35">
      <c r="X1893" s="116"/>
    </row>
    <row r="1894" spans="24:24" x14ac:dyDescent="0.35">
      <c r="X1894" s="116"/>
    </row>
    <row r="1895" spans="24:24" x14ac:dyDescent="0.35">
      <c r="X1895" s="116"/>
    </row>
    <row r="1896" spans="24:24" x14ac:dyDescent="0.35">
      <c r="X1896" s="116"/>
    </row>
    <row r="1897" spans="24:24" x14ac:dyDescent="0.35">
      <c r="X1897" s="116"/>
    </row>
    <row r="1898" spans="24:24" x14ac:dyDescent="0.35">
      <c r="X1898" s="116"/>
    </row>
    <row r="1899" spans="24:24" x14ac:dyDescent="0.35">
      <c r="X1899" s="116"/>
    </row>
    <row r="1900" spans="24:24" x14ac:dyDescent="0.35">
      <c r="X1900" s="116"/>
    </row>
    <row r="1901" spans="24:24" x14ac:dyDescent="0.35">
      <c r="X1901" s="116"/>
    </row>
    <row r="1902" spans="24:24" x14ac:dyDescent="0.35">
      <c r="X1902" s="116"/>
    </row>
    <row r="1903" spans="24:24" x14ac:dyDescent="0.35">
      <c r="X1903" s="116"/>
    </row>
    <row r="1904" spans="24:24" x14ac:dyDescent="0.35">
      <c r="X1904" s="116"/>
    </row>
    <row r="1905" spans="24:24" x14ac:dyDescent="0.35">
      <c r="X1905" s="116"/>
    </row>
    <row r="1906" spans="24:24" x14ac:dyDescent="0.35">
      <c r="X1906" s="116"/>
    </row>
    <row r="1907" spans="24:24" x14ac:dyDescent="0.35">
      <c r="X1907" s="116"/>
    </row>
    <row r="1908" spans="24:24" x14ac:dyDescent="0.35">
      <c r="X1908" s="116"/>
    </row>
    <row r="1909" spans="24:24" x14ac:dyDescent="0.35">
      <c r="X1909" s="116"/>
    </row>
    <row r="1910" spans="24:24" x14ac:dyDescent="0.35">
      <c r="X1910" s="116"/>
    </row>
    <row r="1911" spans="24:24" x14ac:dyDescent="0.35">
      <c r="X1911" s="116"/>
    </row>
    <row r="1912" spans="24:24" x14ac:dyDescent="0.35">
      <c r="X1912" s="116"/>
    </row>
    <row r="1913" spans="24:24" x14ac:dyDescent="0.35">
      <c r="X1913" s="116"/>
    </row>
    <row r="1914" spans="24:24" x14ac:dyDescent="0.35">
      <c r="X1914" s="116"/>
    </row>
    <row r="1915" spans="24:24" x14ac:dyDescent="0.35">
      <c r="X1915" s="116"/>
    </row>
    <row r="1916" spans="24:24" x14ac:dyDescent="0.35">
      <c r="X1916" s="116"/>
    </row>
    <row r="1917" spans="24:24" x14ac:dyDescent="0.35">
      <c r="X1917" s="116"/>
    </row>
    <row r="1918" spans="24:24" x14ac:dyDescent="0.35">
      <c r="X1918" s="116"/>
    </row>
    <row r="1919" spans="24:24" x14ac:dyDescent="0.35">
      <c r="X1919" s="116"/>
    </row>
    <row r="1920" spans="24:24" x14ac:dyDescent="0.35">
      <c r="X1920" s="116"/>
    </row>
    <row r="1921" spans="24:24" x14ac:dyDescent="0.35">
      <c r="X1921" s="116"/>
    </row>
    <row r="1922" spans="24:24" x14ac:dyDescent="0.35">
      <c r="X1922" s="116"/>
    </row>
    <row r="1923" spans="24:24" x14ac:dyDescent="0.35">
      <c r="X1923" s="116"/>
    </row>
    <row r="1924" spans="24:24" x14ac:dyDescent="0.35">
      <c r="X1924" s="116"/>
    </row>
    <row r="1925" spans="24:24" x14ac:dyDescent="0.35">
      <c r="X1925" s="116"/>
    </row>
    <row r="1926" spans="24:24" x14ac:dyDescent="0.35">
      <c r="X1926" s="116"/>
    </row>
    <row r="1927" spans="24:24" x14ac:dyDescent="0.35">
      <c r="X1927" s="116"/>
    </row>
    <row r="1928" spans="24:24" x14ac:dyDescent="0.35">
      <c r="X1928" s="116"/>
    </row>
    <row r="1929" spans="24:24" x14ac:dyDescent="0.35">
      <c r="X1929" s="116"/>
    </row>
    <row r="1930" spans="24:24" x14ac:dyDescent="0.35">
      <c r="X1930" s="116"/>
    </row>
    <row r="1931" spans="24:24" x14ac:dyDescent="0.35">
      <c r="X1931" s="116"/>
    </row>
    <row r="1932" spans="24:24" x14ac:dyDescent="0.35">
      <c r="X1932" s="116"/>
    </row>
    <row r="1933" spans="24:24" x14ac:dyDescent="0.35">
      <c r="X1933" s="116"/>
    </row>
    <row r="1934" spans="24:24" x14ac:dyDescent="0.35">
      <c r="X1934" s="116"/>
    </row>
    <row r="1935" spans="24:24" x14ac:dyDescent="0.35">
      <c r="X1935" s="116"/>
    </row>
    <row r="1936" spans="24:24" x14ac:dyDescent="0.35">
      <c r="X1936" s="116"/>
    </row>
    <row r="1937" spans="24:24" x14ac:dyDescent="0.35">
      <c r="X1937" s="116"/>
    </row>
    <row r="1938" spans="24:24" x14ac:dyDescent="0.35">
      <c r="X1938" s="116"/>
    </row>
    <row r="1939" spans="24:24" x14ac:dyDescent="0.35">
      <c r="X1939" s="116"/>
    </row>
    <row r="1940" spans="24:24" x14ac:dyDescent="0.35">
      <c r="X1940" s="116"/>
    </row>
    <row r="1941" spans="24:24" x14ac:dyDescent="0.35">
      <c r="X1941" s="116"/>
    </row>
    <row r="1942" spans="24:24" x14ac:dyDescent="0.35">
      <c r="X1942" s="116"/>
    </row>
    <row r="1943" spans="24:24" x14ac:dyDescent="0.35">
      <c r="X1943" s="116"/>
    </row>
    <row r="1944" spans="24:24" x14ac:dyDescent="0.35">
      <c r="X1944" s="116"/>
    </row>
    <row r="1945" spans="24:24" x14ac:dyDescent="0.35">
      <c r="X1945" s="116"/>
    </row>
    <row r="1946" spans="24:24" x14ac:dyDescent="0.35">
      <c r="X1946" s="116"/>
    </row>
    <row r="1947" spans="24:24" x14ac:dyDescent="0.35">
      <c r="X1947" s="116"/>
    </row>
    <row r="1948" spans="24:24" x14ac:dyDescent="0.35">
      <c r="X1948" s="116"/>
    </row>
    <row r="1949" spans="24:24" x14ac:dyDescent="0.35">
      <c r="X1949" s="116"/>
    </row>
    <row r="1950" spans="24:24" x14ac:dyDescent="0.35">
      <c r="X1950" s="116"/>
    </row>
    <row r="1951" spans="24:24" x14ac:dyDescent="0.35">
      <c r="X1951" s="116"/>
    </row>
    <row r="1952" spans="24:24" x14ac:dyDescent="0.35">
      <c r="X1952" s="116"/>
    </row>
    <row r="1953" spans="24:24" x14ac:dyDescent="0.35">
      <c r="X1953" s="116"/>
    </row>
    <row r="1954" spans="24:24" x14ac:dyDescent="0.35">
      <c r="X1954" s="116"/>
    </row>
    <row r="1955" spans="24:24" x14ac:dyDescent="0.35">
      <c r="X1955" s="116"/>
    </row>
    <row r="1956" spans="24:24" x14ac:dyDescent="0.35">
      <c r="X1956" s="116"/>
    </row>
    <row r="1957" spans="24:24" x14ac:dyDescent="0.35">
      <c r="X1957" s="116"/>
    </row>
    <row r="1958" spans="24:24" x14ac:dyDescent="0.35">
      <c r="X1958" s="116"/>
    </row>
    <row r="1959" spans="24:24" x14ac:dyDescent="0.35">
      <c r="X1959" s="116"/>
    </row>
    <row r="1960" spans="24:24" x14ac:dyDescent="0.35">
      <c r="X1960" s="116"/>
    </row>
    <row r="1961" spans="24:24" x14ac:dyDescent="0.35">
      <c r="X1961" s="116"/>
    </row>
    <row r="1962" spans="24:24" x14ac:dyDescent="0.35">
      <c r="X1962" s="116"/>
    </row>
    <row r="1963" spans="24:24" x14ac:dyDescent="0.35">
      <c r="X1963" s="116"/>
    </row>
    <row r="1964" spans="24:24" x14ac:dyDescent="0.35">
      <c r="X1964" s="116"/>
    </row>
    <row r="1965" spans="24:24" x14ac:dyDescent="0.35">
      <c r="X1965" s="116"/>
    </row>
    <row r="1966" spans="24:24" x14ac:dyDescent="0.35">
      <c r="X1966" s="116"/>
    </row>
    <row r="1967" spans="24:24" x14ac:dyDescent="0.35">
      <c r="X1967" s="116"/>
    </row>
    <row r="1968" spans="24:24" x14ac:dyDescent="0.35">
      <c r="X1968" s="116"/>
    </row>
    <row r="1969" spans="24:24" x14ac:dyDescent="0.35">
      <c r="X1969" s="116"/>
    </row>
    <row r="1970" spans="24:24" x14ac:dyDescent="0.35">
      <c r="X1970" s="116"/>
    </row>
    <row r="1971" spans="24:24" x14ac:dyDescent="0.35">
      <c r="X1971" s="116"/>
    </row>
    <row r="1972" spans="24:24" x14ac:dyDescent="0.35">
      <c r="X1972" s="116"/>
    </row>
    <row r="1973" spans="24:24" x14ac:dyDescent="0.35">
      <c r="X1973" s="116"/>
    </row>
    <row r="1974" spans="24:24" x14ac:dyDescent="0.35">
      <c r="X1974" s="116"/>
    </row>
    <row r="1975" spans="24:24" x14ac:dyDescent="0.35">
      <c r="X1975" s="116"/>
    </row>
    <row r="1976" spans="24:24" x14ac:dyDescent="0.35">
      <c r="X1976" s="116"/>
    </row>
    <row r="1977" spans="24:24" x14ac:dyDescent="0.35">
      <c r="X1977" s="116"/>
    </row>
    <row r="1978" spans="24:24" x14ac:dyDescent="0.35">
      <c r="X1978" s="116"/>
    </row>
    <row r="1979" spans="24:24" x14ac:dyDescent="0.35">
      <c r="X1979" s="116"/>
    </row>
    <row r="1980" spans="24:24" x14ac:dyDescent="0.35">
      <c r="X1980" s="116"/>
    </row>
    <row r="1981" spans="24:24" x14ac:dyDescent="0.35">
      <c r="X1981" s="116"/>
    </row>
    <row r="1982" spans="24:24" x14ac:dyDescent="0.35">
      <c r="X1982" s="116"/>
    </row>
    <row r="1983" spans="24:24" x14ac:dyDescent="0.35">
      <c r="X1983" s="116"/>
    </row>
    <row r="1984" spans="24:24" x14ac:dyDescent="0.35">
      <c r="X1984" s="116"/>
    </row>
    <row r="1985" spans="24:24" x14ac:dyDescent="0.35">
      <c r="X1985" s="116"/>
    </row>
    <row r="1986" spans="24:24" x14ac:dyDescent="0.35">
      <c r="X1986" s="116"/>
    </row>
    <row r="1987" spans="24:24" x14ac:dyDescent="0.35">
      <c r="X1987" s="116"/>
    </row>
    <row r="1988" spans="24:24" x14ac:dyDescent="0.35">
      <c r="X1988" s="116"/>
    </row>
    <row r="1989" spans="24:24" x14ac:dyDescent="0.35">
      <c r="X1989" s="116"/>
    </row>
    <row r="1990" spans="24:24" x14ac:dyDescent="0.35">
      <c r="X1990" s="116"/>
    </row>
    <row r="1991" spans="24:24" x14ac:dyDescent="0.35">
      <c r="X1991" s="116"/>
    </row>
    <row r="1992" spans="24:24" x14ac:dyDescent="0.35">
      <c r="X1992" s="116"/>
    </row>
    <row r="1993" spans="24:24" x14ac:dyDescent="0.35">
      <c r="X1993" s="116"/>
    </row>
    <row r="1994" spans="24:24" x14ac:dyDescent="0.35">
      <c r="X1994" s="116"/>
    </row>
    <row r="1995" spans="24:24" x14ac:dyDescent="0.35">
      <c r="X1995" s="116"/>
    </row>
    <row r="1996" spans="24:24" x14ac:dyDescent="0.35">
      <c r="X1996" s="116"/>
    </row>
    <row r="1997" spans="24:24" x14ac:dyDescent="0.35">
      <c r="X1997" s="116"/>
    </row>
    <row r="1998" spans="24:24" x14ac:dyDescent="0.35">
      <c r="X1998" s="116"/>
    </row>
    <row r="1999" spans="24:24" x14ac:dyDescent="0.35">
      <c r="X1999" s="116"/>
    </row>
    <row r="2000" spans="24:24" x14ac:dyDescent="0.35">
      <c r="X2000" s="116"/>
    </row>
    <row r="2001" spans="24:24" x14ac:dyDescent="0.35">
      <c r="X2001" s="116"/>
    </row>
    <row r="2002" spans="24:24" x14ac:dyDescent="0.35">
      <c r="X2002" s="116"/>
    </row>
    <row r="2003" spans="24:24" x14ac:dyDescent="0.35">
      <c r="X2003" s="116"/>
    </row>
    <row r="2004" spans="24:24" x14ac:dyDescent="0.35">
      <c r="X2004" s="116"/>
    </row>
    <row r="2005" spans="24:24" x14ac:dyDescent="0.35">
      <c r="X2005" s="116"/>
    </row>
    <row r="2006" spans="24:24" x14ac:dyDescent="0.35">
      <c r="X2006" s="116"/>
    </row>
    <row r="2007" spans="24:24" x14ac:dyDescent="0.35">
      <c r="X2007" s="116"/>
    </row>
    <row r="2008" spans="24:24" x14ac:dyDescent="0.35">
      <c r="X2008" s="116"/>
    </row>
    <row r="2009" spans="24:24" x14ac:dyDescent="0.35">
      <c r="X2009" s="116"/>
    </row>
    <row r="2010" spans="24:24" x14ac:dyDescent="0.35">
      <c r="X2010" s="116"/>
    </row>
    <row r="2011" spans="24:24" x14ac:dyDescent="0.35">
      <c r="X2011" s="116"/>
    </row>
    <row r="2012" spans="24:24" x14ac:dyDescent="0.35">
      <c r="X2012" s="116"/>
    </row>
    <row r="2013" spans="24:24" x14ac:dyDescent="0.35">
      <c r="X2013" s="116"/>
    </row>
    <row r="2014" spans="24:24" x14ac:dyDescent="0.35">
      <c r="X2014" s="116"/>
    </row>
    <row r="2015" spans="24:24" x14ac:dyDescent="0.35">
      <c r="X2015" s="116"/>
    </row>
    <row r="2016" spans="24:24" x14ac:dyDescent="0.35">
      <c r="X2016" s="116"/>
    </row>
    <row r="2017" spans="24:24" x14ac:dyDescent="0.35">
      <c r="X2017" s="116"/>
    </row>
    <row r="2018" spans="24:24" x14ac:dyDescent="0.35">
      <c r="X2018" s="116"/>
    </row>
    <row r="2019" spans="24:24" x14ac:dyDescent="0.35">
      <c r="X2019" s="116"/>
    </row>
    <row r="2020" spans="24:24" x14ac:dyDescent="0.35">
      <c r="X2020" s="116"/>
    </row>
    <row r="2021" spans="24:24" x14ac:dyDescent="0.35">
      <c r="X2021" s="116"/>
    </row>
    <row r="2022" spans="24:24" x14ac:dyDescent="0.35">
      <c r="X2022" s="116"/>
    </row>
    <row r="2023" spans="24:24" x14ac:dyDescent="0.35">
      <c r="X2023" s="116"/>
    </row>
    <row r="2024" spans="24:24" x14ac:dyDescent="0.35">
      <c r="X2024" s="116"/>
    </row>
    <row r="2025" spans="24:24" x14ac:dyDescent="0.35">
      <c r="X2025" s="116"/>
    </row>
    <row r="2026" spans="24:24" x14ac:dyDescent="0.35">
      <c r="X2026" s="116"/>
    </row>
    <row r="2027" spans="24:24" x14ac:dyDescent="0.35">
      <c r="X2027" s="116"/>
    </row>
    <row r="2028" spans="24:24" x14ac:dyDescent="0.35">
      <c r="X2028" s="116"/>
    </row>
    <row r="2029" spans="24:24" x14ac:dyDescent="0.35">
      <c r="X2029" s="116"/>
    </row>
    <row r="2030" spans="24:24" x14ac:dyDescent="0.35">
      <c r="X2030" s="116"/>
    </row>
    <row r="2031" spans="24:24" x14ac:dyDescent="0.35">
      <c r="X2031" s="116"/>
    </row>
    <row r="2032" spans="24:24" x14ac:dyDescent="0.35">
      <c r="X2032" s="116"/>
    </row>
    <row r="2033" spans="24:24" x14ac:dyDescent="0.35">
      <c r="X2033" s="116"/>
    </row>
    <row r="2034" spans="24:24" x14ac:dyDescent="0.35">
      <c r="X2034" s="116"/>
    </row>
    <row r="2035" spans="24:24" x14ac:dyDescent="0.35">
      <c r="X2035" s="116"/>
    </row>
    <row r="2036" spans="24:24" x14ac:dyDescent="0.35">
      <c r="X2036" s="116"/>
    </row>
    <row r="2037" spans="24:24" x14ac:dyDescent="0.35">
      <c r="X2037" s="116"/>
    </row>
    <row r="2038" spans="24:24" x14ac:dyDescent="0.35">
      <c r="X2038" s="116"/>
    </row>
    <row r="2039" spans="24:24" x14ac:dyDescent="0.35">
      <c r="X2039" s="116"/>
    </row>
    <row r="2040" spans="24:24" x14ac:dyDescent="0.35">
      <c r="X2040" s="116"/>
    </row>
    <row r="2041" spans="24:24" x14ac:dyDescent="0.35">
      <c r="X2041" s="116"/>
    </row>
    <row r="2042" spans="24:24" x14ac:dyDescent="0.35">
      <c r="X2042" s="116"/>
    </row>
    <row r="2043" spans="24:24" x14ac:dyDescent="0.35">
      <c r="X2043" s="116"/>
    </row>
    <row r="2044" spans="24:24" x14ac:dyDescent="0.35">
      <c r="X2044" s="116"/>
    </row>
    <row r="2045" spans="24:24" x14ac:dyDescent="0.35">
      <c r="X2045" s="116"/>
    </row>
    <row r="2046" spans="24:24" x14ac:dyDescent="0.35">
      <c r="X2046" s="116"/>
    </row>
    <row r="2047" spans="24:24" x14ac:dyDescent="0.35">
      <c r="X2047" s="116"/>
    </row>
    <row r="2048" spans="24:24" x14ac:dyDescent="0.35">
      <c r="X2048" s="116"/>
    </row>
    <row r="2049" spans="24:24" x14ac:dyDescent="0.35">
      <c r="X2049" s="116"/>
    </row>
    <row r="2050" spans="24:24" x14ac:dyDescent="0.35">
      <c r="X2050" s="116"/>
    </row>
    <row r="2051" spans="24:24" x14ac:dyDescent="0.35">
      <c r="X2051" s="116"/>
    </row>
    <row r="2052" spans="24:24" x14ac:dyDescent="0.35">
      <c r="X2052" s="116"/>
    </row>
    <row r="2053" spans="24:24" x14ac:dyDescent="0.35">
      <c r="X2053" s="116"/>
    </row>
    <row r="2054" spans="24:24" x14ac:dyDescent="0.35">
      <c r="X2054" s="116"/>
    </row>
    <row r="2055" spans="24:24" x14ac:dyDescent="0.35">
      <c r="X2055" s="116"/>
    </row>
    <row r="2056" spans="24:24" x14ac:dyDescent="0.35">
      <c r="X2056" s="116"/>
    </row>
    <row r="2057" spans="24:24" x14ac:dyDescent="0.35">
      <c r="X2057" s="116"/>
    </row>
    <row r="2058" spans="24:24" x14ac:dyDescent="0.35">
      <c r="X2058" s="116"/>
    </row>
    <row r="2059" spans="24:24" x14ac:dyDescent="0.35">
      <c r="X2059" s="116"/>
    </row>
    <row r="2060" spans="24:24" x14ac:dyDescent="0.35">
      <c r="X2060" s="116"/>
    </row>
    <row r="2061" spans="24:24" x14ac:dyDescent="0.35">
      <c r="X2061" s="116"/>
    </row>
    <row r="2062" spans="24:24" x14ac:dyDescent="0.35">
      <c r="X2062" s="116"/>
    </row>
    <row r="2063" spans="24:24" x14ac:dyDescent="0.35">
      <c r="X2063" s="116"/>
    </row>
    <row r="2064" spans="24:24" x14ac:dyDescent="0.35">
      <c r="X2064" s="116"/>
    </row>
    <row r="2065" spans="24:24" x14ac:dyDescent="0.35">
      <c r="X2065" s="116"/>
    </row>
    <row r="2066" spans="24:24" x14ac:dyDescent="0.35">
      <c r="X2066" s="116"/>
    </row>
    <row r="2067" spans="24:24" x14ac:dyDescent="0.35">
      <c r="X2067" s="116"/>
    </row>
    <row r="2068" spans="24:24" x14ac:dyDescent="0.35">
      <c r="X2068" s="116"/>
    </row>
    <row r="2069" spans="24:24" x14ac:dyDescent="0.35">
      <c r="X2069" s="116"/>
    </row>
    <row r="2070" spans="24:24" x14ac:dyDescent="0.35">
      <c r="X2070" s="116"/>
    </row>
    <row r="2071" spans="24:24" x14ac:dyDescent="0.35">
      <c r="X2071" s="116"/>
    </row>
    <row r="2072" spans="24:24" x14ac:dyDescent="0.35">
      <c r="X2072" s="116"/>
    </row>
    <row r="2073" spans="24:24" x14ac:dyDescent="0.35">
      <c r="X2073" s="116"/>
    </row>
    <row r="2074" spans="24:24" x14ac:dyDescent="0.35">
      <c r="X2074" s="116"/>
    </row>
    <row r="2075" spans="24:24" x14ac:dyDescent="0.35">
      <c r="X2075" s="116"/>
    </row>
    <row r="2076" spans="24:24" x14ac:dyDescent="0.35">
      <c r="X2076" s="116"/>
    </row>
    <row r="2077" spans="24:24" x14ac:dyDescent="0.35">
      <c r="X2077" s="116"/>
    </row>
    <row r="2078" spans="24:24" x14ac:dyDescent="0.35">
      <c r="X2078" s="116"/>
    </row>
    <row r="2079" spans="24:24" x14ac:dyDescent="0.35">
      <c r="X2079" s="116"/>
    </row>
    <row r="2080" spans="24:24" x14ac:dyDescent="0.35">
      <c r="X2080" s="116"/>
    </row>
    <row r="2081" spans="24:24" x14ac:dyDescent="0.35">
      <c r="X2081" s="116"/>
    </row>
    <row r="2082" spans="24:24" x14ac:dyDescent="0.35">
      <c r="X2082" s="116"/>
    </row>
    <row r="2083" spans="24:24" x14ac:dyDescent="0.35">
      <c r="X2083" s="116"/>
    </row>
    <row r="2084" spans="24:24" x14ac:dyDescent="0.35">
      <c r="X2084" s="116"/>
    </row>
    <row r="2085" spans="24:24" x14ac:dyDescent="0.35">
      <c r="X2085" s="116"/>
    </row>
    <row r="2086" spans="24:24" x14ac:dyDescent="0.35">
      <c r="X2086" s="116"/>
    </row>
    <row r="2087" spans="24:24" x14ac:dyDescent="0.35">
      <c r="X2087" s="116"/>
    </row>
    <row r="2088" spans="24:24" x14ac:dyDescent="0.35">
      <c r="X2088" s="116"/>
    </row>
    <row r="2089" spans="24:24" x14ac:dyDescent="0.35">
      <c r="X2089" s="116"/>
    </row>
    <row r="2090" spans="24:24" x14ac:dyDescent="0.35">
      <c r="X2090" s="116"/>
    </row>
    <row r="2091" spans="24:24" x14ac:dyDescent="0.35">
      <c r="X2091" s="116"/>
    </row>
    <row r="2092" spans="24:24" x14ac:dyDescent="0.35">
      <c r="X2092" s="116"/>
    </row>
    <row r="2093" spans="24:24" x14ac:dyDescent="0.35">
      <c r="X2093" s="116"/>
    </row>
    <row r="2094" spans="24:24" x14ac:dyDescent="0.35">
      <c r="X2094" s="116"/>
    </row>
    <row r="2095" spans="24:24" x14ac:dyDescent="0.35">
      <c r="X2095" s="116"/>
    </row>
    <row r="2096" spans="24:24" x14ac:dyDescent="0.35">
      <c r="X2096" s="116"/>
    </row>
    <row r="2097" spans="24:24" x14ac:dyDescent="0.35">
      <c r="X2097" s="116"/>
    </row>
    <row r="2098" spans="24:24" x14ac:dyDescent="0.35">
      <c r="X2098" s="116"/>
    </row>
    <row r="2099" spans="24:24" x14ac:dyDescent="0.35">
      <c r="X2099" s="116"/>
    </row>
    <row r="2100" spans="24:24" x14ac:dyDescent="0.35">
      <c r="X2100" s="116"/>
    </row>
    <row r="2101" spans="24:24" x14ac:dyDescent="0.35">
      <c r="X2101" s="116"/>
    </row>
    <row r="2102" spans="24:24" x14ac:dyDescent="0.35">
      <c r="X2102" s="116"/>
    </row>
    <row r="2103" spans="24:24" x14ac:dyDescent="0.35">
      <c r="X2103" s="116"/>
    </row>
    <row r="2104" spans="24:24" x14ac:dyDescent="0.35">
      <c r="X2104" s="116"/>
    </row>
    <row r="2105" spans="24:24" x14ac:dyDescent="0.35">
      <c r="X2105" s="116"/>
    </row>
    <row r="2106" spans="24:24" x14ac:dyDescent="0.35">
      <c r="X2106" s="116"/>
    </row>
    <row r="2107" spans="24:24" x14ac:dyDescent="0.35">
      <c r="X2107" s="116"/>
    </row>
    <row r="2108" spans="24:24" x14ac:dyDescent="0.35">
      <c r="X2108" s="116"/>
    </row>
    <row r="2109" spans="24:24" x14ac:dyDescent="0.35">
      <c r="X2109" s="116"/>
    </row>
    <row r="2110" spans="24:24" x14ac:dyDescent="0.35">
      <c r="X2110" s="116"/>
    </row>
    <row r="2111" spans="24:24" x14ac:dyDescent="0.35">
      <c r="X2111" s="116"/>
    </row>
    <row r="2112" spans="24:24" x14ac:dyDescent="0.35">
      <c r="X2112" s="116"/>
    </row>
    <row r="2113" spans="24:24" x14ac:dyDescent="0.35">
      <c r="X2113" s="116"/>
    </row>
    <row r="2114" spans="24:24" x14ac:dyDescent="0.35">
      <c r="X2114" s="116"/>
    </row>
    <row r="2115" spans="24:24" x14ac:dyDescent="0.35">
      <c r="X2115" s="116"/>
    </row>
    <row r="2116" spans="24:24" x14ac:dyDescent="0.35">
      <c r="X2116" s="116"/>
    </row>
    <row r="2117" spans="24:24" x14ac:dyDescent="0.35">
      <c r="X2117" s="116"/>
    </row>
    <row r="2118" spans="24:24" x14ac:dyDescent="0.35">
      <c r="X2118" s="116"/>
    </row>
    <row r="2119" spans="24:24" x14ac:dyDescent="0.35">
      <c r="X2119" s="116"/>
    </row>
    <row r="2120" spans="24:24" x14ac:dyDescent="0.35">
      <c r="X2120" s="116"/>
    </row>
    <row r="2121" spans="24:24" x14ac:dyDescent="0.35">
      <c r="X2121" s="116"/>
    </row>
    <row r="2122" spans="24:24" x14ac:dyDescent="0.35">
      <c r="X2122" s="116"/>
    </row>
    <row r="2123" spans="24:24" x14ac:dyDescent="0.35">
      <c r="X2123" s="116"/>
    </row>
    <row r="2124" spans="24:24" x14ac:dyDescent="0.35">
      <c r="X2124" s="116"/>
    </row>
    <row r="2125" spans="24:24" x14ac:dyDescent="0.35">
      <c r="X2125" s="116"/>
    </row>
    <row r="2126" spans="24:24" x14ac:dyDescent="0.35">
      <c r="X2126" s="116"/>
    </row>
    <row r="2127" spans="24:24" x14ac:dyDescent="0.35">
      <c r="X2127" s="116"/>
    </row>
    <row r="2128" spans="24:24" x14ac:dyDescent="0.35">
      <c r="X2128" s="116"/>
    </row>
    <row r="2129" spans="24:24" x14ac:dyDescent="0.35">
      <c r="X2129" s="116"/>
    </row>
    <row r="2130" spans="24:24" x14ac:dyDescent="0.35">
      <c r="X2130" s="116"/>
    </row>
    <row r="2131" spans="24:24" x14ac:dyDescent="0.35">
      <c r="X2131" s="116"/>
    </row>
    <row r="2132" spans="24:24" x14ac:dyDescent="0.35">
      <c r="X2132" s="116"/>
    </row>
    <row r="2133" spans="24:24" x14ac:dyDescent="0.35">
      <c r="X2133" s="116"/>
    </row>
    <row r="2134" spans="24:24" x14ac:dyDescent="0.35">
      <c r="X2134" s="116"/>
    </row>
    <row r="2135" spans="24:24" x14ac:dyDescent="0.35">
      <c r="X2135" s="116"/>
    </row>
    <row r="2136" spans="24:24" x14ac:dyDescent="0.35">
      <c r="X2136" s="116"/>
    </row>
    <row r="2137" spans="24:24" x14ac:dyDescent="0.35">
      <c r="X2137" s="116"/>
    </row>
    <row r="2138" spans="24:24" x14ac:dyDescent="0.35">
      <c r="X2138" s="116"/>
    </row>
    <row r="2139" spans="24:24" x14ac:dyDescent="0.35">
      <c r="X2139" s="116"/>
    </row>
    <row r="2140" spans="24:24" x14ac:dyDescent="0.35">
      <c r="X2140" s="116"/>
    </row>
    <row r="2141" spans="24:24" x14ac:dyDescent="0.35">
      <c r="X2141" s="116"/>
    </row>
    <row r="2142" spans="24:24" x14ac:dyDescent="0.35">
      <c r="X2142" s="116"/>
    </row>
    <row r="2143" spans="24:24" x14ac:dyDescent="0.35">
      <c r="X2143" s="116"/>
    </row>
    <row r="2144" spans="24:24" x14ac:dyDescent="0.35">
      <c r="X2144" s="116"/>
    </row>
    <row r="2145" spans="24:24" x14ac:dyDescent="0.35">
      <c r="X2145" s="116"/>
    </row>
    <row r="2146" spans="24:24" x14ac:dyDescent="0.35">
      <c r="X2146" s="116"/>
    </row>
    <row r="2147" spans="24:24" x14ac:dyDescent="0.35">
      <c r="X2147" s="116"/>
    </row>
    <row r="2148" spans="24:24" x14ac:dyDescent="0.35">
      <c r="X2148" s="116"/>
    </row>
    <row r="2149" spans="24:24" x14ac:dyDescent="0.35">
      <c r="X2149" s="116"/>
    </row>
    <row r="2150" spans="24:24" x14ac:dyDescent="0.35">
      <c r="X2150" s="116"/>
    </row>
    <row r="2151" spans="24:24" x14ac:dyDescent="0.35">
      <c r="X2151" s="116"/>
    </row>
    <row r="2152" spans="24:24" x14ac:dyDescent="0.35">
      <c r="X2152" s="116"/>
    </row>
    <row r="2153" spans="24:24" x14ac:dyDescent="0.35">
      <c r="X2153" s="116"/>
    </row>
    <row r="2154" spans="24:24" x14ac:dyDescent="0.35">
      <c r="X2154" s="116"/>
    </row>
    <row r="2155" spans="24:24" x14ac:dyDescent="0.35">
      <c r="X2155" s="116"/>
    </row>
    <row r="2156" spans="24:24" x14ac:dyDescent="0.35">
      <c r="X2156" s="116"/>
    </row>
    <row r="2157" spans="24:24" x14ac:dyDescent="0.35">
      <c r="X2157" s="116"/>
    </row>
    <row r="2158" spans="24:24" x14ac:dyDescent="0.35">
      <c r="X2158" s="116"/>
    </row>
    <row r="2159" spans="24:24" x14ac:dyDescent="0.35">
      <c r="X2159" s="116"/>
    </row>
    <row r="2160" spans="24:24" x14ac:dyDescent="0.35">
      <c r="X2160" s="116"/>
    </row>
    <row r="2161" spans="24:24" x14ac:dyDescent="0.35">
      <c r="X2161" s="116"/>
    </row>
    <row r="2162" spans="24:24" x14ac:dyDescent="0.35">
      <c r="X2162" s="116"/>
    </row>
    <row r="2163" spans="24:24" x14ac:dyDescent="0.35">
      <c r="X2163" s="116"/>
    </row>
    <row r="2164" spans="24:24" x14ac:dyDescent="0.35">
      <c r="X2164" s="116"/>
    </row>
    <row r="2165" spans="24:24" x14ac:dyDescent="0.35">
      <c r="X2165" s="116"/>
    </row>
    <row r="2166" spans="24:24" x14ac:dyDescent="0.35">
      <c r="X2166" s="116"/>
    </row>
    <row r="2167" spans="24:24" x14ac:dyDescent="0.35">
      <c r="X2167" s="116"/>
    </row>
    <row r="2168" spans="24:24" x14ac:dyDescent="0.35">
      <c r="X2168" s="116"/>
    </row>
    <row r="2169" spans="24:24" x14ac:dyDescent="0.35">
      <c r="X2169" s="116"/>
    </row>
    <row r="2170" spans="24:24" x14ac:dyDescent="0.35">
      <c r="X2170" s="116"/>
    </row>
    <row r="2171" spans="24:24" x14ac:dyDescent="0.35">
      <c r="X2171" s="116"/>
    </row>
    <row r="2172" spans="24:24" x14ac:dyDescent="0.35">
      <c r="X2172" s="116"/>
    </row>
    <row r="2173" spans="24:24" x14ac:dyDescent="0.35">
      <c r="X2173" s="116"/>
    </row>
    <row r="2174" spans="24:24" x14ac:dyDescent="0.35">
      <c r="X2174" s="116"/>
    </row>
    <row r="2175" spans="24:24" x14ac:dyDescent="0.35">
      <c r="X2175" s="116"/>
    </row>
    <row r="2176" spans="24:24" x14ac:dyDescent="0.35">
      <c r="X2176" s="116"/>
    </row>
    <row r="2177" spans="24:24" x14ac:dyDescent="0.35">
      <c r="X2177" s="116"/>
    </row>
    <row r="2178" spans="24:24" x14ac:dyDescent="0.35">
      <c r="X2178" s="116"/>
    </row>
    <row r="2179" spans="24:24" x14ac:dyDescent="0.35">
      <c r="X2179" s="116"/>
    </row>
    <row r="2180" spans="24:24" x14ac:dyDescent="0.35">
      <c r="X2180" s="116"/>
    </row>
    <row r="2181" spans="24:24" x14ac:dyDescent="0.35">
      <c r="X2181" s="116"/>
    </row>
    <row r="2182" spans="24:24" x14ac:dyDescent="0.35">
      <c r="X2182" s="116"/>
    </row>
    <row r="2183" spans="24:24" x14ac:dyDescent="0.35">
      <c r="X2183" s="116"/>
    </row>
    <row r="2184" spans="24:24" x14ac:dyDescent="0.35">
      <c r="X2184" s="116"/>
    </row>
    <row r="2185" spans="24:24" x14ac:dyDescent="0.35">
      <c r="X2185" s="116"/>
    </row>
    <row r="2186" spans="24:24" x14ac:dyDescent="0.35">
      <c r="X2186" s="116"/>
    </row>
    <row r="2187" spans="24:24" x14ac:dyDescent="0.35">
      <c r="X2187" s="116"/>
    </row>
    <row r="2188" spans="24:24" x14ac:dyDescent="0.35">
      <c r="X2188" s="116"/>
    </row>
    <row r="2189" spans="24:24" x14ac:dyDescent="0.35">
      <c r="X2189" s="116"/>
    </row>
    <row r="2190" spans="24:24" x14ac:dyDescent="0.35">
      <c r="X2190" s="116"/>
    </row>
    <row r="2191" spans="24:24" x14ac:dyDescent="0.35">
      <c r="X2191" s="116"/>
    </row>
    <row r="2192" spans="24:24" x14ac:dyDescent="0.35">
      <c r="X2192" s="116"/>
    </row>
    <row r="2193" spans="24:24" x14ac:dyDescent="0.35">
      <c r="X2193" s="116"/>
    </row>
    <row r="2194" spans="24:24" x14ac:dyDescent="0.35">
      <c r="X2194" s="116"/>
    </row>
    <row r="2195" spans="24:24" x14ac:dyDescent="0.35">
      <c r="X2195" s="116"/>
    </row>
    <row r="2196" spans="24:24" x14ac:dyDescent="0.35">
      <c r="X2196" s="116"/>
    </row>
    <row r="2197" spans="24:24" x14ac:dyDescent="0.35">
      <c r="X2197" s="116"/>
    </row>
    <row r="2198" spans="24:24" x14ac:dyDescent="0.35">
      <c r="X2198" s="116"/>
    </row>
    <row r="2199" spans="24:24" x14ac:dyDescent="0.35">
      <c r="X2199" s="116"/>
    </row>
    <row r="2200" spans="24:24" x14ac:dyDescent="0.35">
      <c r="X2200" s="116"/>
    </row>
    <row r="2201" spans="24:24" x14ac:dyDescent="0.35">
      <c r="X2201" s="116"/>
    </row>
    <row r="2202" spans="24:24" x14ac:dyDescent="0.35">
      <c r="X2202" s="116"/>
    </row>
    <row r="2203" spans="24:24" x14ac:dyDescent="0.35">
      <c r="X2203" s="116"/>
    </row>
    <row r="2204" spans="24:24" x14ac:dyDescent="0.35">
      <c r="X2204" s="116"/>
    </row>
    <row r="2205" spans="24:24" x14ac:dyDescent="0.35">
      <c r="X2205" s="116"/>
    </row>
    <row r="2206" spans="24:24" x14ac:dyDescent="0.35">
      <c r="X2206" s="116"/>
    </row>
    <row r="2207" spans="24:24" x14ac:dyDescent="0.35">
      <c r="X2207" s="116"/>
    </row>
    <row r="2208" spans="24:24" x14ac:dyDescent="0.35">
      <c r="X2208" s="116"/>
    </row>
    <row r="2209" spans="24:24" x14ac:dyDescent="0.35">
      <c r="X2209" s="116"/>
    </row>
    <row r="2210" spans="24:24" x14ac:dyDescent="0.35">
      <c r="X2210" s="116"/>
    </row>
    <row r="2211" spans="24:24" x14ac:dyDescent="0.35">
      <c r="X2211" s="116"/>
    </row>
    <row r="2212" spans="24:24" x14ac:dyDescent="0.35">
      <c r="X2212" s="116"/>
    </row>
    <row r="2213" spans="24:24" x14ac:dyDescent="0.35">
      <c r="X2213" s="116"/>
    </row>
    <row r="2214" spans="24:24" x14ac:dyDescent="0.35">
      <c r="X2214" s="116"/>
    </row>
    <row r="2215" spans="24:24" x14ac:dyDescent="0.35">
      <c r="X2215" s="116"/>
    </row>
    <row r="2216" spans="24:24" x14ac:dyDescent="0.35">
      <c r="X2216" s="116"/>
    </row>
    <row r="2217" spans="24:24" x14ac:dyDescent="0.35">
      <c r="X2217" s="116"/>
    </row>
    <row r="2218" spans="24:24" x14ac:dyDescent="0.35">
      <c r="X2218" s="116"/>
    </row>
    <row r="2219" spans="24:24" x14ac:dyDescent="0.35">
      <c r="X2219" s="116"/>
    </row>
    <row r="2220" spans="24:24" x14ac:dyDescent="0.35">
      <c r="X2220" s="116"/>
    </row>
    <row r="2221" spans="24:24" x14ac:dyDescent="0.35">
      <c r="X2221" s="116"/>
    </row>
    <row r="2222" spans="24:24" x14ac:dyDescent="0.35">
      <c r="X2222" s="116"/>
    </row>
    <row r="2223" spans="24:24" x14ac:dyDescent="0.35">
      <c r="X2223" s="116"/>
    </row>
    <row r="2224" spans="24:24" x14ac:dyDescent="0.35">
      <c r="X2224" s="116"/>
    </row>
    <row r="2225" spans="24:24" x14ac:dyDescent="0.35">
      <c r="X2225" s="116"/>
    </row>
    <row r="2226" spans="24:24" x14ac:dyDescent="0.35">
      <c r="X2226" s="116"/>
    </row>
    <row r="2227" spans="24:24" x14ac:dyDescent="0.35">
      <c r="X2227" s="116"/>
    </row>
    <row r="2228" spans="24:24" x14ac:dyDescent="0.35">
      <c r="X2228" s="116"/>
    </row>
    <row r="2229" spans="24:24" x14ac:dyDescent="0.35">
      <c r="X2229" s="116"/>
    </row>
    <row r="2230" spans="24:24" x14ac:dyDescent="0.35">
      <c r="X2230" s="116"/>
    </row>
    <row r="2231" spans="24:24" x14ac:dyDescent="0.35">
      <c r="X2231" s="116"/>
    </row>
    <row r="2232" spans="24:24" x14ac:dyDescent="0.35">
      <c r="X2232" s="116"/>
    </row>
    <row r="2233" spans="24:24" x14ac:dyDescent="0.35">
      <c r="X2233" s="116"/>
    </row>
    <row r="2234" spans="24:24" x14ac:dyDescent="0.35">
      <c r="X2234" s="116"/>
    </row>
    <row r="2235" spans="24:24" x14ac:dyDescent="0.35">
      <c r="X2235" s="116"/>
    </row>
    <row r="2236" spans="24:24" x14ac:dyDescent="0.35">
      <c r="X2236" s="116"/>
    </row>
    <row r="2237" spans="24:24" x14ac:dyDescent="0.35">
      <c r="X2237" s="116"/>
    </row>
    <row r="2238" spans="24:24" x14ac:dyDescent="0.35">
      <c r="X2238" s="116"/>
    </row>
    <row r="2239" spans="24:24" x14ac:dyDescent="0.35">
      <c r="X2239" s="116"/>
    </row>
    <row r="2240" spans="24:24" x14ac:dyDescent="0.35">
      <c r="X2240" s="116"/>
    </row>
    <row r="2241" spans="24:24" x14ac:dyDescent="0.35">
      <c r="X2241" s="116"/>
    </row>
    <row r="2242" spans="24:24" x14ac:dyDescent="0.35">
      <c r="X2242" s="116"/>
    </row>
    <row r="2243" spans="24:24" x14ac:dyDescent="0.35">
      <c r="X2243" s="116"/>
    </row>
    <row r="2244" spans="24:24" x14ac:dyDescent="0.35">
      <c r="X2244" s="116"/>
    </row>
    <row r="2245" spans="24:24" x14ac:dyDescent="0.35">
      <c r="X2245" s="116"/>
    </row>
    <row r="2246" spans="24:24" x14ac:dyDescent="0.35">
      <c r="X2246" s="116"/>
    </row>
    <row r="2247" spans="24:24" x14ac:dyDescent="0.35">
      <c r="X2247" s="116"/>
    </row>
    <row r="2248" spans="24:24" x14ac:dyDescent="0.35">
      <c r="X2248" s="116"/>
    </row>
    <row r="2249" spans="24:24" x14ac:dyDescent="0.35">
      <c r="X2249" s="116"/>
    </row>
    <row r="2250" spans="24:24" x14ac:dyDescent="0.35">
      <c r="X2250" s="116"/>
    </row>
    <row r="2251" spans="24:24" x14ac:dyDescent="0.35">
      <c r="X2251" s="116"/>
    </row>
    <row r="2252" spans="24:24" x14ac:dyDescent="0.35">
      <c r="X2252" s="116"/>
    </row>
    <row r="2253" spans="24:24" x14ac:dyDescent="0.35">
      <c r="X2253" s="116"/>
    </row>
    <row r="2254" spans="24:24" x14ac:dyDescent="0.35">
      <c r="X2254" s="116"/>
    </row>
    <row r="2255" spans="24:24" x14ac:dyDescent="0.35">
      <c r="X2255" s="116"/>
    </row>
    <row r="2256" spans="24:24" x14ac:dyDescent="0.35">
      <c r="X2256" s="116"/>
    </row>
    <row r="2257" spans="24:24" x14ac:dyDescent="0.35">
      <c r="X2257" s="116"/>
    </row>
    <row r="2258" spans="24:24" x14ac:dyDescent="0.35">
      <c r="X2258" s="116"/>
    </row>
    <row r="2259" spans="24:24" x14ac:dyDescent="0.35">
      <c r="X2259" s="116"/>
    </row>
    <row r="2260" spans="24:24" x14ac:dyDescent="0.35">
      <c r="X2260" s="116"/>
    </row>
    <row r="2261" spans="24:24" x14ac:dyDescent="0.35">
      <c r="X2261" s="116"/>
    </row>
    <row r="2262" spans="24:24" x14ac:dyDescent="0.35">
      <c r="X2262" s="116"/>
    </row>
    <row r="2263" spans="24:24" x14ac:dyDescent="0.35">
      <c r="X2263" s="116"/>
    </row>
    <row r="2264" spans="24:24" x14ac:dyDescent="0.35">
      <c r="X2264" s="116"/>
    </row>
    <row r="2265" spans="24:24" x14ac:dyDescent="0.35">
      <c r="X2265" s="116"/>
    </row>
    <row r="2266" spans="24:24" x14ac:dyDescent="0.35">
      <c r="X2266" s="116"/>
    </row>
    <row r="2267" spans="24:24" x14ac:dyDescent="0.35">
      <c r="X2267" s="116"/>
    </row>
    <row r="2268" spans="24:24" x14ac:dyDescent="0.35">
      <c r="X2268" s="116"/>
    </row>
    <row r="2269" spans="24:24" x14ac:dyDescent="0.35">
      <c r="X2269" s="116"/>
    </row>
    <row r="2270" spans="24:24" x14ac:dyDescent="0.35">
      <c r="X2270" s="116"/>
    </row>
    <row r="2271" spans="24:24" x14ac:dyDescent="0.35">
      <c r="X2271" s="116"/>
    </row>
    <row r="2272" spans="24:24" x14ac:dyDescent="0.35">
      <c r="X2272" s="116"/>
    </row>
    <row r="2273" spans="24:24" x14ac:dyDescent="0.35">
      <c r="X2273" s="116"/>
    </row>
    <row r="2274" spans="24:24" x14ac:dyDescent="0.35">
      <c r="X2274" s="116"/>
    </row>
    <row r="2275" spans="24:24" x14ac:dyDescent="0.35">
      <c r="X2275" s="116"/>
    </row>
    <row r="2276" spans="24:24" x14ac:dyDescent="0.35">
      <c r="X2276" s="116"/>
    </row>
    <row r="2277" spans="24:24" x14ac:dyDescent="0.35">
      <c r="X2277" s="116"/>
    </row>
    <row r="2278" spans="24:24" x14ac:dyDescent="0.35">
      <c r="X2278" s="116"/>
    </row>
    <row r="2279" spans="24:24" x14ac:dyDescent="0.35">
      <c r="X2279" s="116"/>
    </row>
    <row r="2280" spans="24:24" x14ac:dyDescent="0.35">
      <c r="X2280" s="116"/>
    </row>
    <row r="2281" spans="24:24" x14ac:dyDescent="0.35">
      <c r="X2281" s="116"/>
    </row>
    <row r="2282" spans="24:24" x14ac:dyDescent="0.35">
      <c r="X2282" s="116"/>
    </row>
    <row r="2283" spans="24:24" x14ac:dyDescent="0.35">
      <c r="X2283" s="116"/>
    </row>
    <row r="2284" spans="24:24" x14ac:dyDescent="0.35">
      <c r="X2284" s="116"/>
    </row>
    <row r="2285" spans="24:24" x14ac:dyDescent="0.35">
      <c r="X2285" s="116"/>
    </row>
    <row r="2286" spans="24:24" x14ac:dyDescent="0.35">
      <c r="X2286" s="116"/>
    </row>
    <row r="2287" spans="24:24" x14ac:dyDescent="0.35">
      <c r="X2287" s="116"/>
    </row>
    <row r="2288" spans="24:24" x14ac:dyDescent="0.35">
      <c r="X2288" s="116"/>
    </row>
    <row r="2289" spans="24:24" x14ac:dyDescent="0.35">
      <c r="X2289" s="116"/>
    </row>
    <row r="2290" spans="24:24" x14ac:dyDescent="0.35">
      <c r="X2290" s="116"/>
    </row>
    <row r="2291" spans="24:24" x14ac:dyDescent="0.35">
      <c r="X2291" s="116"/>
    </row>
    <row r="2292" spans="24:24" x14ac:dyDescent="0.35">
      <c r="X2292" s="116"/>
    </row>
    <row r="2293" spans="24:24" x14ac:dyDescent="0.35">
      <c r="X2293" s="116"/>
    </row>
    <row r="2294" spans="24:24" x14ac:dyDescent="0.35">
      <c r="X2294" s="116"/>
    </row>
    <row r="2295" spans="24:24" x14ac:dyDescent="0.35">
      <c r="X2295" s="116"/>
    </row>
    <row r="2296" spans="24:24" x14ac:dyDescent="0.35">
      <c r="X2296" s="116"/>
    </row>
    <row r="2297" spans="24:24" x14ac:dyDescent="0.35">
      <c r="X2297" s="116"/>
    </row>
    <row r="2298" spans="24:24" x14ac:dyDescent="0.35">
      <c r="X2298" s="116"/>
    </row>
    <row r="2299" spans="24:24" x14ac:dyDescent="0.35">
      <c r="X2299" s="116"/>
    </row>
    <row r="2300" spans="24:24" x14ac:dyDescent="0.35">
      <c r="X2300" s="116"/>
    </row>
    <row r="2301" spans="24:24" x14ac:dyDescent="0.35">
      <c r="X2301" s="116"/>
    </row>
    <row r="2302" spans="24:24" x14ac:dyDescent="0.35">
      <c r="X2302" s="116"/>
    </row>
    <row r="2303" spans="24:24" x14ac:dyDescent="0.35">
      <c r="X2303" s="116"/>
    </row>
    <row r="2304" spans="24:24" x14ac:dyDescent="0.35">
      <c r="X2304" s="116"/>
    </row>
    <row r="2305" spans="24:24" x14ac:dyDescent="0.35">
      <c r="X2305" s="116"/>
    </row>
    <row r="2306" spans="24:24" x14ac:dyDescent="0.35">
      <c r="X2306" s="116"/>
    </row>
    <row r="2307" spans="24:24" x14ac:dyDescent="0.35">
      <c r="X2307" s="116"/>
    </row>
    <row r="2308" spans="24:24" x14ac:dyDescent="0.35">
      <c r="X2308" s="116"/>
    </row>
    <row r="2309" spans="24:24" x14ac:dyDescent="0.35">
      <c r="X2309" s="116"/>
    </row>
    <row r="2310" spans="24:24" x14ac:dyDescent="0.35">
      <c r="X2310" s="116"/>
    </row>
    <row r="2311" spans="24:24" x14ac:dyDescent="0.35">
      <c r="X2311" s="116"/>
    </row>
    <row r="2312" spans="24:24" x14ac:dyDescent="0.35">
      <c r="X2312" s="116"/>
    </row>
    <row r="2313" spans="24:24" x14ac:dyDescent="0.35">
      <c r="X2313" s="116"/>
    </row>
    <row r="2314" spans="24:24" x14ac:dyDescent="0.35">
      <c r="X2314" s="116"/>
    </row>
    <row r="2315" spans="24:24" x14ac:dyDescent="0.35">
      <c r="X2315" s="116"/>
    </row>
    <row r="2316" spans="24:24" x14ac:dyDescent="0.35">
      <c r="X2316" s="116"/>
    </row>
    <row r="2317" spans="24:24" x14ac:dyDescent="0.35">
      <c r="X2317" s="116"/>
    </row>
    <row r="2318" spans="24:24" x14ac:dyDescent="0.35">
      <c r="X2318" s="116"/>
    </row>
    <row r="2319" spans="24:24" x14ac:dyDescent="0.35">
      <c r="X2319" s="116"/>
    </row>
    <row r="2320" spans="24:24" x14ac:dyDescent="0.35">
      <c r="X2320" s="116"/>
    </row>
    <row r="2321" spans="24:24" x14ac:dyDescent="0.35">
      <c r="X2321" s="116"/>
    </row>
    <row r="2322" spans="24:24" x14ac:dyDescent="0.35">
      <c r="X2322" s="116"/>
    </row>
    <row r="2323" spans="24:24" x14ac:dyDescent="0.35">
      <c r="X2323" s="116"/>
    </row>
    <row r="2324" spans="24:24" x14ac:dyDescent="0.35">
      <c r="X2324" s="116"/>
    </row>
    <row r="2325" spans="24:24" x14ac:dyDescent="0.35">
      <c r="X2325" s="116"/>
    </row>
    <row r="2326" spans="24:24" x14ac:dyDescent="0.35">
      <c r="X2326" s="116"/>
    </row>
    <row r="2327" spans="24:24" x14ac:dyDescent="0.35">
      <c r="X2327" s="116"/>
    </row>
    <row r="2328" spans="24:24" x14ac:dyDescent="0.35">
      <c r="X2328" s="116"/>
    </row>
    <row r="2329" spans="24:24" x14ac:dyDescent="0.35">
      <c r="X2329" s="116"/>
    </row>
    <row r="2330" spans="24:24" x14ac:dyDescent="0.35">
      <c r="X2330" s="116"/>
    </row>
    <row r="2331" spans="24:24" x14ac:dyDescent="0.35">
      <c r="X2331" s="116"/>
    </row>
    <row r="2332" spans="24:24" x14ac:dyDescent="0.35">
      <c r="X2332" s="116"/>
    </row>
    <row r="2333" spans="24:24" x14ac:dyDescent="0.35">
      <c r="X2333" s="116"/>
    </row>
    <row r="2334" spans="24:24" x14ac:dyDescent="0.35">
      <c r="X2334" s="116"/>
    </row>
    <row r="2335" spans="24:24" x14ac:dyDescent="0.35">
      <c r="X2335" s="116"/>
    </row>
    <row r="2336" spans="24:24" x14ac:dyDescent="0.35">
      <c r="X2336" s="116"/>
    </row>
    <row r="2337" spans="24:24" x14ac:dyDescent="0.35">
      <c r="X2337" s="116"/>
    </row>
    <row r="2338" spans="24:24" x14ac:dyDescent="0.35">
      <c r="X2338" s="116"/>
    </row>
    <row r="2339" spans="24:24" x14ac:dyDescent="0.35">
      <c r="X2339" s="116"/>
    </row>
    <row r="2340" spans="24:24" x14ac:dyDescent="0.35">
      <c r="X2340" s="116"/>
    </row>
    <row r="2341" spans="24:24" x14ac:dyDescent="0.35">
      <c r="X2341" s="116"/>
    </row>
    <row r="2342" spans="24:24" x14ac:dyDescent="0.35">
      <c r="X2342" s="116"/>
    </row>
    <row r="2343" spans="24:24" x14ac:dyDescent="0.35">
      <c r="X2343" s="116"/>
    </row>
    <row r="2344" spans="24:24" x14ac:dyDescent="0.35">
      <c r="X2344" s="116"/>
    </row>
    <row r="2345" spans="24:24" x14ac:dyDescent="0.35">
      <c r="X2345" s="116"/>
    </row>
    <row r="2346" spans="24:24" x14ac:dyDescent="0.35">
      <c r="X2346" s="116"/>
    </row>
    <row r="2347" spans="24:24" x14ac:dyDescent="0.35">
      <c r="X2347" s="116"/>
    </row>
    <row r="2348" spans="24:24" x14ac:dyDescent="0.35">
      <c r="X2348" s="116"/>
    </row>
    <row r="2349" spans="24:24" x14ac:dyDescent="0.35">
      <c r="X2349" s="116"/>
    </row>
    <row r="2350" spans="24:24" x14ac:dyDescent="0.35">
      <c r="X2350" s="116"/>
    </row>
    <row r="2351" spans="24:24" x14ac:dyDescent="0.35">
      <c r="X2351" s="116"/>
    </row>
    <row r="2352" spans="24:24" x14ac:dyDescent="0.35">
      <c r="X2352" s="116"/>
    </row>
    <row r="2353" spans="24:24" x14ac:dyDescent="0.35">
      <c r="X2353" s="116"/>
    </row>
    <row r="2354" spans="24:24" x14ac:dyDescent="0.35">
      <c r="X2354" s="116"/>
    </row>
    <row r="2355" spans="24:24" x14ac:dyDescent="0.35">
      <c r="X2355" s="116"/>
    </row>
    <row r="2356" spans="24:24" x14ac:dyDescent="0.35">
      <c r="X2356" s="116"/>
    </row>
    <row r="2357" spans="24:24" x14ac:dyDescent="0.35">
      <c r="X2357" s="116"/>
    </row>
    <row r="2358" spans="24:24" x14ac:dyDescent="0.35">
      <c r="X2358" s="116"/>
    </row>
    <row r="2359" spans="24:24" x14ac:dyDescent="0.35">
      <c r="X2359" s="116"/>
    </row>
    <row r="2360" spans="24:24" x14ac:dyDescent="0.35">
      <c r="X2360" s="116"/>
    </row>
    <row r="2361" spans="24:24" x14ac:dyDescent="0.35">
      <c r="X2361" s="116"/>
    </row>
    <row r="2362" spans="24:24" x14ac:dyDescent="0.35">
      <c r="X2362" s="116"/>
    </row>
    <row r="2363" spans="24:24" x14ac:dyDescent="0.35">
      <c r="X2363" s="116"/>
    </row>
    <row r="2364" spans="24:24" x14ac:dyDescent="0.35">
      <c r="X2364" s="116"/>
    </row>
    <row r="2365" spans="24:24" x14ac:dyDescent="0.35">
      <c r="X2365" s="116"/>
    </row>
    <row r="2366" spans="24:24" x14ac:dyDescent="0.35">
      <c r="X2366" s="116"/>
    </row>
    <row r="2367" spans="24:24" x14ac:dyDescent="0.35">
      <c r="X2367" s="116"/>
    </row>
    <row r="2368" spans="24:24" x14ac:dyDescent="0.35">
      <c r="X2368" s="116"/>
    </row>
    <row r="2369" spans="24:24" x14ac:dyDescent="0.35">
      <c r="X2369" s="116"/>
    </row>
    <row r="2370" spans="24:24" x14ac:dyDescent="0.35">
      <c r="X2370" s="116"/>
    </row>
    <row r="2371" spans="24:24" x14ac:dyDescent="0.35">
      <c r="X2371" s="116"/>
    </row>
    <row r="2372" spans="24:24" x14ac:dyDescent="0.35">
      <c r="X2372" s="116"/>
    </row>
    <row r="2373" spans="24:24" x14ac:dyDescent="0.35">
      <c r="X2373" s="116"/>
    </row>
    <row r="2374" spans="24:24" x14ac:dyDescent="0.35">
      <c r="X2374" s="116"/>
    </row>
    <row r="2375" spans="24:24" x14ac:dyDescent="0.35">
      <c r="X2375" s="116"/>
    </row>
    <row r="2376" spans="24:24" x14ac:dyDescent="0.35">
      <c r="X2376" s="116"/>
    </row>
    <row r="2377" spans="24:24" x14ac:dyDescent="0.35">
      <c r="X2377" s="116"/>
    </row>
    <row r="2378" spans="24:24" x14ac:dyDescent="0.35">
      <c r="X2378" s="116"/>
    </row>
    <row r="2379" spans="24:24" x14ac:dyDescent="0.35">
      <c r="X2379" s="116"/>
    </row>
    <row r="2380" spans="24:24" x14ac:dyDescent="0.35">
      <c r="X2380" s="116"/>
    </row>
    <row r="2381" spans="24:24" x14ac:dyDescent="0.35">
      <c r="X2381" s="116"/>
    </row>
    <row r="2382" spans="24:24" x14ac:dyDescent="0.35">
      <c r="X2382" s="116"/>
    </row>
    <row r="2383" spans="24:24" x14ac:dyDescent="0.35">
      <c r="X2383" s="116"/>
    </row>
    <row r="2384" spans="24:24" x14ac:dyDescent="0.35">
      <c r="X2384" s="116"/>
    </row>
    <row r="2385" spans="24:24" x14ac:dyDescent="0.35">
      <c r="X2385" s="116"/>
    </row>
    <row r="2386" spans="24:24" x14ac:dyDescent="0.35">
      <c r="X2386" s="116"/>
    </row>
    <row r="2387" spans="24:24" x14ac:dyDescent="0.35">
      <c r="X2387" s="116"/>
    </row>
    <row r="2388" spans="24:24" x14ac:dyDescent="0.35">
      <c r="X2388" s="116"/>
    </row>
    <row r="2389" spans="24:24" x14ac:dyDescent="0.35">
      <c r="X2389" s="116"/>
    </row>
    <row r="2390" spans="24:24" x14ac:dyDescent="0.35">
      <c r="X2390" s="116"/>
    </row>
    <row r="2391" spans="24:24" x14ac:dyDescent="0.35">
      <c r="X2391" s="116"/>
    </row>
    <row r="2392" spans="24:24" x14ac:dyDescent="0.35">
      <c r="X2392" s="116"/>
    </row>
    <row r="2393" spans="24:24" x14ac:dyDescent="0.35">
      <c r="X2393" s="116"/>
    </row>
    <row r="2394" spans="24:24" x14ac:dyDescent="0.35">
      <c r="X2394" s="116"/>
    </row>
    <row r="2395" spans="24:24" x14ac:dyDescent="0.35">
      <c r="X2395" s="116"/>
    </row>
    <row r="2396" spans="24:24" x14ac:dyDescent="0.35">
      <c r="X2396" s="116"/>
    </row>
    <row r="2397" spans="24:24" x14ac:dyDescent="0.35">
      <c r="X2397" s="116"/>
    </row>
    <row r="2398" spans="24:24" x14ac:dyDescent="0.35">
      <c r="X2398" s="116"/>
    </row>
    <row r="2399" spans="24:24" x14ac:dyDescent="0.35">
      <c r="X2399" s="116"/>
    </row>
    <row r="2400" spans="24:24" x14ac:dyDescent="0.35">
      <c r="X2400" s="116"/>
    </row>
    <row r="2401" spans="24:24" x14ac:dyDescent="0.35">
      <c r="X2401" s="116"/>
    </row>
    <row r="2402" spans="24:24" x14ac:dyDescent="0.35">
      <c r="X2402" s="116"/>
    </row>
    <row r="2403" spans="24:24" x14ac:dyDescent="0.35">
      <c r="X2403" s="116"/>
    </row>
    <row r="2404" spans="24:24" x14ac:dyDescent="0.35">
      <c r="X2404" s="116"/>
    </row>
    <row r="2405" spans="24:24" x14ac:dyDescent="0.35">
      <c r="X2405" s="116"/>
    </row>
    <row r="2406" spans="24:24" x14ac:dyDescent="0.35">
      <c r="X2406" s="116"/>
    </row>
    <row r="2407" spans="24:24" x14ac:dyDescent="0.35">
      <c r="X2407" s="116"/>
    </row>
    <row r="2408" spans="24:24" x14ac:dyDescent="0.35">
      <c r="X2408" s="116"/>
    </row>
    <row r="2409" spans="24:24" x14ac:dyDescent="0.35">
      <c r="X2409" s="116"/>
    </row>
    <row r="2410" spans="24:24" x14ac:dyDescent="0.35">
      <c r="X2410" s="116"/>
    </row>
    <row r="2411" spans="24:24" x14ac:dyDescent="0.35">
      <c r="X2411" s="116"/>
    </row>
    <row r="2412" spans="24:24" x14ac:dyDescent="0.35">
      <c r="X2412" s="116"/>
    </row>
    <row r="2413" spans="24:24" x14ac:dyDescent="0.35">
      <c r="X2413" s="116"/>
    </row>
    <row r="2414" spans="24:24" x14ac:dyDescent="0.35">
      <c r="X2414" s="116"/>
    </row>
    <row r="2415" spans="24:24" x14ac:dyDescent="0.35">
      <c r="X2415" s="116"/>
    </row>
    <row r="2416" spans="24:24" x14ac:dyDescent="0.35">
      <c r="X2416" s="116"/>
    </row>
    <row r="2417" spans="24:24" x14ac:dyDescent="0.35">
      <c r="X2417" s="116"/>
    </row>
    <row r="2418" spans="24:24" x14ac:dyDescent="0.35">
      <c r="X2418" s="116"/>
    </row>
    <row r="2419" spans="24:24" x14ac:dyDescent="0.35">
      <c r="X2419" s="116"/>
    </row>
    <row r="2420" spans="24:24" x14ac:dyDescent="0.35">
      <c r="X2420" s="116"/>
    </row>
    <row r="2421" spans="24:24" x14ac:dyDescent="0.35">
      <c r="X2421" s="116"/>
    </row>
    <row r="2422" spans="24:24" x14ac:dyDescent="0.35">
      <c r="X2422" s="116"/>
    </row>
    <row r="2423" spans="24:24" x14ac:dyDescent="0.35">
      <c r="X2423" s="116"/>
    </row>
    <row r="2424" spans="24:24" x14ac:dyDescent="0.35">
      <c r="X2424" s="116"/>
    </row>
    <row r="2425" spans="24:24" x14ac:dyDescent="0.35">
      <c r="X2425" s="116"/>
    </row>
    <row r="2426" spans="24:24" x14ac:dyDescent="0.35">
      <c r="X2426" s="116"/>
    </row>
    <row r="2427" spans="24:24" x14ac:dyDescent="0.35">
      <c r="X2427" s="116"/>
    </row>
    <row r="2428" spans="24:24" x14ac:dyDescent="0.35">
      <c r="X2428" s="116"/>
    </row>
    <row r="2429" spans="24:24" x14ac:dyDescent="0.35">
      <c r="X2429" s="116"/>
    </row>
    <row r="2430" spans="24:24" x14ac:dyDescent="0.35">
      <c r="X2430" s="116"/>
    </row>
    <row r="2431" spans="24:24" x14ac:dyDescent="0.35">
      <c r="X2431" s="116"/>
    </row>
    <row r="2432" spans="24:24" x14ac:dyDescent="0.35">
      <c r="X2432" s="116"/>
    </row>
    <row r="2433" spans="24:24" x14ac:dyDescent="0.35">
      <c r="X2433" s="116"/>
    </row>
    <row r="2434" spans="24:24" x14ac:dyDescent="0.35">
      <c r="X2434" s="116"/>
    </row>
    <row r="2435" spans="24:24" x14ac:dyDescent="0.35">
      <c r="X2435" s="116"/>
    </row>
    <row r="2436" spans="24:24" x14ac:dyDescent="0.35">
      <c r="X2436" s="116"/>
    </row>
    <row r="2437" spans="24:24" x14ac:dyDescent="0.35">
      <c r="X2437" s="116"/>
    </row>
    <row r="2438" spans="24:24" x14ac:dyDescent="0.35">
      <c r="X2438" s="116"/>
    </row>
    <row r="2439" spans="24:24" x14ac:dyDescent="0.35">
      <c r="X2439" s="116"/>
    </row>
    <row r="2440" spans="24:24" x14ac:dyDescent="0.35">
      <c r="X2440" s="116"/>
    </row>
    <row r="2441" spans="24:24" x14ac:dyDescent="0.35">
      <c r="X2441" s="116"/>
    </row>
    <row r="2442" spans="24:24" x14ac:dyDescent="0.35">
      <c r="X2442" s="116"/>
    </row>
    <row r="2443" spans="24:24" x14ac:dyDescent="0.35">
      <c r="X2443" s="116"/>
    </row>
    <row r="2444" spans="24:24" x14ac:dyDescent="0.35">
      <c r="X2444" s="116"/>
    </row>
    <row r="2445" spans="24:24" x14ac:dyDescent="0.35">
      <c r="X2445" s="116"/>
    </row>
    <row r="2446" spans="24:24" x14ac:dyDescent="0.35">
      <c r="X2446" s="116"/>
    </row>
    <row r="2447" spans="24:24" x14ac:dyDescent="0.35">
      <c r="X2447" s="116"/>
    </row>
    <row r="2448" spans="24:24" x14ac:dyDescent="0.35">
      <c r="X2448" s="116"/>
    </row>
    <row r="2449" spans="24:24" x14ac:dyDescent="0.35">
      <c r="X2449" s="116"/>
    </row>
    <row r="2450" spans="24:24" x14ac:dyDescent="0.35">
      <c r="X2450" s="116"/>
    </row>
    <row r="2451" spans="24:24" x14ac:dyDescent="0.35">
      <c r="X2451" s="116"/>
    </row>
    <row r="2452" spans="24:24" x14ac:dyDescent="0.35">
      <c r="X2452" s="116"/>
    </row>
    <row r="2453" spans="24:24" x14ac:dyDescent="0.35">
      <c r="X2453" s="116"/>
    </row>
    <row r="2454" spans="24:24" x14ac:dyDescent="0.35">
      <c r="X2454" s="116"/>
    </row>
    <row r="2455" spans="24:24" x14ac:dyDescent="0.35">
      <c r="X2455" s="116"/>
    </row>
    <row r="2456" spans="24:24" x14ac:dyDescent="0.35">
      <c r="X2456" s="116"/>
    </row>
    <row r="2457" spans="24:24" x14ac:dyDescent="0.35">
      <c r="X2457" s="116"/>
    </row>
    <row r="2458" spans="24:24" x14ac:dyDescent="0.35">
      <c r="X2458" s="116"/>
    </row>
    <row r="2459" spans="24:24" x14ac:dyDescent="0.35">
      <c r="X2459" s="116"/>
    </row>
    <row r="2460" spans="24:24" x14ac:dyDescent="0.35">
      <c r="X2460" s="116"/>
    </row>
    <row r="2461" spans="24:24" x14ac:dyDescent="0.35">
      <c r="X2461" s="116"/>
    </row>
    <row r="2462" spans="24:24" x14ac:dyDescent="0.35">
      <c r="X2462" s="116"/>
    </row>
    <row r="2463" spans="24:24" x14ac:dyDescent="0.35">
      <c r="X2463" s="116"/>
    </row>
    <row r="2464" spans="24:24" x14ac:dyDescent="0.35">
      <c r="X2464" s="116"/>
    </row>
    <row r="2465" spans="24:24" x14ac:dyDescent="0.35">
      <c r="X2465" s="116"/>
    </row>
    <row r="2466" spans="24:24" x14ac:dyDescent="0.35">
      <c r="X2466" s="116"/>
    </row>
    <row r="2467" spans="24:24" x14ac:dyDescent="0.35">
      <c r="X2467" s="116"/>
    </row>
    <row r="2468" spans="24:24" x14ac:dyDescent="0.35">
      <c r="X2468" s="116"/>
    </row>
    <row r="2469" spans="24:24" x14ac:dyDescent="0.35">
      <c r="X2469" s="116"/>
    </row>
    <row r="2470" spans="24:24" x14ac:dyDescent="0.35">
      <c r="X2470" s="116"/>
    </row>
    <row r="2471" spans="24:24" x14ac:dyDescent="0.35">
      <c r="X2471" s="116"/>
    </row>
    <row r="2472" spans="24:24" x14ac:dyDescent="0.35">
      <c r="X2472" s="116"/>
    </row>
    <row r="2473" spans="24:24" x14ac:dyDescent="0.35">
      <c r="X2473" s="116"/>
    </row>
    <row r="2474" spans="24:24" x14ac:dyDescent="0.35">
      <c r="X2474" s="116"/>
    </row>
    <row r="2475" spans="24:24" x14ac:dyDescent="0.35">
      <c r="X2475" s="116"/>
    </row>
    <row r="2476" spans="24:24" x14ac:dyDescent="0.35">
      <c r="X2476" s="116"/>
    </row>
    <row r="2477" spans="24:24" x14ac:dyDescent="0.35">
      <c r="X2477" s="116"/>
    </row>
    <row r="2478" spans="24:24" x14ac:dyDescent="0.35">
      <c r="X2478" s="116"/>
    </row>
    <row r="2479" spans="24:24" x14ac:dyDescent="0.35">
      <c r="X2479" s="116"/>
    </row>
    <row r="2480" spans="24:24" x14ac:dyDescent="0.35">
      <c r="X2480" s="116"/>
    </row>
    <row r="2481" spans="24:24" x14ac:dyDescent="0.35">
      <c r="X2481" s="116"/>
    </row>
    <row r="2482" spans="24:24" x14ac:dyDescent="0.35">
      <c r="X2482" s="116"/>
    </row>
    <row r="2483" spans="24:24" x14ac:dyDescent="0.35">
      <c r="X2483" s="116"/>
    </row>
    <row r="2484" spans="24:24" x14ac:dyDescent="0.35">
      <c r="X2484" s="116"/>
    </row>
    <row r="2485" spans="24:24" x14ac:dyDescent="0.35">
      <c r="X2485" s="116"/>
    </row>
    <row r="2486" spans="24:24" x14ac:dyDescent="0.35">
      <c r="X2486" s="116"/>
    </row>
    <row r="2487" spans="24:24" x14ac:dyDescent="0.35">
      <c r="X2487" s="116"/>
    </row>
    <row r="2488" spans="24:24" x14ac:dyDescent="0.35">
      <c r="X2488" s="116"/>
    </row>
    <row r="2489" spans="24:24" x14ac:dyDescent="0.35">
      <c r="X2489" s="116"/>
    </row>
    <row r="2490" spans="24:24" x14ac:dyDescent="0.35">
      <c r="X2490" s="116"/>
    </row>
    <row r="2491" spans="24:24" x14ac:dyDescent="0.35">
      <c r="X2491" s="116"/>
    </row>
    <row r="2492" spans="24:24" x14ac:dyDescent="0.35">
      <c r="X2492" s="116"/>
    </row>
    <row r="2493" spans="24:24" x14ac:dyDescent="0.35">
      <c r="X2493" s="116"/>
    </row>
    <row r="2494" spans="24:24" x14ac:dyDescent="0.35">
      <c r="X2494" s="116"/>
    </row>
    <row r="2495" spans="24:24" x14ac:dyDescent="0.35">
      <c r="X2495" s="116"/>
    </row>
    <row r="2496" spans="24:24" x14ac:dyDescent="0.35">
      <c r="X2496" s="116"/>
    </row>
    <row r="2497" spans="24:24" x14ac:dyDescent="0.35">
      <c r="X2497" s="116"/>
    </row>
    <row r="2498" spans="24:24" x14ac:dyDescent="0.35">
      <c r="X2498" s="116"/>
    </row>
    <row r="2499" spans="24:24" x14ac:dyDescent="0.35">
      <c r="X2499" s="116"/>
    </row>
    <row r="2500" spans="24:24" x14ac:dyDescent="0.35">
      <c r="X2500" s="116"/>
    </row>
    <row r="2501" spans="24:24" x14ac:dyDescent="0.35">
      <c r="X2501" s="116"/>
    </row>
    <row r="2502" spans="24:24" x14ac:dyDescent="0.35">
      <c r="X2502" s="116"/>
    </row>
    <row r="2503" spans="24:24" x14ac:dyDescent="0.35">
      <c r="X2503" s="116"/>
    </row>
    <row r="2504" spans="24:24" x14ac:dyDescent="0.35">
      <c r="X2504" s="116"/>
    </row>
    <row r="2505" spans="24:24" x14ac:dyDescent="0.35">
      <c r="X2505" s="116"/>
    </row>
    <row r="2506" spans="24:24" x14ac:dyDescent="0.35">
      <c r="X2506" s="116"/>
    </row>
    <row r="2507" spans="24:24" x14ac:dyDescent="0.35">
      <c r="X2507" s="116"/>
    </row>
    <row r="2508" spans="24:24" x14ac:dyDescent="0.35">
      <c r="X2508" s="116"/>
    </row>
    <row r="2509" spans="24:24" x14ac:dyDescent="0.35">
      <c r="X2509" s="116"/>
    </row>
    <row r="2510" spans="24:24" x14ac:dyDescent="0.35">
      <c r="X2510" s="116"/>
    </row>
    <row r="2511" spans="24:24" x14ac:dyDescent="0.35">
      <c r="X2511" s="116"/>
    </row>
    <row r="2512" spans="24:24" x14ac:dyDescent="0.35">
      <c r="X2512" s="116"/>
    </row>
    <row r="2513" spans="24:24" x14ac:dyDescent="0.35">
      <c r="X2513" s="116"/>
    </row>
    <row r="2514" spans="24:24" x14ac:dyDescent="0.35">
      <c r="X2514" s="116"/>
    </row>
    <row r="2515" spans="24:24" x14ac:dyDescent="0.35">
      <c r="X2515" s="116"/>
    </row>
    <row r="2516" spans="24:24" x14ac:dyDescent="0.35">
      <c r="X2516" s="116"/>
    </row>
    <row r="2517" spans="24:24" x14ac:dyDescent="0.35">
      <c r="X2517" s="116"/>
    </row>
    <row r="2518" spans="24:24" x14ac:dyDescent="0.35">
      <c r="X2518" s="116"/>
    </row>
    <row r="2519" spans="24:24" x14ac:dyDescent="0.35">
      <c r="X2519" s="116"/>
    </row>
    <row r="2520" spans="24:24" x14ac:dyDescent="0.35">
      <c r="X2520" s="116"/>
    </row>
    <row r="2521" spans="24:24" x14ac:dyDescent="0.35">
      <c r="X2521" s="116"/>
    </row>
    <row r="2522" spans="24:24" x14ac:dyDescent="0.35">
      <c r="X2522" s="116"/>
    </row>
    <row r="2523" spans="24:24" x14ac:dyDescent="0.35">
      <c r="X2523" s="116"/>
    </row>
    <row r="2524" spans="24:24" x14ac:dyDescent="0.35">
      <c r="X2524" s="116"/>
    </row>
    <row r="2525" spans="24:24" x14ac:dyDescent="0.35">
      <c r="X2525" s="116"/>
    </row>
    <row r="2526" spans="24:24" x14ac:dyDescent="0.35">
      <c r="X2526" s="116"/>
    </row>
    <row r="2527" spans="24:24" x14ac:dyDescent="0.35">
      <c r="X2527" s="116"/>
    </row>
    <row r="2528" spans="24:24" x14ac:dyDescent="0.35">
      <c r="X2528" s="116"/>
    </row>
    <row r="2529" spans="24:24" x14ac:dyDescent="0.35">
      <c r="X2529" s="116"/>
    </row>
    <row r="2530" spans="24:24" x14ac:dyDescent="0.35">
      <c r="X2530" s="116"/>
    </row>
    <row r="2531" spans="24:24" x14ac:dyDescent="0.35">
      <c r="X2531" s="116"/>
    </row>
    <row r="2532" spans="24:24" x14ac:dyDescent="0.35">
      <c r="X2532" s="116"/>
    </row>
    <row r="2533" spans="24:24" x14ac:dyDescent="0.35">
      <c r="X2533" s="116"/>
    </row>
    <row r="2534" spans="24:24" x14ac:dyDescent="0.35">
      <c r="X2534" s="116"/>
    </row>
    <row r="2535" spans="24:24" x14ac:dyDescent="0.35">
      <c r="X2535" s="116"/>
    </row>
    <row r="2536" spans="24:24" x14ac:dyDescent="0.35">
      <c r="X2536" s="116"/>
    </row>
    <row r="2537" spans="24:24" x14ac:dyDescent="0.35">
      <c r="X2537" s="116"/>
    </row>
    <row r="2538" spans="24:24" x14ac:dyDescent="0.35">
      <c r="X2538" s="116"/>
    </row>
    <row r="2539" spans="24:24" x14ac:dyDescent="0.35">
      <c r="X2539" s="116"/>
    </row>
    <row r="2540" spans="24:24" x14ac:dyDescent="0.35">
      <c r="X2540" s="116"/>
    </row>
    <row r="2541" spans="24:24" x14ac:dyDescent="0.35">
      <c r="X2541" s="116"/>
    </row>
    <row r="2542" spans="24:24" x14ac:dyDescent="0.35">
      <c r="X2542" s="116"/>
    </row>
    <row r="2543" spans="24:24" x14ac:dyDescent="0.35">
      <c r="X2543" s="116"/>
    </row>
    <row r="2544" spans="24:24" x14ac:dyDescent="0.35">
      <c r="X2544" s="116"/>
    </row>
    <row r="2545" spans="24:24" x14ac:dyDescent="0.35">
      <c r="X2545" s="116"/>
    </row>
    <row r="2546" spans="24:24" x14ac:dyDescent="0.35">
      <c r="X2546" s="116"/>
    </row>
    <row r="2547" spans="24:24" x14ac:dyDescent="0.35">
      <c r="X2547" s="116"/>
    </row>
    <row r="2548" spans="24:24" x14ac:dyDescent="0.35">
      <c r="X2548" s="116"/>
    </row>
    <row r="2549" spans="24:24" x14ac:dyDescent="0.35">
      <c r="X2549" s="116"/>
    </row>
    <row r="2550" spans="24:24" x14ac:dyDescent="0.35">
      <c r="X2550" s="116"/>
    </row>
    <row r="2551" spans="24:24" x14ac:dyDescent="0.35">
      <c r="X2551" s="116"/>
    </row>
    <row r="2552" spans="24:24" x14ac:dyDescent="0.35">
      <c r="X2552" s="116"/>
    </row>
    <row r="2553" spans="24:24" x14ac:dyDescent="0.35">
      <c r="X2553" s="116"/>
    </row>
    <row r="2554" spans="24:24" x14ac:dyDescent="0.35">
      <c r="X2554" s="116"/>
    </row>
    <row r="2555" spans="24:24" x14ac:dyDescent="0.35">
      <c r="X2555" s="116"/>
    </row>
    <row r="2556" spans="24:24" x14ac:dyDescent="0.35">
      <c r="X2556" s="116"/>
    </row>
    <row r="2557" spans="24:24" x14ac:dyDescent="0.35">
      <c r="X2557" s="116"/>
    </row>
    <row r="2558" spans="24:24" x14ac:dyDescent="0.35">
      <c r="X2558" s="116"/>
    </row>
    <row r="2559" spans="24:24" x14ac:dyDescent="0.35">
      <c r="X2559" s="116"/>
    </row>
    <row r="2560" spans="24:24" x14ac:dyDescent="0.35">
      <c r="X2560" s="116"/>
    </row>
    <row r="2561" spans="24:24" x14ac:dyDescent="0.35">
      <c r="X2561" s="116"/>
    </row>
    <row r="2562" spans="24:24" x14ac:dyDescent="0.35">
      <c r="X2562" s="116"/>
    </row>
    <row r="2563" spans="24:24" x14ac:dyDescent="0.35">
      <c r="X2563" s="116"/>
    </row>
    <row r="2564" spans="24:24" x14ac:dyDescent="0.35">
      <c r="X2564" s="116"/>
    </row>
    <row r="2565" spans="24:24" x14ac:dyDescent="0.35">
      <c r="X2565" s="116"/>
    </row>
    <row r="2566" spans="24:24" x14ac:dyDescent="0.35">
      <c r="X2566" s="116"/>
    </row>
    <row r="2567" spans="24:24" x14ac:dyDescent="0.35">
      <c r="X2567" s="116"/>
    </row>
    <row r="2568" spans="24:24" x14ac:dyDescent="0.35">
      <c r="X2568" s="116"/>
    </row>
    <row r="2569" spans="24:24" x14ac:dyDescent="0.35">
      <c r="X2569" s="116"/>
    </row>
    <row r="2570" spans="24:24" x14ac:dyDescent="0.35">
      <c r="X2570" s="116"/>
    </row>
    <row r="2571" spans="24:24" x14ac:dyDescent="0.35">
      <c r="X2571" s="116"/>
    </row>
    <row r="2572" spans="24:24" x14ac:dyDescent="0.35">
      <c r="X2572" s="116"/>
    </row>
    <row r="2573" spans="24:24" x14ac:dyDescent="0.35">
      <c r="X2573" s="116"/>
    </row>
    <row r="2574" spans="24:24" x14ac:dyDescent="0.35">
      <c r="X2574" s="116"/>
    </row>
    <row r="2575" spans="24:24" x14ac:dyDescent="0.35">
      <c r="X2575" s="116"/>
    </row>
    <row r="2576" spans="24:24" x14ac:dyDescent="0.35">
      <c r="X2576" s="116"/>
    </row>
    <row r="2577" spans="24:24" x14ac:dyDescent="0.35">
      <c r="X2577" s="116"/>
    </row>
    <row r="2578" spans="24:24" x14ac:dyDescent="0.35">
      <c r="X2578" s="116"/>
    </row>
    <row r="2579" spans="24:24" x14ac:dyDescent="0.35">
      <c r="X2579" s="116"/>
    </row>
    <row r="2580" spans="24:24" x14ac:dyDescent="0.35">
      <c r="X2580" s="116"/>
    </row>
    <row r="2581" spans="24:24" x14ac:dyDescent="0.35">
      <c r="X2581" s="116"/>
    </row>
    <row r="2582" spans="24:24" x14ac:dyDescent="0.35">
      <c r="X2582" s="116"/>
    </row>
    <row r="2583" spans="24:24" x14ac:dyDescent="0.35">
      <c r="X2583" s="116"/>
    </row>
    <row r="2584" spans="24:24" x14ac:dyDescent="0.35">
      <c r="X2584" s="116"/>
    </row>
    <row r="2585" spans="24:24" x14ac:dyDescent="0.35">
      <c r="X2585" s="116"/>
    </row>
    <row r="2586" spans="24:24" x14ac:dyDescent="0.35">
      <c r="X2586" s="116"/>
    </row>
    <row r="2587" spans="24:24" x14ac:dyDescent="0.35">
      <c r="X2587" s="116"/>
    </row>
    <row r="2588" spans="24:24" x14ac:dyDescent="0.35">
      <c r="X2588" s="116"/>
    </row>
    <row r="2589" spans="24:24" x14ac:dyDescent="0.35">
      <c r="X2589" s="116"/>
    </row>
    <row r="2590" spans="24:24" x14ac:dyDescent="0.35">
      <c r="X2590" s="116"/>
    </row>
    <row r="2591" spans="24:24" x14ac:dyDescent="0.35">
      <c r="X2591" s="116"/>
    </row>
    <row r="2592" spans="24:24" x14ac:dyDescent="0.35">
      <c r="X2592" s="116"/>
    </row>
    <row r="2593" spans="24:24" x14ac:dyDescent="0.35">
      <c r="X2593" s="116"/>
    </row>
    <row r="2594" spans="24:24" x14ac:dyDescent="0.35">
      <c r="X2594" s="116"/>
    </row>
    <row r="2595" spans="24:24" x14ac:dyDescent="0.35">
      <c r="X2595" s="116"/>
    </row>
    <row r="2596" spans="24:24" x14ac:dyDescent="0.35">
      <c r="X2596" s="116"/>
    </row>
    <row r="2597" spans="24:24" x14ac:dyDescent="0.35">
      <c r="X2597" s="116"/>
    </row>
    <row r="2598" spans="24:24" x14ac:dyDescent="0.35">
      <c r="X2598" s="116"/>
    </row>
    <row r="2599" spans="24:24" x14ac:dyDescent="0.35">
      <c r="X2599" s="116"/>
    </row>
    <row r="2600" spans="24:24" x14ac:dyDescent="0.35">
      <c r="X2600" s="116"/>
    </row>
    <row r="2601" spans="24:24" x14ac:dyDescent="0.35">
      <c r="X2601" s="116"/>
    </row>
    <row r="2602" spans="24:24" x14ac:dyDescent="0.35">
      <c r="X2602" s="116"/>
    </row>
    <row r="2603" spans="24:24" x14ac:dyDescent="0.35">
      <c r="X2603" s="116"/>
    </row>
    <row r="2604" spans="24:24" x14ac:dyDescent="0.35">
      <c r="X2604" s="116"/>
    </row>
    <row r="2605" spans="24:24" x14ac:dyDescent="0.35">
      <c r="X2605" s="116"/>
    </row>
    <row r="2606" spans="24:24" x14ac:dyDescent="0.35">
      <c r="X2606" s="116"/>
    </row>
    <row r="2607" spans="24:24" x14ac:dyDescent="0.35">
      <c r="X2607" s="116"/>
    </row>
    <row r="2608" spans="24:24" x14ac:dyDescent="0.35">
      <c r="X2608" s="116"/>
    </row>
    <row r="2609" spans="24:24" x14ac:dyDescent="0.35">
      <c r="X2609" s="116"/>
    </row>
    <row r="2610" spans="24:24" x14ac:dyDescent="0.35">
      <c r="X2610" s="116"/>
    </row>
    <row r="2611" spans="24:24" x14ac:dyDescent="0.35">
      <c r="X2611" s="116"/>
    </row>
    <row r="2612" spans="24:24" x14ac:dyDescent="0.35">
      <c r="X2612" s="116"/>
    </row>
    <row r="2613" spans="24:24" x14ac:dyDescent="0.35">
      <c r="X2613" s="116"/>
    </row>
    <row r="2614" spans="24:24" x14ac:dyDescent="0.35">
      <c r="X2614" s="116"/>
    </row>
    <row r="2615" spans="24:24" x14ac:dyDescent="0.35">
      <c r="X2615" s="116"/>
    </row>
    <row r="2616" spans="24:24" x14ac:dyDescent="0.35">
      <c r="X2616" s="116"/>
    </row>
    <row r="2617" spans="24:24" x14ac:dyDescent="0.35">
      <c r="X2617" s="116"/>
    </row>
    <row r="2618" spans="24:24" x14ac:dyDescent="0.35">
      <c r="X2618" s="116"/>
    </row>
    <row r="2619" spans="24:24" x14ac:dyDescent="0.35">
      <c r="X2619" s="116"/>
    </row>
    <row r="2620" spans="24:24" x14ac:dyDescent="0.35">
      <c r="X2620" s="116"/>
    </row>
    <row r="2621" spans="24:24" x14ac:dyDescent="0.35">
      <c r="X2621" s="116"/>
    </row>
    <row r="2622" spans="24:24" x14ac:dyDescent="0.35">
      <c r="X2622" s="116"/>
    </row>
    <row r="2623" spans="24:24" x14ac:dyDescent="0.35">
      <c r="X2623" s="116"/>
    </row>
    <row r="2624" spans="24:24" x14ac:dyDescent="0.35">
      <c r="X2624" s="116"/>
    </row>
    <row r="2625" spans="24:24" x14ac:dyDescent="0.35">
      <c r="X2625" s="116"/>
    </row>
    <row r="2626" spans="24:24" x14ac:dyDescent="0.35">
      <c r="X2626" s="116"/>
    </row>
    <row r="2627" spans="24:24" x14ac:dyDescent="0.35">
      <c r="X2627" s="116"/>
    </row>
    <row r="2628" spans="24:24" x14ac:dyDescent="0.35">
      <c r="X2628" s="116"/>
    </row>
    <row r="2629" spans="24:24" x14ac:dyDescent="0.35">
      <c r="X2629" s="116"/>
    </row>
    <row r="2630" spans="24:24" x14ac:dyDescent="0.35">
      <c r="X2630" s="116"/>
    </row>
    <row r="2631" spans="24:24" x14ac:dyDescent="0.35">
      <c r="X2631" s="116"/>
    </row>
    <row r="2632" spans="24:24" x14ac:dyDescent="0.35">
      <c r="X2632" s="116"/>
    </row>
    <row r="2633" spans="24:24" x14ac:dyDescent="0.35">
      <c r="X2633" s="116"/>
    </row>
    <row r="2634" spans="24:24" x14ac:dyDescent="0.35">
      <c r="X2634" s="116"/>
    </row>
    <row r="2635" spans="24:24" x14ac:dyDescent="0.35">
      <c r="X2635" s="116"/>
    </row>
    <row r="2636" spans="24:24" x14ac:dyDescent="0.35">
      <c r="X2636" s="116"/>
    </row>
    <row r="2637" spans="24:24" x14ac:dyDescent="0.35">
      <c r="X2637" s="116"/>
    </row>
    <row r="2638" spans="24:24" x14ac:dyDescent="0.35">
      <c r="X2638" s="116"/>
    </row>
    <row r="2639" spans="24:24" x14ac:dyDescent="0.35">
      <c r="X2639" s="116"/>
    </row>
    <row r="2640" spans="24:24" x14ac:dyDescent="0.35">
      <c r="X2640" s="116"/>
    </row>
    <row r="2641" spans="24:24" x14ac:dyDescent="0.35">
      <c r="X2641" s="116"/>
    </row>
    <row r="2642" spans="24:24" x14ac:dyDescent="0.35">
      <c r="X2642" s="116"/>
    </row>
    <row r="2643" spans="24:24" x14ac:dyDescent="0.35">
      <c r="X2643" s="116"/>
    </row>
    <row r="2644" spans="24:24" x14ac:dyDescent="0.35">
      <c r="X2644" s="116"/>
    </row>
    <row r="2645" spans="24:24" x14ac:dyDescent="0.35">
      <c r="X2645" s="116"/>
    </row>
    <row r="2646" spans="24:24" x14ac:dyDescent="0.35">
      <c r="X2646" s="116"/>
    </row>
    <row r="2647" spans="24:24" x14ac:dyDescent="0.35">
      <c r="X2647" s="116"/>
    </row>
    <row r="2648" spans="24:24" x14ac:dyDescent="0.35">
      <c r="X2648" s="116"/>
    </row>
    <row r="2649" spans="24:24" x14ac:dyDescent="0.35">
      <c r="X2649" s="116"/>
    </row>
    <row r="2650" spans="24:24" x14ac:dyDescent="0.35">
      <c r="X2650" s="116"/>
    </row>
    <row r="2651" spans="24:24" x14ac:dyDescent="0.35">
      <c r="X2651" s="116"/>
    </row>
    <row r="2652" spans="24:24" x14ac:dyDescent="0.35">
      <c r="X2652" s="116"/>
    </row>
    <row r="2653" spans="24:24" x14ac:dyDescent="0.35">
      <c r="X2653" s="116"/>
    </row>
    <row r="2654" spans="24:24" x14ac:dyDescent="0.35">
      <c r="X2654" s="116"/>
    </row>
    <row r="2655" spans="24:24" x14ac:dyDescent="0.35">
      <c r="X2655" s="116"/>
    </row>
    <row r="2656" spans="24:24" x14ac:dyDescent="0.35">
      <c r="X2656" s="116"/>
    </row>
    <row r="2657" spans="24:24" x14ac:dyDescent="0.35">
      <c r="X2657" s="116"/>
    </row>
    <row r="2658" spans="24:24" x14ac:dyDescent="0.35">
      <c r="X2658" s="116"/>
    </row>
    <row r="2659" spans="24:24" x14ac:dyDescent="0.35">
      <c r="X2659" s="116"/>
    </row>
    <row r="2660" spans="24:24" x14ac:dyDescent="0.35">
      <c r="X2660" s="116"/>
    </row>
    <row r="2661" spans="24:24" x14ac:dyDescent="0.35">
      <c r="X2661" s="116"/>
    </row>
    <row r="2662" spans="24:24" x14ac:dyDescent="0.35">
      <c r="X2662" s="116"/>
    </row>
    <row r="2663" spans="24:24" x14ac:dyDescent="0.35">
      <c r="X2663" s="116"/>
    </row>
    <row r="2664" spans="24:24" x14ac:dyDescent="0.35">
      <c r="X2664" s="116"/>
    </row>
    <row r="2665" spans="24:24" x14ac:dyDescent="0.35">
      <c r="X2665" s="116"/>
    </row>
    <row r="2666" spans="24:24" x14ac:dyDescent="0.35">
      <c r="X2666" s="116"/>
    </row>
    <row r="2667" spans="24:24" x14ac:dyDescent="0.35">
      <c r="X2667" s="116"/>
    </row>
    <row r="2668" spans="24:24" x14ac:dyDescent="0.35">
      <c r="X2668" s="116"/>
    </row>
    <row r="2669" spans="24:24" x14ac:dyDescent="0.35">
      <c r="X2669" s="116"/>
    </row>
    <row r="2670" spans="24:24" x14ac:dyDescent="0.35">
      <c r="X2670" s="116"/>
    </row>
    <row r="2671" spans="24:24" x14ac:dyDescent="0.35">
      <c r="X2671" s="116"/>
    </row>
    <row r="2672" spans="24:24" x14ac:dyDescent="0.35">
      <c r="X2672" s="116"/>
    </row>
    <row r="2673" spans="24:24" x14ac:dyDescent="0.35">
      <c r="X2673" s="116"/>
    </row>
    <row r="2674" spans="24:24" x14ac:dyDescent="0.35">
      <c r="X2674" s="116"/>
    </row>
    <row r="2675" spans="24:24" x14ac:dyDescent="0.35">
      <c r="X2675" s="116"/>
    </row>
    <row r="2676" spans="24:24" x14ac:dyDescent="0.35">
      <c r="X2676" s="116"/>
    </row>
    <row r="2677" spans="24:24" x14ac:dyDescent="0.35">
      <c r="X2677" s="116"/>
    </row>
    <row r="2678" spans="24:24" x14ac:dyDescent="0.35">
      <c r="X2678" s="116"/>
    </row>
    <row r="2679" spans="24:24" x14ac:dyDescent="0.35">
      <c r="X2679" s="116"/>
    </row>
    <row r="2680" spans="24:24" x14ac:dyDescent="0.35">
      <c r="X2680" s="116"/>
    </row>
    <row r="2681" spans="24:24" x14ac:dyDescent="0.35">
      <c r="X2681" s="116"/>
    </row>
    <row r="2682" spans="24:24" x14ac:dyDescent="0.35">
      <c r="X2682" s="116"/>
    </row>
    <row r="2683" spans="24:24" x14ac:dyDescent="0.35">
      <c r="X2683" s="116"/>
    </row>
    <row r="2684" spans="24:24" x14ac:dyDescent="0.35">
      <c r="X2684" s="116"/>
    </row>
    <row r="2685" spans="24:24" x14ac:dyDescent="0.35">
      <c r="X2685" s="116"/>
    </row>
    <row r="2686" spans="24:24" x14ac:dyDescent="0.35">
      <c r="X2686" s="116"/>
    </row>
    <row r="2687" spans="24:24" x14ac:dyDescent="0.35">
      <c r="X2687" s="116"/>
    </row>
    <row r="2688" spans="24:24" x14ac:dyDescent="0.35">
      <c r="X2688" s="116"/>
    </row>
    <row r="2689" spans="24:24" x14ac:dyDescent="0.35">
      <c r="X2689" s="116"/>
    </row>
    <row r="2690" spans="24:24" x14ac:dyDescent="0.35">
      <c r="X2690" s="116"/>
    </row>
    <row r="2691" spans="24:24" x14ac:dyDescent="0.35">
      <c r="X2691" s="116"/>
    </row>
    <row r="2692" spans="24:24" x14ac:dyDescent="0.35">
      <c r="X2692" s="116"/>
    </row>
    <row r="2693" spans="24:24" x14ac:dyDescent="0.35">
      <c r="X2693" s="116"/>
    </row>
    <row r="2694" spans="24:24" x14ac:dyDescent="0.35">
      <c r="X2694" s="116"/>
    </row>
    <row r="2695" spans="24:24" x14ac:dyDescent="0.35">
      <c r="X2695" s="116"/>
    </row>
    <row r="2696" spans="24:24" x14ac:dyDescent="0.35">
      <c r="X2696" s="116"/>
    </row>
    <row r="2697" spans="24:24" x14ac:dyDescent="0.35">
      <c r="X2697" s="116"/>
    </row>
    <row r="2698" spans="24:24" x14ac:dyDescent="0.35">
      <c r="X2698" s="116"/>
    </row>
    <row r="2699" spans="24:24" x14ac:dyDescent="0.35">
      <c r="X2699" s="116"/>
    </row>
    <row r="2700" spans="24:24" x14ac:dyDescent="0.35">
      <c r="X2700" s="116"/>
    </row>
    <row r="2701" spans="24:24" x14ac:dyDescent="0.35">
      <c r="X2701" s="116"/>
    </row>
    <row r="2702" spans="24:24" x14ac:dyDescent="0.35">
      <c r="X2702" s="116"/>
    </row>
    <row r="2703" spans="24:24" x14ac:dyDescent="0.35">
      <c r="X2703" s="116"/>
    </row>
    <row r="2704" spans="24:24" x14ac:dyDescent="0.35">
      <c r="X2704" s="116"/>
    </row>
    <row r="2705" spans="24:24" x14ac:dyDescent="0.35">
      <c r="X2705" s="116"/>
    </row>
    <row r="2706" spans="24:24" x14ac:dyDescent="0.35">
      <c r="X2706" s="116"/>
    </row>
    <row r="2707" spans="24:24" x14ac:dyDescent="0.35">
      <c r="X2707" s="116"/>
    </row>
    <row r="2708" spans="24:24" x14ac:dyDescent="0.35">
      <c r="X2708" s="116"/>
    </row>
    <row r="2709" spans="24:24" x14ac:dyDescent="0.35">
      <c r="X2709" s="116"/>
    </row>
    <row r="2710" spans="24:24" x14ac:dyDescent="0.35">
      <c r="X2710" s="116"/>
    </row>
    <row r="2711" spans="24:24" x14ac:dyDescent="0.35">
      <c r="X2711" s="116"/>
    </row>
    <row r="2712" spans="24:24" x14ac:dyDescent="0.35">
      <c r="X2712" s="116"/>
    </row>
    <row r="2713" spans="24:24" x14ac:dyDescent="0.35">
      <c r="X2713" s="116"/>
    </row>
    <row r="2714" spans="24:24" x14ac:dyDescent="0.35">
      <c r="X2714" s="116"/>
    </row>
    <row r="2715" spans="24:24" x14ac:dyDescent="0.35">
      <c r="X2715" s="116"/>
    </row>
    <row r="2716" spans="24:24" x14ac:dyDescent="0.35">
      <c r="X2716" s="116"/>
    </row>
    <row r="2717" spans="24:24" x14ac:dyDescent="0.35">
      <c r="X2717" s="116"/>
    </row>
    <row r="2718" spans="24:24" x14ac:dyDescent="0.35">
      <c r="X2718" s="116"/>
    </row>
    <row r="2719" spans="24:24" x14ac:dyDescent="0.35">
      <c r="X2719" s="116"/>
    </row>
    <row r="2720" spans="24:24" x14ac:dyDescent="0.35">
      <c r="X2720" s="116"/>
    </row>
    <row r="2721" spans="24:24" x14ac:dyDescent="0.35">
      <c r="X2721" s="116"/>
    </row>
    <row r="2722" spans="24:24" x14ac:dyDescent="0.35">
      <c r="X2722" s="116"/>
    </row>
    <row r="2723" spans="24:24" x14ac:dyDescent="0.35">
      <c r="X2723" s="116"/>
    </row>
    <row r="2724" spans="24:24" x14ac:dyDescent="0.35">
      <c r="X2724" s="116"/>
    </row>
    <row r="2725" spans="24:24" x14ac:dyDescent="0.35">
      <c r="X2725" s="116"/>
    </row>
    <row r="2726" spans="24:24" x14ac:dyDescent="0.35">
      <c r="X2726" s="116"/>
    </row>
    <row r="2727" spans="24:24" x14ac:dyDescent="0.35">
      <c r="X2727" s="116"/>
    </row>
    <row r="2728" spans="24:24" x14ac:dyDescent="0.35">
      <c r="X2728" s="116"/>
    </row>
    <row r="2729" spans="24:24" x14ac:dyDescent="0.35">
      <c r="X2729" s="116"/>
    </row>
    <row r="2730" spans="24:24" x14ac:dyDescent="0.35">
      <c r="X2730" s="116"/>
    </row>
    <row r="2731" spans="24:24" x14ac:dyDescent="0.35">
      <c r="X2731" s="116"/>
    </row>
    <row r="2732" spans="24:24" x14ac:dyDescent="0.35">
      <c r="X2732" s="116"/>
    </row>
    <row r="2733" spans="24:24" x14ac:dyDescent="0.35">
      <c r="X2733" s="116"/>
    </row>
    <row r="2734" spans="24:24" x14ac:dyDescent="0.35">
      <c r="X2734" s="116"/>
    </row>
    <row r="2735" spans="24:24" x14ac:dyDescent="0.35">
      <c r="X2735" s="116"/>
    </row>
    <row r="2736" spans="24:24" x14ac:dyDescent="0.35">
      <c r="X2736" s="116"/>
    </row>
    <row r="2737" spans="24:24" x14ac:dyDescent="0.35">
      <c r="X2737" s="116"/>
    </row>
    <row r="2738" spans="24:24" x14ac:dyDescent="0.35">
      <c r="X2738" s="116"/>
    </row>
    <row r="2739" spans="24:24" x14ac:dyDescent="0.35">
      <c r="X2739" s="116"/>
    </row>
    <row r="2740" spans="24:24" x14ac:dyDescent="0.35">
      <c r="X2740" s="116"/>
    </row>
    <row r="2741" spans="24:24" x14ac:dyDescent="0.35">
      <c r="X2741" s="116"/>
    </row>
    <row r="2742" spans="24:24" x14ac:dyDescent="0.35">
      <c r="X2742" s="116"/>
    </row>
    <row r="2743" spans="24:24" x14ac:dyDescent="0.35">
      <c r="X2743" s="116"/>
    </row>
    <row r="2744" spans="24:24" x14ac:dyDescent="0.35">
      <c r="X2744" s="116"/>
    </row>
    <row r="2745" spans="24:24" x14ac:dyDescent="0.35">
      <c r="X2745" s="116"/>
    </row>
    <row r="2746" spans="24:24" x14ac:dyDescent="0.35">
      <c r="X2746" s="116"/>
    </row>
    <row r="2747" spans="24:24" x14ac:dyDescent="0.35">
      <c r="X2747" s="116"/>
    </row>
    <row r="2748" spans="24:24" x14ac:dyDescent="0.35">
      <c r="X2748" s="116"/>
    </row>
    <row r="2749" spans="24:24" x14ac:dyDescent="0.35">
      <c r="X2749" s="116"/>
    </row>
    <row r="2750" spans="24:24" x14ac:dyDescent="0.35">
      <c r="X2750" s="116"/>
    </row>
    <row r="2751" spans="24:24" x14ac:dyDescent="0.35">
      <c r="X2751" s="116"/>
    </row>
    <row r="2752" spans="24:24" x14ac:dyDescent="0.35">
      <c r="X2752" s="116"/>
    </row>
    <row r="2753" spans="24:24" x14ac:dyDescent="0.35">
      <c r="X2753" s="116"/>
    </row>
    <row r="2754" spans="24:24" x14ac:dyDescent="0.35">
      <c r="X2754" s="116"/>
    </row>
    <row r="2755" spans="24:24" x14ac:dyDescent="0.35">
      <c r="X2755" s="116"/>
    </row>
    <row r="2756" spans="24:24" x14ac:dyDescent="0.35">
      <c r="X2756" s="116"/>
    </row>
    <row r="2757" spans="24:24" x14ac:dyDescent="0.35">
      <c r="X2757" s="116"/>
    </row>
    <row r="2758" spans="24:24" x14ac:dyDescent="0.35">
      <c r="X2758" s="116"/>
    </row>
    <row r="2759" spans="24:24" x14ac:dyDescent="0.35">
      <c r="X2759" s="116"/>
    </row>
    <row r="2760" spans="24:24" x14ac:dyDescent="0.35">
      <c r="X2760" s="116"/>
    </row>
    <row r="2761" spans="24:24" x14ac:dyDescent="0.35">
      <c r="X2761" s="116"/>
    </row>
    <row r="2762" spans="24:24" x14ac:dyDescent="0.35">
      <c r="X2762" s="116"/>
    </row>
    <row r="2763" spans="24:24" x14ac:dyDescent="0.35">
      <c r="X2763" s="116"/>
    </row>
    <row r="2764" spans="24:24" x14ac:dyDescent="0.35">
      <c r="X2764" s="116"/>
    </row>
    <row r="2765" spans="24:24" x14ac:dyDescent="0.35">
      <c r="X2765" s="116"/>
    </row>
    <row r="2766" spans="24:24" x14ac:dyDescent="0.35">
      <c r="X2766" s="116"/>
    </row>
    <row r="2767" spans="24:24" x14ac:dyDescent="0.35">
      <c r="X2767" s="116"/>
    </row>
    <row r="2768" spans="24:24" x14ac:dyDescent="0.35">
      <c r="X2768" s="116"/>
    </row>
    <row r="2769" spans="24:24" x14ac:dyDescent="0.35">
      <c r="X2769" s="116"/>
    </row>
    <row r="2770" spans="24:24" x14ac:dyDescent="0.35">
      <c r="X2770" s="116"/>
    </row>
    <row r="2771" spans="24:24" x14ac:dyDescent="0.35">
      <c r="X2771" s="116"/>
    </row>
    <row r="2772" spans="24:24" x14ac:dyDescent="0.35">
      <c r="X2772" s="116"/>
    </row>
    <row r="2773" spans="24:24" x14ac:dyDescent="0.35">
      <c r="X2773" s="116"/>
    </row>
    <row r="2774" spans="24:24" x14ac:dyDescent="0.35">
      <c r="X2774" s="116"/>
    </row>
    <row r="2775" spans="24:24" x14ac:dyDescent="0.35">
      <c r="X2775" s="116"/>
    </row>
    <row r="2776" spans="24:24" x14ac:dyDescent="0.35">
      <c r="X2776" s="116"/>
    </row>
    <row r="2777" spans="24:24" x14ac:dyDescent="0.35">
      <c r="X2777" s="116"/>
    </row>
    <row r="2778" spans="24:24" x14ac:dyDescent="0.35">
      <c r="X2778" s="116"/>
    </row>
    <row r="2779" spans="24:24" x14ac:dyDescent="0.35">
      <c r="X2779" s="116"/>
    </row>
    <row r="2780" spans="24:24" x14ac:dyDescent="0.35">
      <c r="X2780" s="116"/>
    </row>
    <row r="2781" spans="24:24" x14ac:dyDescent="0.35">
      <c r="X2781" s="116"/>
    </row>
    <row r="2782" spans="24:24" x14ac:dyDescent="0.35">
      <c r="X2782" s="116"/>
    </row>
    <row r="2783" spans="24:24" x14ac:dyDescent="0.35">
      <c r="X2783" s="116"/>
    </row>
    <row r="2784" spans="24:24" x14ac:dyDescent="0.35">
      <c r="X2784" s="116"/>
    </row>
    <row r="2785" spans="24:24" x14ac:dyDescent="0.35">
      <c r="X2785" s="116"/>
    </row>
    <row r="2786" spans="24:24" x14ac:dyDescent="0.35">
      <c r="X2786" s="116"/>
    </row>
    <row r="2787" spans="24:24" x14ac:dyDescent="0.35">
      <c r="X2787" s="116"/>
    </row>
    <row r="2788" spans="24:24" x14ac:dyDescent="0.35">
      <c r="X2788" s="116"/>
    </row>
    <row r="2789" spans="24:24" x14ac:dyDescent="0.35">
      <c r="X2789" s="116"/>
    </row>
    <row r="2790" spans="24:24" x14ac:dyDescent="0.35">
      <c r="X2790" s="116"/>
    </row>
    <row r="2791" spans="24:24" x14ac:dyDescent="0.35">
      <c r="X2791" s="116"/>
    </row>
    <row r="2792" spans="24:24" x14ac:dyDescent="0.35">
      <c r="X2792" s="116"/>
    </row>
    <row r="2793" spans="24:24" x14ac:dyDescent="0.35">
      <c r="X2793" s="116"/>
    </row>
    <row r="2794" spans="24:24" x14ac:dyDescent="0.35">
      <c r="X2794" s="116"/>
    </row>
    <row r="2795" spans="24:24" x14ac:dyDescent="0.35">
      <c r="X2795" s="116"/>
    </row>
    <row r="2796" spans="24:24" x14ac:dyDescent="0.35">
      <c r="X2796" s="116"/>
    </row>
    <row r="2797" spans="24:24" x14ac:dyDescent="0.35">
      <c r="X2797" s="116"/>
    </row>
    <row r="2798" spans="24:24" x14ac:dyDescent="0.35">
      <c r="X2798" s="116"/>
    </row>
    <row r="2799" spans="24:24" x14ac:dyDescent="0.35">
      <c r="X2799" s="116"/>
    </row>
    <row r="2800" spans="24:24" x14ac:dyDescent="0.35">
      <c r="X2800" s="116"/>
    </row>
    <row r="2801" spans="24:24" x14ac:dyDescent="0.35">
      <c r="X2801" s="116"/>
    </row>
    <row r="2802" spans="24:24" x14ac:dyDescent="0.35">
      <c r="X2802" s="116"/>
    </row>
    <row r="2803" spans="24:24" x14ac:dyDescent="0.35">
      <c r="X2803" s="116"/>
    </row>
    <row r="2804" spans="24:24" x14ac:dyDescent="0.35">
      <c r="X2804" s="116"/>
    </row>
    <row r="2805" spans="24:24" x14ac:dyDescent="0.35">
      <c r="X2805" s="116"/>
    </row>
    <row r="2806" spans="24:24" x14ac:dyDescent="0.35">
      <c r="X2806" s="116"/>
    </row>
    <row r="2807" spans="24:24" x14ac:dyDescent="0.35">
      <c r="X2807" s="116"/>
    </row>
    <row r="2808" spans="24:24" x14ac:dyDescent="0.35">
      <c r="X2808" s="116"/>
    </row>
    <row r="2809" spans="24:24" x14ac:dyDescent="0.35">
      <c r="X2809" s="116"/>
    </row>
    <row r="2810" spans="24:24" x14ac:dyDescent="0.35">
      <c r="X2810" s="116"/>
    </row>
    <row r="2811" spans="24:24" x14ac:dyDescent="0.35">
      <c r="X2811" s="116"/>
    </row>
    <row r="2812" spans="24:24" x14ac:dyDescent="0.35">
      <c r="X2812" s="116"/>
    </row>
    <row r="2813" spans="24:24" x14ac:dyDescent="0.35">
      <c r="X2813" s="116"/>
    </row>
    <row r="2814" spans="24:24" x14ac:dyDescent="0.35">
      <c r="X2814" s="116"/>
    </row>
    <row r="2815" spans="24:24" x14ac:dyDescent="0.35">
      <c r="X2815" s="116"/>
    </row>
    <row r="2816" spans="24:24" x14ac:dyDescent="0.35">
      <c r="X2816" s="116"/>
    </row>
    <row r="2817" spans="24:24" x14ac:dyDescent="0.35">
      <c r="X2817" s="116"/>
    </row>
    <row r="2818" spans="24:24" x14ac:dyDescent="0.35">
      <c r="X2818" s="116"/>
    </row>
    <row r="2819" spans="24:24" x14ac:dyDescent="0.35">
      <c r="X2819" s="116"/>
    </row>
    <row r="2820" spans="24:24" x14ac:dyDescent="0.35">
      <c r="X2820" s="116"/>
    </row>
    <row r="2821" spans="24:24" x14ac:dyDescent="0.35">
      <c r="X2821" s="116"/>
    </row>
    <row r="2822" spans="24:24" x14ac:dyDescent="0.35">
      <c r="X2822" s="116"/>
    </row>
    <row r="2823" spans="24:24" x14ac:dyDescent="0.35">
      <c r="X2823" s="116"/>
    </row>
    <row r="2824" spans="24:24" x14ac:dyDescent="0.35">
      <c r="X2824" s="116"/>
    </row>
    <row r="2825" spans="24:24" x14ac:dyDescent="0.35">
      <c r="X2825" s="116"/>
    </row>
    <row r="2826" spans="24:24" x14ac:dyDescent="0.35">
      <c r="X2826" s="116"/>
    </row>
    <row r="2827" spans="24:24" x14ac:dyDescent="0.35">
      <c r="X2827" s="116"/>
    </row>
    <row r="2828" spans="24:24" x14ac:dyDescent="0.35">
      <c r="X2828" s="116"/>
    </row>
    <row r="2829" spans="24:24" x14ac:dyDescent="0.35">
      <c r="X2829" s="116"/>
    </row>
    <row r="2830" spans="24:24" x14ac:dyDescent="0.35">
      <c r="X2830" s="116"/>
    </row>
    <row r="2831" spans="24:24" x14ac:dyDescent="0.35">
      <c r="X2831" s="116"/>
    </row>
    <row r="2832" spans="24:24" x14ac:dyDescent="0.35">
      <c r="X2832" s="116"/>
    </row>
    <row r="2833" spans="24:24" x14ac:dyDescent="0.35">
      <c r="X2833" s="116"/>
    </row>
    <row r="2834" spans="24:24" x14ac:dyDescent="0.35">
      <c r="X2834" s="116"/>
    </row>
    <row r="2835" spans="24:24" x14ac:dyDescent="0.35">
      <c r="X2835" s="116"/>
    </row>
    <row r="2836" spans="24:24" x14ac:dyDescent="0.35">
      <c r="X2836" s="116"/>
    </row>
    <row r="2837" spans="24:24" x14ac:dyDescent="0.35">
      <c r="X2837" s="116"/>
    </row>
    <row r="2838" spans="24:24" x14ac:dyDescent="0.35">
      <c r="X2838" s="116"/>
    </row>
    <row r="2839" spans="24:24" x14ac:dyDescent="0.35">
      <c r="X2839" s="116"/>
    </row>
    <row r="2840" spans="24:24" x14ac:dyDescent="0.35">
      <c r="X2840" s="116"/>
    </row>
    <row r="2841" spans="24:24" x14ac:dyDescent="0.35">
      <c r="X2841" s="116"/>
    </row>
    <row r="2842" spans="24:24" x14ac:dyDescent="0.35">
      <c r="X2842" s="116"/>
    </row>
    <row r="2843" spans="24:24" x14ac:dyDescent="0.35">
      <c r="X2843" s="116"/>
    </row>
    <row r="2844" spans="24:24" x14ac:dyDescent="0.35">
      <c r="X2844" s="116"/>
    </row>
    <row r="2845" spans="24:24" x14ac:dyDescent="0.35">
      <c r="X2845" s="116"/>
    </row>
    <row r="2846" spans="24:24" x14ac:dyDescent="0.35">
      <c r="X2846" s="116"/>
    </row>
    <row r="2847" spans="24:24" x14ac:dyDescent="0.35">
      <c r="X2847" s="116"/>
    </row>
    <row r="2848" spans="24:24" x14ac:dyDescent="0.35">
      <c r="X2848" s="116"/>
    </row>
    <row r="2849" spans="24:24" x14ac:dyDescent="0.35">
      <c r="X2849" s="116"/>
    </row>
    <row r="2850" spans="24:24" x14ac:dyDescent="0.35">
      <c r="X2850" s="116"/>
    </row>
    <row r="2851" spans="24:24" x14ac:dyDescent="0.35">
      <c r="X2851" s="116"/>
    </row>
    <row r="2852" spans="24:24" x14ac:dyDescent="0.35">
      <c r="X2852" s="116"/>
    </row>
    <row r="2853" spans="24:24" x14ac:dyDescent="0.35">
      <c r="X2853" s="116"/>
    </row>
    <row r="2854" spans="24:24" x14ac:dyDescent="0.35">
      <c r="X2854" s="116"/>
    </row>
    <row r="2855" spans="24:24" x14ac:dyDescent="0.35">
      <c r="X2855" s="116"/>
    </row>
    <row r="2856" spans="24:24" x14ac:dyDescent="0.35">
      <c r="X2856" s="116"/>
    </row>
    <row r="2857" spans="24:24" x14ac:dyDescent="0.35">
      <c r="X2857" s="116"/>
    </row>
    <row r="2858" spans="24:24" x14ac:dyDescent="0.35">
      <c r="X2858" s="116"/>
    </row>
    <row r="2859" spans="24:24" x14ac:dyDescent="0.35">
      <c r="X2859" s="116"/>
    </row>
    <row r="2860" spans="24:24" x14ac:dyDescent="0.35">
      <c r="X2860" s="116"/>
    </row>
    <row r="2861" spans="24:24" x14ac:dyDescent="0.35">
      <c r="X2861" s="116"/>
    </row>
    <row r="2862" spans="24:24" x14ac:dyDescent="0.35">
      <c r="X2862" s="116"/>
    </row>
    <row r="2863" spans="24:24" x14ac:dyDescent="0.35">
      <c r="X2863" s="116"/>
    </row>
    <row r="2864" spans="24:24" x14ac:dyDescent="0.35">
      <c r="X2864" s="116"/>
    </row>
    <row r="2865" spans="24:24" x14ac:dyDescent="0.35">
      <c r="X2865" s="116"/>
    </row>
    <row r="2866" spans="24:24" x14ac:dyDescent="0.35">
      <c r="X2866" s="116"/>
    </row>
    <row r="2867" spans="24:24" x14ac:dyDescent="0.35">
      <c r="X2867" s="116"/>
    </row>
    <row r="2868" spans="24:24" x14ac:dyDescent="0.35">
      <c r="X2868" s="116"/>
    </row>
    <row r="2869" spans="24:24" x14ac:dyDescent="0.35">
      <c r="X2869" s="116"/>
    </row>
    <row r="2870" spans="24:24" x14ac:dyDescent="0.35">
      <c r="X2870" s="116"/>
    </row>
    <row r="2871" spans="24:24" x14ac:dyDescent="0.35">
      <c r="X2871" s="116"/>
    </row>
    <row r="2872" spans="24:24" x14ac:dyDescent="0.35">
      <c r="X2872" s="116"/>
    </row>
    <row r="2873" spans="24:24" x14ac:dyDescent="0.35">
      <c r="X2873" s="116"/>
    </row>
    <row r="2874" spans="24:24" x14ac:dyDescent="0.35">
      <c r="X2874" s="116"/>
    </row>
    <row r="2875" spans="24:24" x14ac:dyDescent="0.35">
      <c r="X2875" s="116"/>
    </row>
    <row r="2876" spans="24:24" x14ac:dyDescent="0.35">
      <c r="X2876" s="116"/>
    </row>
    <row r="2877" spans="24:24" x14ac:dyDescent="0.35">
      <c r="X2877" s="116"/>
    </row>
    <row r="2878" spans="24:24" x14ac:dyDescent="0.35">
      <c r="X2878" s="116"/>
    </row>
    <row r="2879" spans="24:24" x14ac:dyDescent="0.35">
      <c r="X2879" s="116"/>
    </row>
    <row r="2880" spans="24:24" x14ac:dyDescent="0.35">
      <c r="X2880" s="116"/>
    </row>
    <row r="2881" spans="24:24" x14ac:dyDescent="0.35">
      <c r="X2881" s="116"/>
    </row>
    <row r="2882" spans="24:24" x14ac:dyDescent="0.35">
      <c r="X2882" s="116"/>
    </row>
    <row r="2883" spans="24:24" x14ac:dyDescent="0.35">
      <c r="X2883" s="116"/>
    </row>
    <row r="2884" spans="24:24" x14ac:dyDescent="0.35">
      <c r="X2884" s="116"/>
    </row>
    <row r="2885" spans="24:24" x14ac:dyDescent="0.35">
      <c r="X2885" s="116"/>
    </row>
    <row r="2886" spans="24:24" x14ac:dyDescent="0.35">
      <c r="X2886" s="116"/>
    </row>
    <row r="2887" spans="24:24" x14ac:dyDescent="0.35">
      <c r="X2887" s="116"/>
    </row>
    <row r="2888" spans="24:24" x14ac:dyDescent="0.35">
      <c r="X2888" s="116"/>
    </row>
    <row r="2889" spans="24:24" x14ac:dyDescent="0.35">
      <c r="X2889" s="116"/>
    </row>
    <row r="2890" spans="24:24" x14ac:dyDescent="0.35">
      <c r="X2890" s="116"/>
    </row>
    <row r="2891" spans="24:24" x14ac:dyDescent="0.35">
      <c r="X2891" s="116"/>
    </row>
    <row r="2892" spans="24:24" x14ac:dyDescent="0.35">
      <c r="X2892" s="116"/>
    </row>
    <row r="2893" spans="24:24" x14ac:dyDescent="0.35">
      <c r="X2893" s="116"/>
    </row>
    <row r="2894" spans="24:24" x14ac:dyDescent="0.35">
      <c r="X2894" s="116"/>
    </row>
    <row r="2895" spans="24:24" x14ac:dyDescent="0.35">
      <c r="X2895" s="116"/>
    </row>
    <row r="2896" spans="24:24" x14ac:dyDescent="0.35">
      <c r="X2896" s="116"/>
    </row>
    <row r="2897" spans="24:24" x14ac:dyDescent="0.35">
      <c r="X2897" s="116"/>
    </row>
    <row r="2898" spans="24:24" x14ac:dyDescent="0.35">
      <c r="X2898" s="116"/>
    </row>
    <row r="2899" spans="24:24" x14ac:dyDescent="0.35">
      <c r="X2899" s="116"/>
    </row>
    <row r="2900" spans="24:24" x14ac:dyDescent="0.35">
      <c r="X2900" s="116"/>
    </row>
    <row r="2901" spans="24:24" x14ac:dyDescent="0.35">
      <c r="X2901" s="116"/>
    </row>
    <row r="2902" spans="24:24" x14ac:dyDescent="0.35">
      <c r="X2902" s="116"/>
    </row>
    <row r="2903" spans="24:24" x14ac:dyDescent="0.35">
      <c r="X2903" s="116"/>
    </row>
    <row r="2904" spans="24:24" x14ac:dyDescent="0.35">
      <c r="X2904" s="116"/>
    </row>
    <row r="2905" spans="24:24" x14ac:dyDescent="0.35">
      <c r="X2905" s="116"/>
    </row>
    <row r="2906" spans="24:24" x14ac:dyDescent="0.35">
      <c r="X2906" s="116"/>
    </row>
    <row r="2907" spans="24:24" x14ac:dyDescent="0.35">
      <c r="X2907" s="116"/>
    </row>
    <row r="2908" spans="24:24" x14ac:dyDescent="0.35">
      <c r="X2908" s="116"/>
    </row>
    <row r="2909" spans="24:24" x14ac:dyDescent="0.35">
      <c r="X2909" s="116"/>
    </row>
    <row r="2910" spans="24:24" x14ac:dyDescent="0.35">
      <c r="X2910" s="116"/>
    </row>
    <row r="2911" spans="24:24" x14ac:dyDescent="0.35">
      <c r="X2911" s="116"/>
    </row>
    <row r="2912" spans="24:24" x14ac:dyDescent="0.35">
      <c r="X2912" s="116"/>
    </row>
    <row r="2913" spans="24:24" x14ac:dyDescent="0.35">
      <c r="X2913" s="116"/>
    </row>
    <row r="2914" spans="24:24" x14ac:dyDescent="0.35">
      <c r="X2914" s="116"/>
    </row>
    <row r="2915" spans="24:24" x14ac:dyDescent="0.35">
      <c r="X2915" s="116"/>
    </row>
    <row r="2916" spans="24:24" x14ac:dyDescent="0.35">
      <c r="X2916" s="116"/>
    </row>
    <row r="2917" spans="24:24" x14ac:dyDescent="0.35">
      <c r="X2917" s="116"/>
    </row>
    <row r="2918" spans="24:24" x14ac:dyDescent="0.35">
      <c r="X2918" s="116"/>
    </row>
    <row r="2919" spans="24:24" x14ac:dyDescent="0.35">
      <c r="X2919" s="116"/>
    </row>
    <row r="2920" spans="24:24" x14ac:dyDescent="0.35">
      <c r="X2920" s="116"/>
    </row>
    <row r="2921" spans="24:24" x14ac:dyDescent="0.35">
      <c r="X2921" s="116"/>
    </row>
    <row r="2922" spans="24:24" x14ac:dyDescent="0.35">
      <c r="X2922" s="116"/>
    </row>
    <row r="2923" spans="24:24" x14ac:dyDescent="0.35">
      <c r="X2923" s="116"/>
    </row>
    <row r="2924" spans="24:24" x14ac:dyDescent="0.35">
      <c r="X2924" s="116"/>
    </row>
    <row r="2925" spans="24:24" x14ac:dyDescent="0.35">
      <c r="X2925" s="116"/>
    </row>
    <row r="2926" spans="24:24" x14ac:dyDescent="0.35">
      <c r="X2926" s="116"/>
    </row>
    <row r="2927" spans="24:24" x14ac:dyDescent="0.35">
      <c r="X2927" s="116"/>
    </row>
    <row r="2928" spans="24:24" x14ac:dyDescent="0.35">
      <c r="X2928" s="116"/>
    </row>
    <row r="2929" spans="24:24" x14ac:dyDescent="0.35">
      <c r="X2929" s="116"/>
    </row>
    <row r="2930" spans="24:24" x14ac:dyDescent="0.35">
      <c r="X2930" s="116"/>
    </row>
    <row r="2931" spans="24:24" x14ac:dyDescent="0.35">
      <c r="X2931" s="116"/>
    </row>
    <row r="2932" spans="24:24" x14ac:dyDescent="0.35">
      <c r="X2932" s="116"/>
    </row>
    <row r="2933" spans="24:24" x14ac:dyDescent="0.35">
      <c r="X2933" s="116"/>
    </row>
    <row r="2934" spans="24:24" x14ac:dyDescent="0.35">
      <c r="X2934" s="116"/>
    </row>
    <row r="2935" spans="24:24" x14ac:dyDescent="0.35">
      <c r="X2935" s="116"/>
    </row>
    <row r="2936" spans="24:24" x14ac:dyDescent="0.35">
      <c r="X2936" s="116"/>
    </row>
    <row r="2937" spans="24:24" x14ac:dyDescent="0.35">
      <c r="X2937" s="116"/>
    </row>
    <row r="2938" spans="24:24" x14ac:dyDescent="0.35">
      <c r="X2938" s="116"/>
    </row>
    <row r="2939" spans="24:24" x14ac:dyDescent="0.35">
      <c r="X2939" s="116"/>
    </row>
    <row r="2940" spans="24:24" x14ac:dyDescent="0.35">
      <c r="X2940" s="116"/>
    </row>
    <row r="2941" spans="24:24" x14ac:dyDescent="0.35">
      <c r="X2941" s="116"/>
    </row>
    <row r="2942" spans="24:24" x14ac:dyDescent="0.35">
      <c r="X2942" s="116"/>
    </row>
    <row r="2943" spans="24:24" x14ac:dyDescent="0.35">
      <c r="X2943" s="116"/>
    </row>
    <row r="2944" spans="24:24" x14ac:dyDescent="0.35">
      <c r="X2944" s="116"/>
    </row>
    <row r="2945" spans="24:24" x14ac:dyDescent="0.35">
      <c r="X2945" s="116"/>
    </row>
    <row r="2946" spans="24:24" x14ac:dyDescent="0.35">
      <c r="X2946" s="116"/>
    </row>
    <row r="2947" spans="24:24" x14ac:dyDescent="0.35">
      <c r="X2947" s="116"/>
    </row>
    <row r="2948" spans="24:24" x14ac:dyDescent="0.35">
      <c r="X2948" s="116"/>
    </row>
    <row r="2949" spans="24:24" x14ac:dyDescent="0.35">
      <c r="X2949" s="116"/>
    </row>
    <row r="2950" spans="24:24" x14ac:dyDescent="0.35">
      <c r="X2950" s="116"/>
    </row>
    <row r="2951" spans="24:24" x14ac:dyDescent="0.35">
      <c r="X2951" s="116"/>
    </row>
    <row r="2952" spans="24:24" x14ac:dyDescent="0.35">
      <c r="X2952" s="116"/>
    </row>
    <row r="2953" spans="24:24" x14ac:dyDescent="0.35">
      <c r="X2953" s="116"/>
    </row>
    <row r="2954" spans="24:24" x14ac:dyDescent="0.35">
      <c r="X2954" s="116"/>
    </row>
    <row r="2955" spans="24:24" x14ac:dyDescent="0.35">
      <c r="X2955" s="116"/>
    </row>
    <row r="2956" spans="24:24" x14ac:dyDescent="0.35">
      <c r="X2956" s="116"/>
    </row>
    <row r="2957" spans="24:24" x14ac:dyDescent="0.35">
      <c r="X2957" s="116"/>
    </row>
    <row r="2958" spans="24:24" x14ac:dyDescent="0.35">
      <c r="X2958" s="116"/>
    </row>
    <row r="2959" spans="24:24" x14ac:dyDescent="0.35">
      <c r="X2959" s="116"/>
    </row>
    <row r="2960" spans="24:24" x14ac:dyDescent="0.35">
      <c r="X2960" s="116"/>
    </row>
    <row r="2961" spans="24:24" x14ac:dyDescent="0.35">
      <c r="X2961" s="116"/>
    </row>
    <row r="2962" spans="24:24" x14ac:dyDescent="0.35">
      <c r="X2962" s="116"/>
    </row>
    <row r="2963" spans="24:24" x14ac:dyDescent="0.35">
      <c r="X2963" s="116"/>
    </row>
    <row r="2964" spans="24:24" x14ac:dyDescent="0.35">
      <c r="X2964" s="116"/>
    </row>
    <row r="2965" spans="24:24" x14ac:dyDescent="0.35">
      <c r="X2965" s="116"/>
    </row>
    <row r="2966" spans="24:24" x14ac:dyDescent="0.35">
      <c r="X2966" s="116"/>
    </row>
    <row r="2967" spans="24:24" x14ac:dyDescent="0.35">
      <c r="X2967" s="116"/>
    </row>
    <row r="2968" spans="24:24" x14ac:dyDescent="0.35">
      <c r="X2968" s="116"/>
    </row>
    <row r="2969" spans="24:24" x14ac:dyDescent="0.35">
      <c r="X2969" s="116"/>
    </row>
    <row r="2970" spans="24:24" x14ac:dyDescent="0.35">
      <c r="X2970" s="116"/>
    </row>
    <row r="2971" spans="24:24" x14ac:dyDescent="0.35">
      <c r="X2971" s="116"/>
    </row>
    <row r="2972" spans="24:24" x14ac:dyDescent="0.35">
      <c r="X2972" s="116"/>
    </row>
    <row r="2973" spans="24:24" x14ac:dyDescent="0.35">
      <c r="X2973" s="116"/>
    </row>
    <row r="2974" spans="24:24" x14ac:dyDescent="0.35">
      <c r="X2974" s="116"/>
    </row>
    <row r="2975" spans="24:24" x14ac:dyDescent="0.35">
      <c r="X2975" s="116"/>
    </row>
    <row r="2976" spans="24:24" x14ac:dyDescent="0.35">
      <c r="X2976" s="116"/>
    </row>
    <row r="2977" spans="24:24" x14ac:dyDescent="0.35">
      <c r="X2977" s="116"/>
    </row>
    <row r="2978" spans="24:24" x14ac:dyDescent="0.35">
      <c r="X2978" s="116"/>
    </row>
    <row r="2979" spans="24:24" x14ac:dyDescent="0.35">
      <c r="X2979" s="116"/>
    </row>
    <row r="2980" spans="24:24" x14ac:dyDescent="0.35">
      <c r="X2980" s="116"/>
    </row>
    <row r="2981" spans="24:24" x14ac:dyDescent="0.35">
      <c r="X2981" s="116"/>
    </row>
    <row r="2982" spans="24:24" x14ac:dyDescent="0.35">
      <c r="X2982" s="116"/>
    </row>
    <row r="2983" spans="24:24" x14ac:dyDescent="0.35">
      <c r="X2983" s="116"/>
    </row>
    <row r="2984" spans="24:24" x14ac:dyDescent="0.35">
      <c r="X2984" s="116"/>
    </row>
    <row r="2985" spans="24:24" x14ac:dyDescent="0.35">
      <c r="X2985" s="116"/>
    </row>
    <row r="2986" spans="24:24" x14ac:dyDescent="0.35">
      <c r="X2986" s="116"/>
    </row>
    <row r="2987" spans="24:24" x14ac:dyDescent="0.35">
      <c r="X2987" s="116"/>
    </row>
    <row r="2988" spans="24:24" x14ac:dyDescent="0.35">
      <c r="X2988" s="116"/>
    </row>
    <row r="2989" spans="24:24" x14ac:dyDescent="0.35">
      <c r="X2989" s="116"/>
    </row>
    <row r="2990" spans="24:24" x14ac:dyDescent="0.35">
      <c r="X2990" s="116"/>
    </row>
    <row r="2991" spans="24:24" x14ac:dyDescent="0.35">
      <c r="X2991" s="116"/>
    </row>
    <row r="2992" spans="24:24" x14ac:dyDescent="0.35">
      <c r="X2992" s="116"/>
    </row>
    <row r="2993" spans="24:24" x14ac:dyDescent="0.35">
      <c r="X2993" s="116"/>
    </row>
    <row r="2994" spans="24:24" x14ac:dyDescent="0.35">
      <c r="X2994" s="116"/>
    </row>
    <row r="2995" spans="24:24" x14ac:dyDescent="0.35">
      <c r="X2995" s="116"/>
    </row>
    <row r="2996" spans="24:24" x14ac:dyDescent="0.35">
      <c r="X2996" s="116"/>
    </row>
    <row r="2997" spans="24:24" x14ac:dyDescent="0.35">
      <c r="X2997" s="116"/>
    </row>
    <row r="2998" spans="24:24" x14ac:dyDescent="0.35">
      <c r="X2998" s="116"/>
    </row>
    <row r="2999" spans="24:24" x14ac:dyDescent="0.35">
      <c r="X2999" s="116"/>
    </row>
    <row r="3000" spans="24:24" x14ac:dyDescent="0.35">
      <c r="X3000" s="116"/>
    </row>
    <row r="3001" spans="24:24" x14ac:dyDescent="0.35">
      <c r="X3001" s="116"/>
    </row>
    <row r="3002" spans="24:24" x14ac:dyDescent="0.35">
      <c r="X3002" s="116"/>
    </row>
    <row r="3003" spans="24:24" x14ac:dyDescent="0.35">
      <c r="X3003" s="116"/>
    </row>
    <row r="3004" spans="24:24" x14ac:dyDescent="0.35">
      <c r="X3004" s="116"/>
    </row>
    <row r="3005" spans="24:24" x14ac:dyDescent="0.35">
      <c r="X3005" s="116"/>
    </row>
    <row r="3006" spans="24:24" x14ac:dyDescent="0.35">
      <c r="X3006" s="116"/>
    </row>
    <row r="3007" spans="24:24" x14ac:dyDescent="0.35">
      <c r="X3007" s="116"/>
    </row>
    <row r="3008" spans="24:24" x14ac:dyDescent="0.35">
      <c r="X3008" s="116"/>
    </row>
    <row r="3009" spans="24:24" x14ac:dyDescent="0.35">
      <c r="X3009" s="116"/>
    </row>
    <row r="3010" spans="24:24" x14ac:dyDescent="0.35">
      <c r="X3010" s="116"/>
    </row>
    <row r="3011" spans="24:24" x14ac:dyDescent="0.35">
      <c r="X3011" s="116"/>
    </row>
    <row r="3012" spans="24:24" x14ac:dyDescent="0.35">
      <c r="X3012" s="116"/>
    </row>
    <row r="3013" spans="24:24" x14ac:dyDescent="0.35">
      <c r="X3013" s="116"/>
    </row>
    <row r="3014" spans="24:24" x14ac:dyDescent="0.35">
      <c r="X3014" s="116"/>
    </row>
    <row r="3015" spans="24:24" x14ac:dyDescent="0.35">
      <c r="X3015" s="116"/>
    </row>
    <row r="3016" spans="24:24" x14ac:dyDescent="0.35">
      <c r="X3016" s="116"/>
    </row>
    <row r="3017" spans="24:24" x14ac:dyDescent="0.35">
      <c r="X3017" s="116"/>
    </row>
    <row r="3018" spans="24:24" x14ac:dyDescent="0.35">
      <c r="X3018" s="116"/>
    </row>
    <row r="3019" spans="24:24" x14ac:dyDescent="0.35">
      <c r="X3019" s="116"/>
    </row>
    <row r="3020" spans="24:24" x14ac:dyDescent="0.35">
      <c r="X3020" s="116"/>
    </row>
    <row r="3021" spans="24:24" x14ac:dyDescent="0.35">
      <c r="X3021" s="116"/>
    </row>
    <row r="3022" spans="24:24" x14ac:dyDescent="0.35">
      <c r="X3022" s="116"/>
    </row>
    <row r="3023" spans="24:24" x14ac:dyDescent="0.35">
      <c r="X3023" s="116"/>
    </row>
    <row r="3024" spans="24:24" x14ac:dyDescent="0.35">
      <c r="X3024" s="116"/>
    </row>
    <row r="3025" spans="24:24" x14ac:dyDescent="0.35">
      <c r="X3025" s="116"/>
    </row>
    <row r="3026" spans="24:24" x14ac:dyDescent="0.35">
      <c r="X3026" s="116"/>
    </row>
    <row r="3027" spans="24:24" x14ac:dyDescent="0.35">
      <c r="X3027" s="116"/>
    </row>
    <row r="3028" spans="24:24" x14ac:dyDescent="0.35">
      <c r="X3028" s="116"/>
    </row>
    <row r="3029" spans="24:24" x14ac:dyDescent="0.35">
      <c r="X3029" s="116"/>
    </row>
    <row r="3030" spans="24:24" x14ac:dyDescent="0.35">
      <c r="X3030" s="116"/>
    </row>
    <row r="3031" spans="24:24" x14ac:dyDescent="0.35">
      <c r="X3031" s="116"/>
    </row>
    <row r="3032" spans="24:24" x14ac:dyDescent="0.35">
      <c r="X3032" s="116"/>
    </row>
    <row r="3033" spans="24:24" x14ac:dyDescent="0.35">
      <c r="X3033" s="116"/>
    </row>
    <row r="3034" spans="24:24" x14ac:dyDescent="0.35">
      <c r="X3034" s="116"/>
    </row>
    <row r="3035" spans="24:24" x14ac:dyDescent="0.35">
      <c r="X3035" s="116"/>
    </row>
    <row r="3036" spans="24:24" x14ac:dyDescent="0.35">
      <c r="X3036" s="116"/>
    </row>
    <row r="3037" spans="24:24" x14ac:dyDescent="0.35">
      <c r="X3037" s="116"/>
    </row>
    <row r="3038" spans="24:24" x14ac:dyDescent="0.35">
      <c r="X3038" s="116"/>
    </row>
    <row r="3039" spans="24:24" x14ac:dyDescent="0.35">
      <c r="X3039" s="116"/>
    </row>
    <row r="3040" spans="24:24" x14ac:dyDescent="0.35">
      <c r="X3040" s="116"/>
    </row>
    <row r="3041" spans="24:24" x14ac:dyDescent="0.35">
      <c r="X3041" s="116"/>
    </row>
    <row r="3042" spans="24:24" x14ac:dyDescent="0.35">
      <c r="X3042" s="116"/>
    </row>
    <row r="3043" spans="24:24" x14ac:dyDescent="0.35">
      <c r="X3043" s="116"/>
    </row>
    <row r="3044" spans="24:24" x14ac:dyDescent="0.35">
      <c r="X3044" s="116"/>
    </row>
    <row r="3045" spans="24:24" x14ac:dyDescent="0.35">
      <c r="X3045" s="116"/>
    </row>
    <row r="3046" spans="24:24" x14ac:dyDescent="0.35">
      <c r="X3046" s="116"/>
    </row>
    <row r="3047" spans="24:24" x14ac:dyDescent="0.35">
      <c r="X3047" s="116"/>
    </row>
    <row r="3048" spans="24:24" x14ac:dyDescent="0.35">
      <c r="X3048" s="116"/>
    </row>
    <row r="3049" spans="24:24" x14ac:dyDescent="0.35">
      <c r="X3049" s="116"/>
    </row>
    <row r="3050" spans="24:24" x14ac:dyDescent="0.35">
      <c r="X3050" s="116"/>
    </row>
    <row r="3051" spans="24:24" x14ac:dyDescent="0.35">
      <c r="X3051" s="116"/>
    </row>
    <row r="3052" spans="24:24" x14ac:dyDescent="0.35">
      <c r="X3052" s="116"/>
    </row>
    <row r="3053" spans="24:24" x14ac:dyDescent="0.35">
      <c r="X3053" s="116"/>
    </row>
    <row r="3054" spans="24:24" x14ac:dyDescent="0.35">
      <c r="X3054" s="116"/>
    </row>
    <row r="3055" spans="24:24" x14ac:dyDescent="0.35">
      <c r="X3055" s="116"/>
    </row>
    <row r="3056" spans="24:24" x14ac:dyDescent="0.35">
      <c r="X3056" s="116"/>
    </row>
    <row r="3057" spans="24:24" x14ac:dyDescent="0.35">
      <c r="X3057" s="116"/>
    </row>
    <row r="3058" spans="24:24" x14ac:dyDescent="0.35">
      <c r="X3058" s="116"/>
    </row>
    <row r="3059" spans="24:24" x14ac:dyDescent="0.35">
      <c r="X3059" s="116"/>
    </row>
    <row r="3060" spans="24:24" x14ac:dyDescent="0.35">
      <c r="X3060" s="116"/>
    </row>
    <row r="3061" spans="24:24" x14ac:dyDescent="0.35">
      <c r="X3061" s="116"/>
    </row>
    <row r="3062" spans="24:24" x14ac:dyDescent="0.35">
      <c r="X3062" s="116"/>
    </row>
    <row r="3063" spans="24:24" x14ac:dyDescent="0.35">
      <c r="X3063" s="116"/>
    </row>
    <row r="3064" spans="24:24" x14ac:dyDescent="0.35">
      <c r="X3064" s="116"/>
    </row>
    <row r="3065" spans="24:24" x14ac:dyDescent="0.35">
      <c r="X3065" s="116"/>
    </row>
    <row r="3066" spans="24:24" x14ac:dyDescent="0.35">
      <c r="X3066" s="116"/>
    </row>
    <row r="3067" spans="24:24" x14ac:dyDescent="0.35">
      <c r="X3067" s="116"/>
    </row>
    <row r="3068" spans="24:24" x14ac:dyDescent="0.35">
      <c r="X3068" s="116"/>
    </row>
    <row r="3069" spans="24:24" x14ac:dyDescent="0.35">
      <c r="X3069" s="116"/>
    </row>
    <row r="3070" spans="24:24" x14ac:dyDescent="0.35">
      <c r="X3070" s="116"/>
    </row>
    <row r="3071" spans="24:24" x14ac:dyDescent="0.35">
      <c r="X3071" s="116"/>
    </row>
    <row r="3072" spans="24:24" x14ac:dyDescent="0.35">
      <c r="X3072" s="116"/>
    </row>
    <row r="3073" spans="24:24" x14ac:dyDescent="0.35">
      <c r="X3073" s="116"/>
    </row>
    <row r="3074" spans="24:24" x14ac:dyDescent="0.35">
      <c r="X3074" s="116"/>
    </row>
    <row r="3075" spans="24:24" x14ac:dyDescent="0.35">
      <c r="X3075" s="116"/>
    </row>
    <row r="3076" spans="24:24" x14ac:dyDescent="0.35">
      <c r="X3076" s="116"/>
    </row>
    <row r="3077" spans="24:24" x14ac:dyDescent="0.35">
      <c r="X3077" s="116"/>
    </row>
    <row r="3078" spans="24:24" x14ac:dyDescent="0.35">
      <c r="X3078" s="116"/>
    </row>
    <row r="3079" spans="24:24" x14ac:dyDescent="0.35">
      <c r="X3079" s="116"/>
    </row>
    <row r="3080" spans="24:24" x14ac:dyDescent="0.35">
      <c r="X3080" s="116"/>
    </row>
    <row r="3081" spans="24:24" x14ac:dyDescent="0.35">
      <c r="X3081" s="116"/>
    </row>
    <row r="3082" spans="24:24" x14ac:dyDescent="0.35">
      <c r="X3082" s="116"/>
    </row>
    <row r="3083" spans="24:24" x14ac:dyDescent="0.35">
      <c r="X3083" s="116"/>
    </row>
    <row r="3084" spans="24:24" x14ac:dyDescent="0.35">
      <c r="X3084" s="116"/>
    </row>
    <row r="3085" spans="24:24" x14ac:dyDescent="0.35">
      <c r="X3085" s="116"/>
    </row>
    <row r="3086" spans="24:24" x14ac:dyDescent="0.35">
      <c r="X3086" s="116"/>
    </row>
    <row r="3087" spans="24:24" x14ac:dyDescent="0.35">
      <c r="X3087" s="116"/>
    </row>
    <row r="3088" spans="24:24" x14ac:dyDescent="0.35">
      <c r="X3088" s="116"/>
    </row>
    <row r="3089" spans="24:24" x14ac:dyDescent="0.35">
      <c r="X3089" s="116"/>
    </row>
    <row r="3090" spans="24:24" x14ac:dyDescent="0.35">
      <c r="X3090" s="116"/>
    </row>
    <row r="3091" spans="24:24" x14ac:dyDescent="0.35">
      <c r="X3091" s="116"/>
    </row>
    <row r="3092" spans="24:24" x14ac:dyDescent="0.35">
      <c r="X3092" s="116"/>
    </row>
    <row r="3093" spans="24:24" x14ac:dyDescent="0.35">
      <c r="X3093" s="116"/>
    </row>
    <row r="3094" spans="24:24" x14ac:dyDescent="0.35">
      <c r="X3094" s="116"/>
    </row>
    <row r="3095" spans="24:24" x14ac:dyDescent="0.35">
      <c r="X3095" s="116"/>
    </row>
    <row r="3096" spans="24:24" x14ac:dyDescent="0.35">
      <c r="X3096" s="116"/>
    </row>
    <row r="3097" spans="24:24" x14ac:dyDescent="0.35">
      <c r="X3097" s="116"/>
    </row>
    <row r="3098" spans="24:24" x14ac:dyDescent="0.35">
      <c r="X3098" s="116"/>
    </row>
    <row r="3099" spans="24:24" x14ac:dyDescent="0.35">
      <c r="X3099" s="116"/>
    </row>
    <row r="3100" spans="24:24" x14ac:dyDescent="0.35">
      <c r="X3100" s="116"/>
    </row>
    <row r="3101" spans="24:24" x14ac:dyDescent="0.35">
      <c r="X3101" s="116"/>
    </row>
    <row r="3102" spans="24:24" x14ac:dyDescent="0.35">
      <c r="X3102" s="116"/>
    </row>
    <row r="3103" spans="24:24" x14ac:dyDescent="0.35">
      <c r="X3103" s="116"/>
    </row>
    <row r="3104" spans="24:24" x14ac:dyDescent="0.35">
      <c r="X3104" s="116"/>
    </row>
    <row r="3105" spans="24:24" x14ac:dyDescent="0.35">
      <c r="X3105" s="116"/>
    </row>
    <row r="3106" spans="24:24" x14ac:dyDescent="0.35">
      <c r="X3106" s="116"/>
    </row>
    <row r="3107" spans="24:24" x14ac:dyDescent="0.35">
      <c r="X3107" s="116"/>
    </row>
    <row r="3108" spans="24:24" x14ac:dyDescent="0.35">
      <c r="X3108" s="116"/>
    </row>
    <row r="3109" spans="24:24" x14ac:dyDescent="0.35">
      <c r="X3109" s="116"/>
    </row>
    <row r="3110" spans="24:24" x14ac:dyDescent="0.35">
      <c r="X3110" s="116"/>
    </row>
    <row r="3111" spans="24:24" x14ac:dyDescent="0.35">
      <c r="X3111" s="116"/>
    </row>
    <row r="3112" spans="24:24" x14ac:dyDescent="0.35">
      <c r="X3112" s="116"/>
    </row>
    <row r="3113" spans="24:24" x14ac:dyDescent="0.35">
      <c r="X3113" s="116"/>
    </row>
    <row r="3114" spans="24:24" x14ac:dyDescent="0.35">
      <c r="X3114" s="116"/>
    </row>
    <row r="3115" spans="24:24" x14ac:dyDescent="0.35">
      <c r="X3115" s="116"/>
    </row>
    <row r="3116" spans="24:24" x14ac:dyDescent="0.35">
      <c r="X3116" s="116"/>
    </row>
    <row r="3117" spans="24:24" x14ac:dyDescent="0.35">
      <c r="X3117" s="116"/>
    </row>
    <row r="3118" spans="24:24" x14ac:dyDescent="0.35">
      <c r="X3118" s="116"/>
    </row>
    <row r="3119" spans="24:24" x14ac:dyDescent="0.35">
      <c r="X3119" s="116"/>
    </row>
    <row r="3120" spans="24:24" x14ac:dyDescent="0.35">
      <c r="X3120" s="116"/>
    </row>
    <row r="3121" spans="24:24" x14ac:dyDescent="0.35">
      <c r="X3121" s="116"/>
    </row>
    <row r="3122" spans="24:24" x14ac:dyDescent="0.35">
      <c r="X3122" s="116"/>
    </row>
    <row r="3123" spans="24:24" x14ac:dyDescent="0.35">
      <c r="X3123" s="116"/>
    </row>
    <row r="3124" spans="24:24" x14ac:dyDescent="0.35">
      <c r="X3124" s="116"/>
    </row>
    <row r="3125" spans="24:24" x14ac:dyDescent="0.35">
      <c r="X3125" s="116"/>
    </row>
    <row r="3126" spans="24:24" x14ac:dyDescent="0.35">
      <c r="X3126" s="116"/>
    </row>
    <row r="3127" spans="24:24" x14ac:dyDescent="0.35">
      <c r="X3127" s="116"/>
    </row>
    <row r="3128" spans="24:24" x14ac:dyDescent="0.35">
      <c r="X3128" s="116"/>
    </row>
    <row r="3129" spans="24:24" x14ac:dyDescent="0.35">
      <c r="X3129" s="116"/>
    </row>
    <row r="3130" spans="24:24" x14ac:dyDescent="0.35">
      <c r="X3130" s="116"/>
    </row>
    <row r="3131" spans="24:24" x14ac:dyDescent="0.35">
      <c r="X3131" s="116"/>
    </row>
    <row r="3132" spans="24:24" x14ac:dyDescent="0.35">
      <c r="X3132" s="116"/>
    </row>
    <row r="3133" spans="24:24" x14ac:dyDescent="0.35">
      <c r="X3133" s="116"/>
    </row>
    <row r="3134" spans="24:24" x14ac:dyDescent="0.35">
      <c r="X3134" s="116"/>
    </row>
    <row r="3135" spans="24:24" x14ac:dyDescent="0.35">
      <c r="X3135" s="116"/>
    </row>
    <row r="3136" spans="24:24" x14ac:dyDescent="0.35">
      <c r="X3136" s="116"/>
    </row>
    <row r="3137" spans="24:24" x14ac:dyDescent="0.35">
      <c r="X3137" s="116"/>
    </row>
    <row r="3138" spans="24:24" x14ac:dyDescent="0.35">
      <c r="X3138" s="116"/>
    </row>
    <row r="3139" spans="24:24" x14ac:dyDescent="0.35">
      <c r="X3139" s="116"/>
    </row>
    <row r="3140" spans="24:24" x14ac:dyDescent="0.35">
      <c r="X3140" s="116"/>
    </row>
    <row r="3141" spans="24:24" x14ac:dyDescent="0.35">
      <c r="X3141" s="116"/>
    </row>
    <row r="3142" spans="24:24" x14ac:dyDescent="0.35">
      <c r="X3142" s="116"/>
    </row>
    <row r="3143" spans="24:24" x14ac:dyDescent="0.35">
      <c r="X3143" s="116"/>
    </row>
    <row r="3144" spans="24:24" x14ac:dyDescent="0.35">
      <c r="X3144" s="116"/>
    </row>
    <row r="3145" spans="24:24" x14ac:dyDescent="0.35">
      <c r="X3145" s="116"/>
    </row>
    <row r="3146" spans="24:24" x14ac:dyDescent="0.35">
      <c r="X3146" s="116"/>
    </row>
    <row r="3147" spans="24:24" x14ac:dyDescent="0.35">
      <c r="X3147" s="116"/>
    </row>
    <row r="3148" spans="24:24" x14ac:dyDescent="0.35">
      <c r="X3148" s="116"/>
    </row>
    <row r="3149" spans="24:24" x14ac:dyDescent="0.35">
      <c r="X3149" s="116"/>
    </row>
    <row r="3150" spans="24:24" x14ac:dyDescent="0.35">
      <c r="X3150" s="116"/>
    </row>
    <row r="3151" spans="24:24" x14ac:dyDescent="0.35">
      <c r="X3151" s="116"/>
    </row>
    <row r="3152" spans="24:24" x14ac:dyDescent="0.35">
      <c r="X3152" s="116"/>
    </row>
    <row r="3153" spans="24:24" x14ac:dyDescent="0.35">
      <c r="X3153" s="116"/>
    </row>
    <row r="3154" spans="24:24" x14ac:dyDescent="0.35">
      <c r="X3154" s="116"/>
    </row>
    <row r="3155" spans="24:24" x14ac:dyDescent="0.35">
      <c r="X3155" s="116"/>
    </row>
    <row r="3156" spans="24:24" x14ac:dyDescent="0.35">
      <c r="X3156" s="116"/>
    </row>
    <row r="3157" spans="24:24" x14ac:dyDescent="0.35">
      <c r="X3157" s="116"/>
    </row>
    <row r="3158" spans="24:24" x14ac:dyDescent="0.35">
      <c r="X3158" s="116"/>
    </row>
    <row r="3159" spans="24:24" x14ac:dyDescent="0.35">
      <c r="X3159" s="116"/>
    </row>
    <row r="3160" spans="24:24" x14ac:dyDescent="0.35">
      <c r="X3160" s="116"/>
    </row>
    <row r="3161" spans="24:24" x14ac:dyDescent="0.35">
      <c r="X3161" s="116"/>
    </row>
    <row r="3162" spans="24:24" x14ac:dyDescent="0.35">
      <c r="X3162" s="116"/>
    </row>
    <row r="3163" spans="24:24" x14ac:dyDescent="0.35">
      <c r="X3163" s="116"/>
    </row>
    <row r="3164" spans="24:24" x14ac:dyDescent="0.35">
      <c r="X3164" s="116"/>
    </row>
    <row r="3165" spans="24:24" x14ac:dyDescent="0.35">
      <c r="X3165" s="116"/>
    </row>
    <row r="3166" spans="24:24" x14ac:dyDescent="0.35">
      <c r="X3166" s="116"/>
    </row>
    <row r="3167" spans="24:24" x14ac:dyDescent="0.35">
      <c r="X3167" s="116"/>
    </row>
    <row r="3168" spans="24:24" x14ac:dyDescent="0.35">
      <c r="X3168" s="116"/>
    </row>
    <row r="3169" spans="24:24" x14ac:dyDescent="0.35">
      <c r="X3169" s="116"/>
    </row>
    <row r="3170" spans="24:24" x14ac:dyDescent="0.35">
      <c r="X3170" s="116"/>
    </row>
    <row r="3171" spans="24:24" x14ac:dyDescent="0.35">
      <c r="X3171" s="116"/>
    </row>
    <row r="3172" spans="24:24" x14ac:dyDescent="0.35">
      <c r="X3172" s="116"/>
    </row>
    <row r="3173" spans="24:24" x14ac:dyDescent="0.35">
      <c r="X3173" s="116"/>
    </row>
    <row r="3174" spans="24:24" x14ac:dyDescent="0.35">
      <c r="X3174" s="116"/>
    </row>
    <row r="3175" spans="24:24" x14ac:dyDescent="0.35">
      <c r="X3175" s="116"/>
    </row>
    <row r="3176" spans="24:24" x14ac:dyDescent="0.35">
      <c r="X3176" s="116"/>
    </row>
    <row r="3177" spans="24:24" x14ac:dyDescent="0.35">
      <c r="X3177" s="116"/>
    </row>
    <row r="3178" spans="24:24" x14ac:dyDescent="0.35">
      <c r="X3178" s="116"/>
    </row>
    <row r="3179" spans="24:24" x14ac:dyDescent="0.35">
      <c r="X3179" s="116"/>
    </row>
    <row r="3180" spans="24:24" x14ac:dyDescent="0.35">
      <c r="X3180" s="116"/>
    </row>
    <row r="3181" spans="24:24" x14ac:dyDescent="0.35">
      <c r="X3181" s="116"/>
    </row>
    <row r="3182" spans="24:24" x14ac:dyDescent="0.35">
      <c r="X3182" s="116"/>
    </row>
    <row r="3183" spans="24:24" x14ac:dyDescent="0.35">
      <c r="X3183" s="116"/>
    </row>
    <row r="3184" spans="24:24" x14ac:dyDescent="0.35">
      <c r="X3184" s="116"/>
    </row>
    <row r="3185" spans="24:24" x14ac:dyDescent="0.35">
      <c r="X3185" s="116"/>
    </row>
    <row r="3186" spans="24:24" x14ac:dyDescent="0.35">
      <c r="X3186" s="116"/>
    </row>
    <row r="3187" spans="24:24" x14ac:dyDescent="0.35">
      <c r="X3187" s="116"/>
    </row>
    <row r="3188" spans="24:24" x14ac:dyDescent="0.35">
      <c r="X3188" s="116"/>
    </row>
    <row r="3189" spans="24:24" x14ac:dyDescent="0.35">
      <c r="X3189" s="116"/>
    </row>
    <row r="3190" spans="24:24" x14ac:dyDescent="0.35">
      <c r="X3190" s="116"/>
    </row>
    <row r="3191" spans="24:24" x14ac:dyDescent="0.35">
      <c r="X3191" s="116"/>
    </row>
    <row r="3192" spans="24:24" x14ac:dyDescent="0.35">
      <c r="X3192" s="116"/>
    </row>
    <row r="3193" spans="24:24" x14ac:dyDescent="0.35">
      <c r="X3193" s="116"/>
    </row>
    <row r="3194" spans="24:24" x14ac:dyDescent="0.35">
      <c r="X3194" s="116"/>
    </row>
    <row r="3195" spans="24:24" x14ac:dyDescent="0.35">
      <c r="X3195" s="116"/>
    </row>
    <row r="3196" spans="24:24" x14ac:dyDescent="0.35">
      <c r="X3196" s="116"/>
    </row>
    <row r="3197" spans="24:24" x14ac:dyDescent="0.35">
      <c r="X3197" s="116"/>
    </row>
    <row r="3198" spans="24:24" x14ac:dyDescent="0.35">
      <c r="X3198" s="116"/>
    </row>
    <row r="3199" spans="24:24" x14ac:dyDescent="0.35">
      <c r="X3199" s="116"/>
    </row>
    <row r="3200" spans="24:24" x14ac:dyDescent="0.35">
      <c r="X3200" s="116"/>
    </row>
    <row r="3201" spans="24:24" x14ac:dyDescent="0.35">
      <c r="X3201" s="116"/>
    </row>
    <row r="3202" spans="24:24" x14ac:dyDescent="0.35">
      <c r="X3202" s="116"/>
    </row>
    <row r="3203" spans="24:24" x14ac:dyDescent="0.35">
      <c r="X3203" s="116"/>
    </row>
    <row r="3204" spans="24:24" x14ac:dyDescent="0.35">
      <c r="X3204" s="116"/>
    </row>
    <row r="3205" spans="24:24" x14ac:dyDescent="0.35">
      <c r="X3205" s="116"/>
    </row>
    <row r="3206" spans="24:24" x14ac:dyDescent="0.35">
      <c r="X3206" s="116"/>
    </row>
    <row r="3207" spans="24:24" x14ac:dyDescent="0.35">
      <c r="X3207" s="116"/>
    </row>
    <row r="3208" spans="24:24" x14ac:dyDescent="0.35">
      <c r="X3208" s="116"/>
    </row>
    <row r="3209" spans="24:24" x14ac:dyDescent="0.35">
      <c r="X3209" s="116"/>
    </row>
    <row r="3210" spans="24:24" x14ac:dyDescent="0.35">
      <c r="X3210" s="116"/>
    </row>
    <row r="3211" spans="24:24" x14ac:dyDescent="0.35">
      <c r="X3211" s="116"/>
    </row>
    <row r="3212" spans="24:24" x14ac:dyDescent="0.35">
      <c r="X3212" s="116"/>
    </row>
    <row r="3213" spans="24:24" x14ac:dyDescent="0.35">
      <c r="X3213" s="116"/>
    </row>
    <row r="3214" spans="24:24" x14ac:dyDescent="0.35">
      <c r="X3214" s="116"/>
    </row>
    <row r="3215" spans="24:24" x14ac:dyDescent="0.35">
      <c r="X3215" s="116"/>
    </row>
    <row r="3216" spans="24:24" x14ac:dyDescent="0.35">
      <c r="X3216" s="116"/>
    </row>
    <row r="3217" spans="24:24" x14ac:dyDescent="0.35">
      <c r="X3217" s="116"/>
    </row>
    <row r="3218" spans="24:24" x14ac:dyDescent="0.35">
      <c r="X3218" s="116"/>
    </row>
    <row r="3219" spans="24:24" x14ac:dyDescent="0.35">
      <c r="X3219" s="116"/>
    </row>
    <row r="3220" spans="24:24" x14ac:dyDescent="0.35">
      <c r="X3220" s="116"/>
    </row>
    <row r="3221" spans="24:24" x14ac:dyDescent="0.35">
      <c r="X3221" s="116"/>
    </row>
    <row r="3222" spans="24:24" x14ac:dyDescent="0.35">
      <c r="X3222" s="116"/>
    </row>
    <row r="3223" spans="24:24" x14ac:dyDescent="0.35">
      <c r="X3223" s="116"/>
    </row>
    <row r="3224" spans="24:24" x14ac:dyDescent="0.35">
      <c r="X3224" s="116"/>
    </row>
    <row r="3225" spans="24:24" x14ac:dyDescent="0.35">
      <c r="X3225" s="116"/>
    </row>
    <row r="3226" spans="24:24" x14ac:dyDescent="0.35">
      <c r="X3226" s="116"/>
    </row>
    <row r="3227" spans="24:24" x14ac:dyDescent="0.35">
      <c r="X3227" s="116"/>
    </row>
    <row r="3228" spans="24:24" x14ac:dyDescent="0.35">
      <c r="X3228" s="116"/>
    </row>
    <row r="3229" spans="24:24" x14ac:dyDescent="0.35">
      <c r="X3229" s="116"/>
    </row>
    <row r="3230" spans="24:24" x14ac:dyDescent="0.35">
      <c r="X3230" s="116"/>
    </row>
    <row r="3231" spans="24:24" x14ac:dyDescent="0.35">
      <c r="X3231" s="116"/>
    </row>
    <row r="3232" spans="24:24" x14ac:dyDescent="0.35">
      <c r="X3232" s="116"/>
    </row>
    <row r="3233" spans="24:24" x14ac:dyDescent="0.35">
      <c r="X3233" s="116"/>
    </row>
    <row r="3234" spans="24:24" x14ac:dyDescent="0.35">
      <c r="X3234" s="116"/>
    </row>
    <row r="3235" spans="24:24" x14ac:dyDescent="0.35">
      <c r="X3235" s="116"/>
    </row>
    <row r="3236" spans="24:24" x14ac:dyDescent="0.35">
      <c r="X3236" s="116"/>
    </row>
    <row r="3237" spans="24:24" x14ac:dyDescent="0.35">
      <c r="X3237" s="116"/>
    </row>
    <row r="3238" spans="24:24" x14ac:dyDescent="0.35">
      <c r="X3238" s="116"/>
    </row>
    <row r="3239" spans="24:24" x14ac:dyDescent="0.35">
      <c r="X3239" s="116"/>
    </row>
    <row r="3240" spans="24:24" x14ac:dyDescent="0.35">
      <c r="X3240" s="116"/>
    </row>
    <row r="3241" spans="24:24" x14ac:dyDescent="0.35">
      <c r="X3241" s="116"/>
    </row>
    <row r="3242" spans="24:24" x14ac:dyDescent="0.35">
      <c r="X3242" s="116"/>
    </row>
    <row r="3243" spans="24:24" x14ac:dyDescent="0.35">
      <c r="X3243" s="116"/>
    </row>
    <row r="3244" spans="24:24" x14ac:dyDescent="0.35">
      <c r="X3244" s="116"/>
    </row>
    <row r="3245" spans="24:24" x14ac:dyDescent="0.35">
      <c r="X3245" s="116"/>
    </row>
    <row r="3246" spans="24:24" x14ac:dyDescent="0.35">
      <c r="X3246" s="116"/>
    </row>
    <row r="3247" spans="24:24" x14ac:dyDescent="0.35">
      <c r="X3247" s="116"/>
    </row>
    <row r="3248" spans="24:24" x14ac:dyDescent="0.35">
      <c r="X3248" s="116"/>
    </row>
    <row r="3249" spans="24:24" x14ac:dyDescent="0.35">
      <c r="X3249" s="116"/>
    </row>
    <row r="3250" spans="24:24" x14ac:dyDescent="0.35">
      <c r="X3250" s="116"/>
    </row>
    <row r="3251" spans="24:24" x14ac:dyDescent="0.35">
      <c r="X3251" s="116"/>
    </row>
    <row r="3252" spans="24:24" x14ac:dyDescent="0.35">
      <c r="X3252" s="116"/>
    </row>
    <row r="3253" spans="24:24" x14ac:dyDescent="0.35">
      <c r="X3253" s="116"/>
    </row>
    <row r="3254" spans="24:24" x14ac:dyDescent="0.35">
      <c r="X3254" s="116"/>
    </row>
    <row r="3255" spans="24:24" x14ac:dyDescent="0.35">
      <c r="X3255" s="116"/>
    </row>
    <row r="3256" spans="24:24" x14ac:dyDescent="0.35">
      <c r="X3256" s="116"/>
    </row>
    <row r="3257" spans="24:24" x14ac:dyDescent="0.35">
      <c r="X3257" s="116"/>
    </row>
    <row r="3258" spans="24:24" x14ac:dyDescent="0.35">
      <c r="X3258" s="116"/>
    </row>
    <row r="3259" spans="24:24" x14ac:dyDescent="0.35">
      <c r="X3259" s="116"/>
    </row>
    <row r="3260" spans="24:24" x14ac:dyDescent="0.35">
      <c r="X3260" s="116"/>
    </row>
    <row r="3261" spans="24:24" x14ac:dyDescent="0.35">
      <c r="X3261" s="116"/>
    </row>
    <row r="3262" spans="24:24" x14ac:dyDescent="0.35">
      <c r="X3262" s="116"/>
    </row>
    <row r="3263" spans="24:24" x14ac:dyDescent="0.35">
      <c r="X3263" s="116"/>
    </row>
    <row r="3264" spans="24:24" x14ac:dyDescent="0.35">
      <c r="X3264" s="116"/>
    </row>
    <row r="3265" spans="24:24" x14ac:dyDescent="0.35">
      <c r="X3265" s="116"/>
    </row>
    <row r="3266" spans="24:24" x14ac:dyDescent="0.35">
      <c r="X3266" s="116"/>
    </row>
    <row r="3267" spans="24:24" x14ac:dyDescent="0.35">
      <c r="X3267" s="116"/>
    </row>
    <row r="3268" spans="24:24" x14ac:dyDescent="0.35">
      <c r="X3268" s="116"/>
    </row>
    <row r="3269" spans="24:24" x14ac:dyDescent="0.35">
      <c r="X3269" s="116"/>
    </row>
    <row r="3270" spans="24:24" x14ac:dyDescent="0.35">
      <c r="X3270" s="116"/>
    </row>
    <row r="3271" spans="24:24" x14ac:dyDescent="0.35">
      <c r="X3271" s="116"/>
    </row>
    <row r="3272" spans="24:24" x14ac:dyDescent="0.35">
      <c r="X3272" s="116"/>
    </row>
    <row r="3273" spans="24:24" x14ac:dyDescent="0.35">
      <c r="X3273" s="116"/>
    </row>
    <row r="3274" spans="24:24" x14ac:dyDescent="0.35">
      <c r="X3274" s="116"/>
    </row>
    <row r="3275" spans="24:24" x14ac:dyDescent="0.35">
      <c r="X3275" s="116"/>
    </row>
    <row r="3276" spans="24:24" x14ac:dyDescent="0.35">
      <c r="X3276" s="116"/>
    </row>
    <row r="3277" spans="24:24" x14ac:dyDescent="0.35">
      <c r="X3277" s="116"/>
    </row>
    <row r="3278" spans="24:24" x14ac:dyDescent="0.35">
      <c r="X3278" s="116"/>
    </row>
    <row r="3279" spans="24:24" x14ac:dyDescent="0.35">
      <c r="X3279" s="116"/>
    </row>
    <row r="3280" spans="24:24" x14ac:dyDescent="0.35">
      <c r="X3280" s="116"/>
    </row>
    <row r="3281" spans="24:24" x14ac:dyDescent="0.35">
      <c r="X3281" s="116"/>
    </row>
    <row r="3282" spans="24:24" x14ac:dyDescent="0.35">
      <c r="X3282" s="116"/>
    </row>
    <row r="3283" spans="24:24" x14ac:dyDescent="0.35">
      <c r="X3283" s="116"/>
    </row>
    <row r="3284" spans="24:24" x14ac:dyDescent="0.35">
      <c r="X3284" s="116"/>
    </row>
    <row r="3285" spans="24:24" x14ac:dyDescent="0.35">
      <c r="X3285" s="116"/>
    </row>
    <row r="3286" spans="24:24" x14ac:dyDescent="0.35">
      <c r="X3286" s="116"/>
    </row>
    <row r="3287" spans="24:24" x14ac:dyDescent="0.35">
      <c r="X3287" s="116"/>
    </row>
    <row r="3288" spans="24:24" x14ac:dyDescent="0.35">
      <c r="X3288" s="116"/>
    </row>
    <row r="3289" spans="24:24" x14ac:dyDescent="0.35">
      <c r="X3289" s="116"/>
    </row>
    <row r="3290" spans="24:24" x14ac:dyDescent="0.35">
      <c r="X3290" s="116"/>
    </row>
    <row r="3291" spans="24:24" x14ac:dyDescent="0.35">
      <c r="X3291" s="116"/>
    </row>
    <row r="3292" spans="24:24" x14ac:dyDescent="0.35">
      <c r="X3292" s="116"/>
    </row>
    <row r="3293" spans="24:24" x14ac:dyDescent="0.35">
      <c r="X3293" s="116"/>
    </row>
    <row r="3294" spans="24:24" x14ac:dyDescent="0.35">
      <c r="X3294" s="116"/>
    </row>
    <row r="3295" spans="24:24" x14ac:dyDescent="0.35">
      <c r="X3295" s="116"/>
    </row>
    <row r="3296" spans="24:24" x14ac:dyDescent="0.35">
      <c r="X3296" s="116"/>
    </row>
    <row r="3297" spans="24:24" x14ac:dyDescent="0.35">
      <c r="X3297" s="116"/>
    </row>
    <row r="3298" spans="24:24" x14ac:dyDescent="0.35">
      <c r="X3298" s="116"/>
    </row>
    <row r="3299" spans="24:24" x14ac:dyDescent="0.35">
      <c r="X3299" s="116"/>
    </row>
    <row r="3300" spans="24:24" x14ac:dyDescent="0.35">
      <c r="X3300" s="116"/>
    </row>
    <row r="3301" spans="24:24" x14ac:dyDescent="0.35">
      <c r="X3301" s="116"/>
    </row>
    <row r="3302" spans="24:24" x14ac:dyDescent="0.35">
      <c r="X3302" s="116"/>
    </row>
    <row r="3303" spans="24:24" x14ac:dyDescent="0.35">
      <c r="X3303" s="116"/>
    </row>
    <row r="3304" spans="24:24" x14ac:dyDescent="0.35">
      <c r="X3304" s="116"/>
    </row>
    <row r="3305" spans="24:24" x14ac:dyDescent="0.35">
      <c r="X3305" s="116"/>
    </row>
    <row r="3306" spans="24:24" x14ac:dyDescent="0.35">
      <c r="X3306" s="116"/>
    </row>
    <row r="3307" spans="24:24" x14ac:dyDescent="0.35">
      <c r="X3307" s="116"/>
    </row>
    <row r="3308" spans="24:24" x14ac:dyDescent="0.35">
      <c r="X3308" s="116"/>
    </row>
    <row r="3309" spans="24:24" x14ac:dyDescent="0.35">
      <c r="X3309" s="116"/>
    </row>
    <row r="3310" spans="24:24" x14ac:dyDescent="0.35">
      <c r="X3310" s="116"/>
    </row>
    <row r="3311" spans="24:24" x14ac:dyDescent="0.35">
      <c r="X3311" s="116"/>
    </row>
    <row r="3312" spans="24:24" x14ac:dyDescent="0.35">
      <c r="X3312" s="116"/>
    </row>
    <row r="3313" spans="24:24" x14ac:dyDescent="0.35">
      <c r="X3313" s="116"/>
    </row>
    <row r="3314" spans="24:24" x14ac:dyDescent="0.35">
      <c r="X3314" s="116"/>
    </row>
    <row r="3315" spans="24:24" x14ac:dyDescent="0.35">
      <c r="X3315" s="116"/>
    </row>
    <row r="3316" spans="24:24" x14ac:dyDescent="0.35">
      <c r="X3316" s="116"/>
    </row>
    <row r="3317" spans="24:24" x14ac:dyDescent="0.35">
      <c r="X3317" s="116"/>
    </row>
    <row r="3318" spans="24:24" x14ac:dyDescent="0.35">
      <c r="X3318" s="116"/>
    </row>
    <row r="3319" spans="24:24" x14ac:dyDescent="0.35">
      <c r="X3319" s="116"/>
    </row>
    <row r="3320" spans="24:24" x14ac:dyDescent="0.35">
      <c r="X3320" s="116"/>
    </row>
    <row r="3321" spans="24:24" x14ac:dyDescent="0.35">
      <c r="X3321" s="116"/>
    </row>
    <row r="3322" spans="24:24" x14ac:dyDescent="0.35">
      <c r="X3322" s="116"/>
    </row>
    <row r="3323" spans="24:24" x14ac:dyDescent="0.35">
      <c r="X3323" s="116"/>
    </row>
    <row r="3324" spans="24:24" x14ac:dyDescent="0.35">
      <c r="X3324" s="116"/>
    </row>
    <row r="3325" spans="24:24" x14ac:dyDescent="0.35">
      <c r="X3325" s="116"/>
    </row>
    <row r="3326" spans="24:24" x14ac:dyDescent="0.35">
      <c r="X3326" s="116"/>
    </row>
    <row r="3327" spans="24:24" x14ac:dyDescent="0.35">
      <c r="X3327" s="116"/>
    </row>
    <row r="3328" spans="24:24" x14ac:dyDescent="0.35">
      <c r="X3328" s="116"/>
    </row>
    <row r="3329" spans="24:24" x14ac:dyDescent="0.35">
      <c r="X3329" s="116"/>
    </row>
    <row r="3330" spans="24:24" x14ac:dyDescent="0.35">
      <c r="X3330" s="116"/>
    </row>
    <row r="3331" spans="24:24" x14ac:dyDescent="0.35">
      <c r="X3331" s="116"/>
    </row>
    <row r="3332" spans="24:24" x14ac:dyDescent="0.35">
      <c r="X3332" s="116"/>
    </row>
    <row r="3333" spans="24:24" x14ac:dyDescent="0.35">
      <c r="X3333" s="116"/>
    </row>
    <row r="3334" spans="24:24" x14ac:dyDescent="0.35">
      <c r="X3334" s="116"/>
    </row>
    <row r="3335" spans="24:24" x14ac:dyDescent="0.35">
      <c r="X3335" s="116"/>
    </row>
    <row r="3336" spans="24:24" x14ac:dyDescent="0.35">
      <c r="X3336" s="116"/>
    </row>
    <row r="3337" spans="24:24" x14ac:dyDescent="0.35">
      <c r="X3337" s="116"/>
    </row>
    <row r="3338" spans="24:24" x14ac:dyDescent="0.35">
      <c r="X3338" s="116"/>
    </row>
    <row r="3339" spans="24:24" x14ac:dyDescent="0.35">
      <c r="X3339" s="116"/>
    </row>
    <row r="3340" spans="24:24" x14ac:dyDescent="0.35">
      <c r="X3340" s="116"/>
    </row>
    <row r="3341" spans="24:24" x14ac:dyDescent="0.35">
      <c r="X3341" s="116"/>
    </row>
    <row r="3342" spans="24:24" x14ac:dyDescent="0.35">
      <c r="X3342" s="116"/>
    </row>
    <row r="3343" spans="24:24" x14ac:dyDescent="0.35">
      <c r="X3343" s="116"/>
    </row>
    <row r="3344" spans="24:24" x14ac:dyDescent="0.35">
      <c r="X3344" s="116"/>
    </row>
    <row r="3345" spans="24:24" x14ac:dyDescent="0.35">
      <c r="X3345" s="116"/>
    </row>
    <row r="3346" spans="24:24" x14ac:dyDescent="0.35">
      <c r="X3346" s="116"/>
    </row>
    <row r="3347" spans="24:24" x14ac:dyDescent="0.35">
      <c r="X3347" s="116"/>
    </row>
    <row r="3348" spans="24:24" x14ac:dyDescent="0.35">
      <c r="X3348" s="116"/>
    </row>
    <row r="3349" spans="24:24" x14ac:dyDescent="0.35">
      <c r="X3349" s="116"/>
    </row>
    <row r="3350" spans="24:24" x14ac:dyDescent="0.35">
      <c r="X3350" s="116"/>
    </row>
    <row r="3351" spans="24:24" x14ac:dyDescent="0.35">
      <c r="X3351" s="116"/>
    </row>
    <row r="3352" spans="24:24" x14ac:dyDescent="0.35">
      <c r="X3352" s="116"/>
    </row>
    <row r="3353" spans="24:24" x14ac:dyDescent="0.35">
      <c r="X3353" s="116"/>
    </row>
    <row r="3354" spans="24:24" x14ac:dyDescent="0.35">
      <c r="X3354" s="116"/>
    </row>
    <row r="3355" spans="24:24" x14ac:dyDescent="0.35">
      <c r="X3355" s="116"/>
    </row>
    <row r="3356" spans="24:24" x14ac:dyDescent="0.35">
      <c r="X3356" s="116"/>
    </row>
    <row r="3357" spans="24:24" x14ac:dyDescent="0.35">
      <c r="X3357" s="116"/>
    </row>
    <row r="3358" spans="24:24" x14ac:dyDescent="0.35">
      <c r="X3358" s="116"/>
    </row>
    <row r="3359" spans="24:24" x14ac:dyDescent="0.35">
      <c r="X3359" s="116"/>
    </row>
    <row r="3360" spans="24:24" x14ac:dyDescent="0.35">
      <c r="X3360" s="116"/>
    </row>
    <row r="3361" spans="24:24" x14ac:dyDescent="0.35">
      <c r="X3361" s="116"/>
    </row>
    <row r="3362" spans="24:24" x14ac:dyDescent="0.35">
      <c r="X3362" s="116"/>
    </row>
    <row r="3363" spans="24:24" x14ac:dyDescent="0.35">
      <c r="X3363" s="116"/>
    </row>
    <row r="3364" spans="24:24" x14ac:dyDescent="0.35">
      <c r="X3364" s="116"/>
    </row>
    <row r="3365" spans="24:24" x14ac:dyDescent="0.35">
      <c r="X3365" s="116"/>
    </row>
    <row r="3366" spans="24:24" x14ac:dyDescent="0.35">
      <c r="X3366" s="116"/>
    </row>
    <row r="3367" spans="24:24" x14ac:dyDescent="0.35">
      <c r="X3367" s="116"/>
    </row>
    <row r="3368" spans="24:24" x14ac:dyDescent="0.35">
      <c r="X3368" s="116"/>
    </row>
    <row r="3369" spans="24:24" x14ac:dyDescent="0.35">
      <c r="X3369" s="116"/>
    </row>
    <row r="3370" spans="24:24" x14ac:dyDescent="0.35">
      <c r="X3370" s="116"/>
    </row>
    <row r="3371" spans="24:24" x14ac:dyDescent="0.35">
      <c r="X3371" s="116"/>
    </row>
    <row r="3372" spans="24:24" x14ac:dyDescent="0.35">
      <c r="X3372" s="116"/>
    </row>
    <row r="3373" spans="24:24" x14ac:dyDescent="0.35">
      <c r="X3373" s="116"/>
    </row>
    <row r="3374" spans="24:24" x14ac:dyDescent="0.35">
      <c r="X3374" s="116"/>
    </row>
    <row r="3375" spans="24:24" x14ac:dyDescent="0.35">
      <c r="X3375" s="116"/>
    </row>
    <row r="3376" spans="24:24" x14ac:dyDescent="0.35">
      <c r="X3376" s="116"/>
    </row>
    <row r="3377" spans="24:24" x14ac:dyDescent="0.35">
      <c r="X3377" s="116"/>
    </row>
    <row r="3378" spans="24:24" x14ac:dyDescent="0.35">
      <c r="X3378" s="116"/>
    </row>
    <row r="3379" spans="24:24" x14ac:dyDescent="0.35">
      <c r="X3379" s="116"/>
    </row>
    <row r="3380" spans="24:24" x14ac:dyDescent="0.35">
      <c r="X3380" s="116"/>
    </row>
    <row r="3381" spans="24:24" x14ac:dyDescent="0.35">
      <c r="X3381" s="116"/>
    </row>
    <row r="3382" spans="24:24" x14ac:dyDescent="0.35">
      <c r="X3382" s="116"/>
    </row>
    <row r="3383" spans="24:24" x14ac:dyDescent="0.35">
      <c r="X3383" s="116"/>
    </row>
    <row r="3384" spans="24:24" x14ac:dyDescent="0.35">
      <c r="X3384" s="116"/>
    </row>
    <row r="3385" spans="24:24" x14ac:dyDescent="0.35">
      <c r="X3385" s="116"/>
    </row>
    <row r="3386" spans="24:24" x14ac:dyDescent="0.35">
      <c r="X3386" s="116"/>
    </row>
    <row r="3387" spans="24:24" x14ac:dyDescent="0.35">
      <c r="X3387" s="116"/>
    </row>
    <row r="3388" spans="24:24" x14ac:dyDescent="0.35">
      <c r="X3388" s="116"/>
    </row>
    <row r="3389" spans="24:24" x14ac:dyDescent="0.35">
      <c r="X3389" s="116"/>
    </row>
    <row r="3390" spans="24:24" x14ac:dyDescent="0.35">
      <c r="X3390" s="116"/>
    </row>
    <row r="3391" spans="24:24" x14ac:dyDescent="0.35">
      <c r="X3391" s="116"/>
    </row>
    <row r="3392" spans="24:24" x14ac:dyDescent="0.35">
      <c r="X3392" s="116"/>
    </row>
    <row r="3393" spans="24:24" x14ac:dyDescent="0.35">
      <c r="X3393" s="116"/>
    </row>
    <row r="3394" spans="24:24" x14ac:dyDescent="0.35">
      <c r="X3394" s="116"/>
    </row>
    <row r="3395" spans="24:24" x14ac:dyDescent="0.35">
      <c r="X3395" s="116"/>
    </row>
    <row r="3396" spans="24:24" x14ac:dyDescent="0.35">
      <c r="X3396" s="116"/>
    </row>
    <row r="3397" spans="24:24" x14ac:dyDescent="0.35">
      <c r="X3397" s="116"/>
    </row>
    <row r="3398" spans="24:24" x14ac:dyDescent="0.35">
      <c r="X3398" s="116"/>
    </row>
    <row r="3399" spans="24:24" x14ac:dyDescent="0.35">
      <c r="X3399" s="116"/>
    </row>
    <row r="3400" spans="24:24" x14ac:dyDescent="0.35">
      <c r="X3400" s="116"/>
    </row>
    <row r="3401" spans="24:24" x14ac:dyDescent="0.35">
      <c r="X3401" s="116"/>
    </row>
    <row r="3402" spans="24:24" x14ac:dyDescent="0.35">
      <c r="X3402" s="116"/>
    </row>
    <row r="3403" spans="24:24" x14ac:dyDescent="0.35">
      <c r="X3403" s="116"/>
    </row>
    <row r="3404" spans="24:24" x14ac:dyDescent="0.35">
      <c r="X3404" s="116"/>
    </row>
    <row r="3405" spans="24:24" x14ac:dyDescent="0.35">
      <c r="X3405" s="116"/>
    </row>
    <row r="3406" spans="24:24" x14ac:dyDescent="0.35">
      <c r="X3406" s="116"/>
    </row>
    <row r="3407" spans="24:24" x14ac:dyDescent="0.35">
      <c r="X3407" s="116"/>
    </row>
    <row r="3408" spans="24:24" x14ac:dyDescent="0.35">
      <c r="X3408" s="116"/>
    </row>
    <row r="3409" spans="24:24" x14ac:dyDescent="0.35">
      <c r="X3409" s="116"/>
    </row>
    <row r="3410" spans="24:24" x14ac:dyDescent="0.35">
      <c r="X3410" s="116"/>
    </row>
    <row r="3411" spans="24:24" x14ac:dyDescent="0.35">
      <c r="X3411" s="116"/>
    </row>
    <row r="3412" spans="24:24" x14ac:dyDescent="0.35">
      <c r="X3412" s="116"/>
    </row>
    <row r="3413" spans="24:24" x14ac:dyDescent="0.35">
      <c r="X3413" s="116"/>
    </row>
    <row r="3414" spans="24:24" x14ac:dyDescent="0.35">
      <c r="X3414" s="116"/>
    </row>
    <row r="3415" spans="24:24" x14ac:dyDescent="0.35">
      <c r="X3415" s="116"/>
    </row>
    <row r="3416" spans="24:24" x14ac:dyDescent="0.35">
      <c r="X3416" s="116"/>
    </row>
    <row r="3417" spans="24:24" x14ac:dyDescent="0.35">
      <c r="X3417" s="116"/>
    </row>
    <row r="3418" spans="24:24" x14ac:dyDescent="0.35">
      <c r="X3418" s="116"/>
    </row>
    <row r="3419" spans="24:24" x14ac:dyDescent="0.35">
      <c r="X3419" s="116"/>
    </row>
    <row r="3420" spans="24:24" x14ac:dyDescent="0.35">
      <c r="X3420" s="116"/>
    </row>
    <row r="3421" spans="24:24" x14ac:dyDescent="0.35">
      <c r="X3421" s="116"/>
    </row>
    <row r="3422" spans="24:24" x14ac:dyDescent="0.35">
      <c r="X3422" s="116"/>
    </row>
    <row r="3423" spans="24:24" x14ac:dyDescent="0.35">
      <c r="X3423" s="116"/>
    </row>
    <row r="3424" spans="24:24" x14ac:dyDescent="0.35">
      <c r="X3424" s="116"/>
    </row>
    <row r="3425" spans="24:24" x14ac:dyDescent="0.35">
      <c r="X3425" s="116"/>
    </row>
    <row r="3426" spans="24:24" x14ac:dyDescent="0.35">
      <c r="X3426" s="116"/>
    </row>
    <row r="3427" spans="24:24" x14ac:dyDescent="0.35">
      <c r="X3427" s="116"/>
    </row>
    <row r="3428" spans="24:24" x14ac:dyDescent="0.35">
      <c r="X3428" s="116"/>
    </row>
    <row r="3429" spans="24:24" x14ac:dyDescent="0.35">
      <c r="X3429" s="116"/>
    </row>
    <row r="3430" spans="24:24" x14ac:dyDescent="0.35">
      <c r="X3430" s="116"/>
    </row>
    <row r="3431" spans="24:24" x14ac:dyDescent="0.35">
      <c r="X3431" s="116"/>
    </row>
    <row r="3432" spans="24:24" x14ac:dyDescent="0.35">
      <c r="X3432" s="116"/>
    </row>
    <row r="3433" spans="24:24" x14ac:dyDescent="0.35">
      <c r="X3433" s="116"/>
    </row>
    <row r="3434" spans="24:24" x14ac:dyDescent="0.35">
      <c r="X3434" s="116"/>
    </row>
    <row r="3435" spans="24:24" x14ac:dyDescent="0.35">
      <c r="X3435" s="116"/>
    </row>
    <row r="3436" spans="24:24" x14ac:dyDescent="0.35">
      <c r="X3436" s="116"/>
    </row>
    <row r="3437" spans="24:24" x14ac:dyDescent="0.35">
      <c r="X3437" s="116"/>
    </row>
    <row r="3438" spans="24:24" x14ac:dyDescent="0.35">
      <c r="X3438" s="116"/>
    </row>
    <row r="3439" spans="24:24" x14ac:dyDescent="0.35">
      <c r="X3439" s="116"/>
    </row>
    <row r="3440" spans="24:24" x14ac:dyDescent="0.35">
      <c r="X3440" s="116"/>
    </row>
    <row r="3441" spans="24:24" x14ac:dyDescent="0.35">
      <c r="X3441" s="116"/>
    </row>
    <row r="3442" spans="24:24" x14ac:dyDescent="0.35">
      <c r="X3442" s="116"/>
    </row>
    <row r="3443" spans="24:24" x14ac:dyDescent="0.35">
      <c r="X3443" s="116"/>
    </row>
    <row r="3444" spans="24:24" x14ac:dyDescent="0.35">
      <c r="X3444" s="116"/>
    </row>
    <row r="3445" spans="24:24" x14ac:dyDescent="0.35">
      <c r="X3445" s="116"/>
    </row>
    <row r="3446" spans="24:24" x14ac:dyDescent="0.35">
      <c r="X3446" s="116"/>
    </row>
    <row r="3447" spans="24:24" x14ac:dyDescent="0.35">
      <c r="X3447" s="116"/>
    </row>
    <row r="3448" spans="24:24" x14ac:dyDescent="0.35">
      <c r="X3448" s="116"/>
    </row>
    <row r="3449" spans="24:24" x14ac:dyDescent="0.35">
      <c r="X3449" s="116"/>
    </row>
    <row r="3450" spans="24:24" x14ac:dyDescent="0.35">
      <c r="X3450" s="116"/>
    </row>
    <row r="3451" spans="24:24" x14ac:dyDescent="0.35">
      <c r="X3451" s="116"/>
    </row>
    <row r="3452" spans="24:24" x14ac:dyDescent="0.35">
      <c r="X3452" s="116"/>
    </row>
    <row r="3453" spans="24:24" x14ac:dyDescent="0.35">
      <c r="X3453" s="116"/>
    </row>
    <row r="3454" spans="24:24" x14ac:dyDescent="0.35">
      <c r="X3454" s="116"/>
    </row>
    <row r="3455" spans="24:24" x14ac:dyDescent="0.35">
      <c r="X3455" s="116"/>
    </row>
    <row r="3456" spans="24:24" x14ac:dyDescent="0.35">
      <c r="X3456" s="116"/>
    </row>
    <row r="3457" spans="24:24" x14ac:dyDescent="0.35">
      <c r="X3457" s="116"/>
    </row>
    <row r="3458" spans="24:24" x14ac:dyDescent="0.35">
      <c r="X3458" s="116"/>
    </row>
    <row r="3459" spans="24:24" x14ac:dyDescent="0.35">
      <c r="X3459" s="116"/>
    </row>
    <row r="3460" spans="24:24" x14ac:dyDescent="0.35">
      <c r="X3460" s="116"/>
    </row>
    <row r="3461" spans="24:24" x14ac:dyDescent="0.35">
      <c r="X3461" s="116"/>
    </row>
    <row r="3462" spans="24:24" x14ac:dyDescent="0.35">
      <c r="X3462" s="116"/>
    </row>
    <row r="3463" spans="24:24" x14ac:dyDescent="0.35">
      <c r="X3463" s="116"/>
    </row>
    <row r="3464" spans="24:24" x14ac:dyDescent="0.35">
      <c r="X3464" s="116"/>
    </row>
    <row r="3465" spans="24:24" x14ac:dyDescent="0.35">
      <c r="X3465" s="116"/>
    </row>
    <row r="3466" spans="24:24" x14ac:dyDescent="0.35">
      <c r="X3466" s="116"/>
    </row>
    <row r="3467" spans="24:24" x14ac:dyDescent="0.35">
      <c r="X3467" s="116"/>
    </row>
    <row r="3468" spans="24:24" x14ac:dyDescent="0.35">
      <c r="X3468" s="116"/>
    </row>
    <row r="3469" spans="24:24" x14ac:dyDescent="0.35">
      <c r="X3469" s="116"/>
    </row>
    <row r="3470" spans="24:24" x14ac:dyDescent="0.35">
      <c r="X3470" s="116"/>
    </row>
    <row r="3471" spans="24:24" x14ac:dyDescent="0.35">
      <c r="X3471" s="116"/>
    </row>
    <row r="3472" spans="24:24" x14ac:dyDescent="0.35">
      <c r="X3472" s="116"/>
    </row>
    <row r="3473" spans="24:24" x14ac:dyDescent="0.35">
      <c r="X3473" s="116"/>
    </row>
    <row r="3474" spans="24:24" x14ac:dyDescent="0.35">
      <c r="X3474" s="116"/>
    </row>
    <row r="3475" spans="24:24" x14ac:dyDescent="0.35">
      <c r="X3475" s="116"/>
    </row>
    <row r="3476" spans="24:24" x14ac:dyDescent="0.35">
      <c r="X3476" s="116"/>
    </row>
    <row r="3477" spans="24:24" x14ac:dyDescent="0.35">
      <c r="X3477" s="116"/>
    </row>
    <row r="3478" spans="24:24" x14ac:dyDescent="0.35">
      <c r="X3478" s="116"/>
    </row>
    <row r="3479" spans="24:24" x14ac:dyDescent="0.35">
      <c r="X3479" s="116"/>
    </row>
    <row r="3480" spans="24:24" x14ac:dyDescent="0.35">
      <c r="X3480" s="116"/>
    </row>
    <row r="3481" spans="24:24" x14ac:dyDescent="0.35">
      <c r="X3481" s="116"/>
    </row>
    <row r="3482" spans="24:24" x14ac:dyDescent="0.35">
      <c r="X3482" s="116"/>
    </row>
    <row r="3483" spans="24:24" x14ac:dyDescent="0.35">
      <c r="X3483" s="116"/>
    </row>
    <row r="3484" spans="24:24" x14ac:dyDescent="0.35">
      <c r="X3484" s="116"/>
    </row>
    <row r="3485" spans="24:24" x14ac:dyDescent="0.35">
      <c r="X3485" s="116"/>
    </row>
    <row r="3486" spans="24:24" x14ac:dyDescent="0.35">
      <c r="X3486" s="116"/>
    </row>
    <row r="3487" spans="24:24" x14ac:dyDescent="0.35">
      <c r="X3487" s="116"/>
    </row>
    <row r="3488" spans="24:24" x14ac:dyDescent="0.35">
      <c r="X3488" s="116"/>
    </row>
    <row r="3489" spans="24:24" x14ac:dyDescent="0.35">
      <c r="X3489" s="116"/>
    </row>
    <row r="3490" spans="24:24" x14ac:dyDescent="0.35">
      <c r="X3490" s="116"/>
    </row>
    <row r="3491" spans="24:24" x14ac:dyDescent="0.35">
      <c r="X3491" s="116"/>
    </row>
    <row r="3492" spans="24:24" x14ac:dyDescent="0.35">
      <c r="X3492" s="116"/>
    </row>
    <row r="3493" spans="24:24" x14ac:dyDescent="0.35">
      <c r="X3493" s="116"/>
    </row>
    <row r="3494" spans="24:24" x14ac:dyDescent="0.35">
      <c r="X3494" s="116"/>
    </row>
    <row r="3495" spans="24:24" x14ac:dyDescent="0.35">
      <c r="X3495" s="116"/>
    </row>
    <row r="3496" spans="24:24" x14ac:dyDescent="0.35">
      <c r="X3496" s="116"/>
    </row>
    <row r="3497" spans="24:24" x14ac:dyDescent="0.35">
      <c r="X3497" s="116"/>
    </row>
    <row r="3498" spans="24:24" x14ac:dyDescent="0.35">
      <c r="X3498" s="116"/>
    </row>
    <row r="3499" spans="24:24" x14ac:dyDescent="0.35">
      <c r="X3499" s="116"/>
    </row>
    <row r="3500" spans="24:24" x14ac:dyDescent="0.35">
      <c r="X3500" s="116"/>
    </row>
    <row r="3501" spans="24:24" x14ac:dyDescent="0.35">
      <c r="X3501" s="116"/>
    </row>
    <row r="3502" spans="24:24" x14ac:dyDescent="0.35">
      <c r="X3502" s="116"/>
    </row>
    <row r="3503" spans="24:24" x14ac:dyDescent="0.35">
      <c r="X3503" s="116"/>
    </row>
    <row r="3504" spans="24:24" x14ac:dyDescent="0.35">
      <c r="X3504" s="116"/>
    </row>
    <row r="3505" spans="24:24" x14ac:dyDescent="0.35">
      <c r="X3505" s="116"/>
    </row>
    <row r="3506" spans="24:24" x14ac:dyDescent="0.35">
      <c r="X3506" s="116"/>
    </row>
    <row r="3507" spans="24:24" x14ac:dyDescent="0.35">
      <c r="X3507" s="116"/>
    </row>
    <row r="3508" spans="24:24" x14ac:dyDescent="0.35">
      <c r="X3508" s="116"/>
    </row>
    <row r="3509" spans="24:24" x14ac:dyDescent="0.35">
      <c r="X3509" s="116"/>
    </row>
    <row r="3510" spans="24:24" x14ac:dyDescent="0.35">
      <c r="X3510" s="116"/>
    </row>
    <row r="3511" spans="24:24" x14ac:dyDescent="0.35">
      <c r="X3511" s="116"/>
    </row>
    <row r="3512" spans="24:24" x14ac:dyDescent="0.35">
      <c r="X3512" s="116"/>
    </row>
    <row r="3513" spans="24:24" x14ac:dyDescent="0.35">
      <c r="X3513" s="116"/>
    </row>
    <row r="3514" spans="24:24" x14ac:dyDescent="0.35">
      <c r="X3514" s="116"/>
    </row>
    <row r="3515" spans="24:24" x14ac:dyDescent="0.35">
      <c r="X3515" s="116"/>
    </row>
    <row r="3516" spans="24:24" x14ac:dyDescent="0.35">
      <c r="X3516" s="116"/>
    </row>
    <row r="3517" spans="24:24" x14ac:dyDescent="0.35">
      <c r="X3517" s="116"/>
    </row>
    <row r="3518" spans="24:24" x14ac:dyDescent="0.35">
      <c r="X3518" s="116"/>
    </row>
    <row r="3519" spans="24:24" x14ac:dyDescent="0.35">
      <c r="X3519" s="116"/>
    </row>
    <row r="3520" spans="24:24" x14ac:dyDescent="0.35">
      <c r="X3520" s="116"/>
    </row>
    <row r="3521" spans="24:24" x14ac:dyDescent="0.35">
      <c r="X3521" s="116"/>
    </row>
    <row r="3522" spans="24:24" x14ac:dyDescent="0.35">
      <c r="X3522" s="116"/>
    </row>
    <row r="3523" spans="24:24" x14ac:dyDescent="0.35">
      <c r="X3523" s="116"/>
    </row>
    <row r="3524" spans="24:24" x14ac:dyDescent="0.35">
      <c r="X3524" s="116"/>
    </row>
    <row r="3525" spans="24:24" x14ac:dyDescent="0.35">
      <c r="X3525" s="116"/>
    </row>
    <row r="3526" spans="24:24" x14ac:dyDescent="0.35">
      <c r="X3526" s="116"/>
    </row>
    <row r="3527" spans="24:24" x14ac:dyDescent="0.35">
      <c r="X3527" s="116"/>
    </row>
    <row r="3528" spans="24:24" x14ac:dyDescent="0.35">
      <c r="X3528" s="116"/>
    </row>
    <row r="3529" spans="24:24" x14ac:dyDescent="0.35">
      <c r="X3529" s="116"/>
    </row>
    <row r="3530" spans="24:24" x14ac:dyDescent="0.35">
      <c r="X3530" s="116"/>
    </row>
    <row r="3531" spans="24:24" x14ac:dyDescent="0.35">
      <c r="X3531" s="116"/>
    </row>
    <row r="3532" spans="24:24" x14ac:dyDescent="0.35">
      <c r="X3532" s="116"/>
    </row>
    <row r="3533" spans="24:24" x14ac:dyDescent="0.35">
      <c r="X3533" s="116"/>
    </row>
    <row r="3534" spans="24:24" x14ac:dyDescent="0.35">
      <c r="X3534" s="116"/>
    </row>
    <row r="3535" spans="24:24" x14ac:dyDescent="0.35">
      <c r="X3535" s="116"/>
    </row>
    <row r="3536" spans="24:24" x14ac:dyDescent="0.35">
      <c r="X3536" s="116"/>
    </row>
    <row r="3537" spans="24:24" x14ac:dyDescent="0.35">
      <c r="X3537" s="116"/>
    </row>
    <row r="3538" spans="24:24" x14ac:dyDescent="0.35">
      <c r="X3538" s="116"/>
    </row>
    <row r="3539" spans="24:24" x14ac:dyDescent="0.35">
      <c r="X3539" s="116"/>
    </row>
    <row r="3540" spans="24:24" x14ac:dyDescent="0.35">
      <c r="X3540" s="116"/>
    </row>
    <row r="3541" spans="24:24" x14ac:dyDescent="0.35">
      <c r="X3541" s="116"/>
    </row>
    <row r="3542" spans="24:24" x14ac:dyDescent="0.35">
      <c r="X3542" s="116"/>
    </row>
    <row r="3543" spans="24:24" x14ac:dyDescent="0.35">
      <c r="X3543" s="116"/>
    </row>
    <row r="3544" spans="24:24" x14ac:dyDescent="0.35">
      <c r="X3544" s="116"/>
    </row>
    <row r="3545" spans="24:24" x14ac:dyDescent="0.35">
      <c r="X3545" s="116"/>
    </row>
    <row r="3546" spans="24:24" x14ac:dyDescent="0.35">
      <c r="X3546" s="116"/>
    </row>
    <row r="3547" spans="24:24" x14ac:dyDescent="0.35">
      <c r="X3547" s="116"/>
    </row>
    <row r="3548" spans="24:24" x14ac:dyDescent="0.35">
      <c r="X3548" s="116"/>
    </row>
    <row r="3549" spans="24:24" x14ac:dyDescent="0.35">
      <c r="X3549" s="116"/>
    </row>
    <row r="3550" spans="24:24" x14ac:dyDescent="0.35">
      <c r="X3550" s="116"/>
    </row>
    <row r="3551" spans="24:24" x14ac:dyDescent="0.35">
      <c r="X3551" s="116"/>
    </row>
    <row r="3552" spans="24:24" x14ac:dyDescent="0.35">
      <c r="X3552" s="116"/>
    </row>
    <row r="3553" spans="24:24" x14ac:dyDescent="0.35">
      <c r="X3553" s="116"/>
    </row>
    <row r="3554" spans="24:24" x14ac:dyDescent="0.35">
      <c r="X3554" s="116"/>
    </row>
    <row r="3555" spans="24:24" x14ac:dyDescent="0.35">
      <c r="X3555" s="116"/>
    </row>
    <row r="3556" spans="24:24" x14ac:dyDescent="0.35">
      <c r="X3556" s="116"/>
    </row>
    <row r="3557" spans="24:24" x14ac:dyDescent="0.35">
      <c r="X3557" s="116"/>
    </row>
    <row r="3558" spans="24:24" x14ac:dyDescent="0.35">
      <c r="X3558" s="116"/>
    </row>
    <row r="3559" spans="24:24" x14ac:dyDescent="0.35">
      <c r="X3559" s="116"/>
    </row>
    <row r="3560" spans="24:24" x14ac:dyDescent="0.35">
      <c r="X3560" s="116"/>
    </row>
    <row r="3561" spans="24:24" x14ac:dyDescent="0.35">
      <c r="X3561" s="116"/>
    </row>
    <row r="3562" spans="24:24" x14ac:dyDescent="0.35">
      <c r="X3562" s="116"/>
    </row>
    <row r="3563" spans="24:24" x14ac:dyDescent="0.35">
      <c r="X3563" s="116"/>
    </row>
    <row r="3564" spans="24:24" x14ac:dyDescent="0.35">
      <c r="X3564" s="116"/>
    </row>
    <row r="3565" spans="24:24" x14ac:dyDescent="0.35">
      <c r="X3565" s="116"/>
    </row>
    <row r="3566" spans="24:24" x14ac:dyDescent="0.35">
      <c r="X3566" s="116"/>
    </row>
    <row r="3567" spans="24:24" x14ac:dyDescent="0.35">
      <c r="X3567" s="116"/>
    </row>
    <row r="3568" spans="24:24" x14ac:dyDescent="0.35">
      <c r="X3568" s="116"/>
    </row>
    <row r="3569" spans="24:24" x14ac:dyDescent="0.35">
      <c r="X3569" s="116"/>
    </row>
    <row r="3570" spans="24:24" x14ac:dyDescent="0.35">
      <c r="X3570" s="116"/>
    </row>
    <row r="3571" spans="24:24" x14ac:dyDescent="0.35">
      <c r="X3571" s="116"/>
    </row>
    <row r="3572" spans="24:24" x14ac:dyDescent="0.35">
      <c r="X3572" s="116"/>
    </row>
    <row r="3573" spans="24:24" x14ac:dyDescent="0.35">
      <c r="X3573" s="116"/>
    </row>
    <row r="3574" spans="24:24" x14ac:dyDescent="0.35">
      <c r="X3574" s="116"/>
    </row>
    <row r="3575" spans="24:24" x14ac:dyDescent="0.35">
      <c r="X3575" s="116"/>
    </row>
    <row r="3576" spans="24:24" x14ac:dyDescent="0.35">
      <c r="X3576" s="116"/>
    </row>
    <row r="3577" spans="24:24" x14ac:dyDescent="0.35">
      <c r="X3577" s="116"/>
    </row>
    <row r="3578" spans="24:24" x14ac:dyDescent="0.35">
      <c r="X3578" s="116"/>
    </row>
    <row r="3579" spans="24:24" x14ac:dyDescent="0.35">
      <c r="X3579" s="116"/>
    </row>
    <row r="3580" spans="24:24" x14ac:dyDescent="0.35">
      <c r="X3580" s="116"/>
    </row>
    <row r="3581" spans="24:24" x14ac:dyDescent="0.35">
      <c r="X3581" s="116"/>
    </row>
    <row r="3582" spans="24:24" x14ac:dyDescent="0.35">
      <c r="X3582" s="116"/>
    </row>
    <row r="3583" spans="24:24" x14ac:dyDescent="0.35">
      <c r="X3583" s="116"/>
    </row>
    <row r="3584" spans="24:24" x14ac:dyDescent="0.35">
      <c r="X3584" s="116"/>
    </row>
    <row r="3585" spans="24:24" x14ac:dyDescent="0.35">
      <c r="X3585" s="116"/>
    </row>
    <row r="3586" spans="24:24" x14ac:dyDescent="0.35">
      <c r="X3586" s="116"/>
    </row>
    <row r="3587" spans="24:24" x14ac:dyDescent="0.35">
      <c r="X3587" s="116"/>
    </row>
    <row r="3588" spans="24:24" x14ac:dyDescent="0.35">
      <c r="X3588" s="116"/>
    </row>
    <row r="3589" spans="24:24" x14ac:dyDescent="0.35">
      <c r="X3589" s="116"/>
    </row>
    <row r="3590" spans="24:24" x14ac:dyDescent="0.35">
      <c r="X3590" s="116"/>
    </row>
    <row r="3591" spans="24:24" x14ac:dyDescent="0.35">
      <c r="X3591" s="116"/>
    </row>
    <row r="3592" spans="24:24" x14ac:dyDescent="0.35">
      <c r="X3592" s="116"/>
    </row>
    <row r="3593" spans="24:24" x14ac:dyDescent="0.35">
      <c r="X3593" s="116"/>
    </row>
    <row r="3594" spans="24:24" x14ac:dyDescent="0.35">
      <c r="X3594" s="116"/>
    </row>
    <row r="3595" spans="24:24" x14ac:dyDescent="0.35">
      <c r="X3595" s="116"/>
    </row>
    <row r="3596" spans="24:24" x14ac:dyDescent="0.35">
      <c r="X3596" s="116"/>
    </row>
    <row r="3597" spans="24:24" x14ac:dyDescent="0.35">
      <c r="X3597" s="116"/>
    </row>
    <row r="3598" spans="24:24" x14ac:dyDescent="0.35">
      <c r="X3598" s="116"/>
    </row>
    <row r="3599" spans="24:24" x14ac:dyDescent="0.35">
      <c r="X3599" s="116"/>
    </row>
    <row r="3600" spans="24:24" x14ac:dyDescent="0.35">
      <c r="X3600" s="116"/>
    </row>
    <row r="3601" spans="24:24" x14ac:dyDescent="0.35">
      <c r="X3601" s="116"/>
    </row>
    <row r="3602" spans="24:24" x14ac:dyDescent="0.35">
      <c r="X3602" s="116"/>
    </row>
    <row r="3603" spans="24:24" x14ac:dyDescent="0.35">
      <c r="X3603" s="116"/>
    </row>
    <row r="3604" spans="24:24" x14ac:dyDescent="0.35">
      <c r="X3604" s="116"/>
    </row>
    <row r="3605" spans="24:24" x14ac:dyDescent="0.35">
      <c r="X3605" s="116"/>
    </row>
    <row r="3606" spans="24:24" x14ac:dyDescent="0.35">
      <c r="X3606" s="116"/>
    </row>
    <row r="3607" spans="24:24" x14ac:dyDescent="0.35">
      <c r="X3607" s="116"/>
    </row>
    <row r="3608" spans="24:24" x14ac:dyDescent="0.35">
      <c r="X3608" s="116"/>
    </row>
    <row r="3609" spans="24:24" x14ac:dyDescent="0.35">
      <c r="X3609" s="116"/>
    </row>
    <row r="3610" spans="24:24" x14ac:dyDescent="0.35">
      <c r="X3610" s="116"/>
    </row>
    <row r="3611" spans="24:24" x14ac:dyDescent="0.35">
      <c r="X3611" s="116"/>
    </row>
    <row r="3612" spans="24:24" x14ac:dyDescent="0.35">
      <c r="X3612" s="116"/>
    </row>
    <row r="3613" spans="24:24" x14ac:dyDescent="0.35">
      <c r="X3613" s="116"/>
    </row>
    <row r="3614" spans="24:24" x14ac:dyDescent="0.35">
      <c r="X3614" s="116"/>
    </row>
    <row r="3615" spans="24:24" x14ac:dyDescent="0.35">
      <c r="X3615" s="116"/>
    </row>
    <row r="3616" spans="24:24" x14ac:dyDescent="0.35">
      <c r="X3616" s="116"/>
    </row>
    <row r="3617" spans="24:24" x14ac:dyDescent="0.35">
      <c r="X3617" s="116"/>
    </row>
    <row r="3618" spans="24:24" x14ac:dyDescent="0.35">
      <c r="X3618" s="116"/>
    </row>
    <row r="3619" spans="24:24" x14ac:dyDescent="0.35">
      <c r="X3619" s="116"/>
    </row>
    <row r="3620" spans="24:24" x14ac:dyDescent="0.35">
      <c r="X3620" s="116"/>
    </row>
    <row r="3621" spans="24:24" x14ac:dyDescent="0.35">
      <c r="X3621" s="116"/>
    </row>
    <row r="3622" spans="24:24" x14ac:dyDescent="0.35">
      <c r="X3622" s="116"/>
    </row>
    <row r="3623" spans="24:24" x14ac:dyDescent="0.35">
      <c r="X3623" s="116"/>
    </row>
    <row r="3624" spans="24:24" x14ac:dyDescent="0.35">
      <c r="X3624" s="116"/>
    </row>
    <row r="3625" spans="24:24" x14ac:dyDescent="0.35">
      <c r="X3625" s="116"/>
    </row>
    <row r="3626" spans="24:24" x14ac:dyDescent="0.35">
      <c r="X3626" s="116"/>
    </row>
    <row r="3627" spans="24:24" x14ac:dyDescent="0.35">
      <c r="X3627" s="116"/>
    </row>
    <row r="3628" spans="24:24" x14ac:dyDescent="0.35">
      <c r="X3628" s="116"/>
    </row>
    <row r="3629" spans="24:24" x14ac:dyDescent="0.35">
      <c r="X3629" s="116"/>
    </row>
    <row r="3630" spans="24:24" x14ac:dyDescent="0.35">
      <c r="X3630" s="116"/>
    </row>
    <row r="3631" spans="24:24" x14ac:dyDescent="0.35">
      <c r="X3631" s="116"/>
    </row>
    <row r="3632" spans="24:24" x14ac:dyDescent="0.35">
      <c r="X3632" s="116"/>
    </row>
    <row r="3633" spans="24:24" x14ac:dyDescent="0.35">
      <c r="X3633" s="116"/>
    </row>
    <row r="3634" spans="24:24" x14ac:dyDescent="0.35">
      <c r="X3634" s="116"/>
    </row>
    <row r="3635" spans="24:24" x14ac:dyDescent="0.35">
      <c r="X3635" s="116"/>
    </row>
    <row r="3636" spans="24:24" x14ac:dyDescent="0.35">
      <c r="X3636" s="116"/>
    </row>
    <row r="3637" spans="24:24" x14ac:dyDescent="0.35">
      <c r="X3637" s="116"/>
    </row>
    <row r="3638" spans="24:24" x14ac:dyDescent="0.35">
      <c r="X3638" s="116"/>
    </row>
    <row r="3639" spans="24:24" x14ac:dyDescent="0.35">
      <c r="X3639" s="116"/>
    </row>
    <row r="3640" spans="24:24" x14ac:dyDescent="0.35">
      <c r="X3640" s="116"/>
    </row>
    <row r="3641" spans="24:24" x14ac:dyDescent="0.35">
      <c r="X3641" s="116"/>
    </row>
    <row r="3642" spans="24:24" x14ac:dyDescent="0.35">
      <c r="X3642" s="116"/>
    </row>
    <row r="3643" spans="24:24" x14ac:dyDescent="0.35">
      <c r="X3643" s="116"/>
    </row>
    <row r="3644" spans="24:24" x14ac:dyDescent="0.35">
      <c r="X3644" s="116"/>
    </row>
    <row r="3645" spans="24:24" x14ac:dyDescent="0.35">
      <c r="X3645" s="116"/>
    </row>
    <row r="3646" spans="24:24" x14ac:dyDescent="0.35">
      <c r="X3646" s="116"/>
    </row>
    <row r="3647" spans="24:24" x14ac:dyDescent="0.35">
      <c r="X3647" s="116"/>
    </row>
    <row r="3648" spans="24:24" x14ac:dyDescent="0.35">
      <c r="X3648" s="116"/>
    </row>
    <row r="3649" spans="24:24" x14ac:dyDescent="0.35">
      <c r="X3649" s="116"/>
    </row>
    <row r="3650" spans="24:24" x14ac:dyDescent="0.35">
      <c r="X3650" s="116"/>
    </row>
    <row r="3651" spans="24:24" x14ac:dyDescent="0.35">
      <c r="X3651" s="116"/>
    </row>
    <row r="3652" spans="24:24" x14ac:dyDescent="0.35">
      <c r="X3652" s="116"/>
    </row>
    <row r="3653" spans="24:24" x14ac:dyDescent="0.35">
      <c r="X3653" s="116"/>
    </row>
    <row r="3654" spans="24:24" x14ac:dyDescent="0.35">
      <c r="X3654" s="116"/>
    </row>
    <row r="3655" spans="24:24" x14ac:dyDescent="0.35">
      <c r="X3655" s="116"/>
    </row>
    <row r="3656" spans="24:24" x14ac:dyDescent="0.35">
      <c r="X3656" s="116"/>
    </row>
    <row r="3657" spans="24:24" x14ac:dyDescent="0.35">
      <c r="X3657" s="116"/>
    </row>
    <row r="3658" spans="24:24" x14ac:dyDescent="0.35">
      <c r="X3658" s="116"/>
    </row>
    <row r="3659" spans="24:24" x14ac:dyDescent="0.35">
      <c r="X3659" s="116"/>
    </row>
    <row r="3660" spans="24:24" x14ac:dyDescent="0.35">
      <c r="X3660" s="116"/>
    </row>
    <row r="3661" spans="24:24" x14ac:dyDescent="0.35">
      <c r="X3661" s="116"/>
    </row>
    <row r="3662" spans="24:24" x14ac:dyDescent="0.35">
      <c r="X3662" s="116"/>
    </row>
    <row r="3663" spans="24:24" x14ac:dyDescent="0.35">
      <c r="X3663" s="116"/>
    </row>
    <row r="3664" spans="24:24" x14ac:dyDescent="0.35">
      <c r="X3664" s="116"/>
    </row>
    <row r="3665" spans="24:24" x14ac:dyDescent="0.35">
      <c r="X3665" s="116"/>
    </row>
    <row r="3666" spans="24:24" x14ac:dyDescent="0.35">
      <c r="X3666" s="116"/>
    </row>
    <row r="3667" spans="24:24" x14ac:dyDescent="0.35">
      <c r="X3667" s="116"/>
    </row>
    <row r="3668" spans="24:24" x14ac:dyDescent="0.35">
      <c r="X3668" s="116"/>
    </row>
    <row r="3669" spans="24:24" x14ac:dyDescent="0.35">
      <c r="X3669" s="116"/>
    </row>
    <row r="3670" spans="24:24" x14ac:dyDescent="0.35">
      <c r="X3670" s="116"/>
    </row>
    <row r="3671" spans="24:24" x14ac:dyDescent="0.35">
      <c r="X3671" s="116"/>
    </row>
    <row r="3672" spans="24:24" x14ac:dyDescent="0.35">
      <c r="X3672" s="116"/>
    </row>
    <row r="3673" spans="24:24" x14ac:dyDescent="0.35">
      <c r="X3673" s="116"/>
    </row>
    <row r="3674" spans="24:24" x14ac:dyDescent="0.35">
      <c r="X3674" s="116"/>
    </row>
    <row r="3675" spans="24:24" x14ac:dyDescent="0.35">
      <c r="X3675" s="116"/>
    </row>
    <row r="3676" spans="24:24" x14ac:dyDescent="0.35">
      <c r="X3676" s="116"/>
    </row>
    <row r="3677" spans="24:24" x14ac:dyDescent="0.35">
      <c r="X3677" s="116"/>
    </row>
    <row r="3678" spans="24:24" x14ac:dyDescent="0.35">
      <c r="X3678" s="116"/>
    </row>
    <row r="3679" spans="24:24" x14ac:dyDescent="0.35">
      <c r="X3679" s="116"/>
    </row>
    <row r="3680" spans="24:24" x14ac:dyDescent="0.35">
      <c r="X3680" s="116"/>
    </row>
    <row r="3681" spans="24:24" x14ac:dyDescent="0.35">
      <c r="X3681" s="116"/>
    </row>
    <row r="3682" spans="24:24" x14ac:dyDescent="0.35">
      <c r="X3682" s="116"/>
    </row>
    <row r="3683" spans="24:24" x14ac:dyDescent="0.35">
      <c r="X3683" s="116"/>
    </row>
    <row r="3684" spans="24:24" x14ac:dyDescent="0.35">
      <c r="X3684" s="116"/>
    </row>
    <row r="3685" spans="24:24" x14ac:dyDescent="0.35">
      <c r="X3685" s="116"/>
    </row>
    <row r="3686" spans="24:24" x14ac:dyDescent="0.35">
      <c r="X3686" s="116"/>
    </row>
    <row r="3687" spans="24:24" x14ac:dyDescent="0.35">
      <c r="X3687" s="116"/>
    </row>
    <row r="3688" spans="24:24" x14ac:dyDescent="0.35">
      <c r="X3688" s="116"/>
    </row>
    <row r="3689" spans="24:24" x14ac:dyDescent="0.35">
      <c r="X3689" s="116"/>
    </row>
    <row r="3690" spans="24:24" x14ac:dyDescent="0.35">
      <c r="X3690" s="116"/>
    </row>
    <row r="3691" spans="24:24" x14ac:dyDescent="0.35">
      <c r="X3691" s="116"/>
    </row>
    <row r="3692" spans="24:24" x14ac:dyDescent="0.35">
      <c r="X3692" s="116"/>
    </row>
    <row r="3693" spans="24:24" x14ac:dyDescent="0.35">
      <c r="X3693" s="116"/>
    </row>
    <row r="3694" spans="24:24" x14ac:dyDescent="0.35">
      <c r="X3694" s="116"/>
    </row>
    <row r="3695" spans="24:24" x14ac:dyDescent="0.35">
      <c r="X3695" s="116"/>
    </row>
    <row r="3696" spans="24:24" x14ac:dyDescent="0.35">
      <c r="X3696" s="116"/>
    </row>
    <row r="3697" spans="24:24" x14ac:dyDescent="0.35">
      <c r="X3697" s="116"/>
    </row>
    <row r="3698" spans="24:24" x14ac:dyDescent="0.35">
      <c r="X3698" s="116"/>
    </row>
    <row r="3699" spans="24:24" x14ac:dyDescent="0.35">
      <c r="X3699" s="116"/>
    </row>
    <row r="3700" spans="24:24" x14ac:dyDescent="0.35">
      <c r="X3700" s="116"/>
    </row>
    <row r="3701" spans="24:24" x14ac:dyDescent="0.35">
      <c r="X3701" s="116"/>
    </row>
    <row r="3702" spans="24:24" x14ac:dyDescent="0.35">
      <c r="X3702" s="116"/>
    </row>
    <row r="3703" spans="24:24" x14ac:dyDescent="0.35">
      <c r="X3703" s="116"/>
    </row>
    <row r="3704" spans="24:24" x14ac:dyDescent="0.35">
      <c r="X3704" s="116"/>
    </row>
    <row r="3705" spans="24:24" x14ac:dyDescent="0.35">
      <c r="X3705" s="116"/>
    </row>
    <row r="3706" spans="24:24" x14ac:dyDescent="0.35">
      <c r="X3706" s="116"/>
    </row>
    <row r="3707" spans="24:24" x14ac:dyDescent="0.35">
      <c r="X3707" s="116"/>
    </row>
    <row r="3708" spans="24:24" x14ac:dyDescent="0.35">
      <c r="X3708" s="116"/>
    </row>
    <row r="3709" spans="24:24" x14ac:dyDescent="0.35">
      <c r="X3709" s="116"/>
    </row>
    <row r="3710" spans="24:24" x14ac:dyDescent="0.35">
      <c r="X3710" s="116"/>
    </row>
    <row r="3711" spans="24:24" x14ac:dyDescent="0.35">
      <c r="X3711" s="116"/>
    </row>
    <row r="3712" spans="24:24" x14ac:dyDescent="0.35">
      <c r="X3712" s="116"/>
    </row>
    <row r="3713" spans="24:24" x14ac:dyDescent="0.35">
      <c r="X3713" s="116"/>
    </row>
    <row r="3714" spans="24:24" x14ac:dyDescent="0.35">
      <c r="X3714" s="116"/>
    </row>
    <row r="3715" spans="24:24" x14ac:dyDescent="0.35">
      <c r="X3715" s="116"/>
    </row>
    <row r="3716" spans="24:24" x14ac:dyDescent="0.35">
      <c r="X3716" s="116"/>
    </row>
    <row r="3717" spans="24:24" x14ac:dyDescent="0.35">
      <c r="X3717" s="116"/>
    </row>
    <row r="3718" spans="24:24" x14ac:dyDescent="0.35">
      <c r="X3718" s="116"/>
    </row>
    <row r="3719" spans="24:24" x14ac:dyDescent="0.35">
      <c r="X3719" s="116"/>
    </row>
    <row r="3720" spans="24:24" x14ac:dyDescent="0.35">
      <c r="X3720" s="116"/>
    </row>
    <row r="3721" spans="24:24" x14ac:dyDescent="0.35">
      <c r="X3721" s="116"/>
    </row>
    <row r="3722" spans="24:24" x14ac:dyDescent="0.35">
      <c r="X3722" s="116"/>
    </row>
    <row r="3723" spans="24:24" x14ac:dyDescent="0.35">
      <c r="X3723" s="116"/>
    </row>
    <row r="3724" spans="24:24" x14ac:dyDescent="0.35">
      <c r="X3724" s="116"/>
    </row>
    <row r="3725" spans="24:24" x14ac:dyDescent="0.35">
      <c r="X3725" s="116"/>
    </row>
    <row r="3726" spans="24:24" x14ac:dyDescent="0.35">
      <c r="X3726" s="116"/>
    </row>
    <row r="3727" spans="24:24" x14ac:dyDescent="0.35">
      <c r="X3727" s="116"/>
    </row>
    <row r="3728" spans="24:24" x14ac:dyDescent="0.35">
      <c r="X3728" s="116"/>
    </row>
    <row r="3729" spans="24:24" x14ac:dyDescent="0.35">
      <c r="X3729" s="116"/>
    </row>
    <row r="3730" spans="24:24" x14ac:dyDescent="0.35">
      <c r="X3730" s="116"/>
    </row>
    <row r="3731" spans="24:24" x14ac:dyDescent="0.35">
      <c r="X3731" s="116"/>
    </row>
    <row r="3732" spans="24:24" x14ac:dyDescent="0.35">
      <c r="X3732" s="116"/>
    </row>
    <row r="3733" spans="24:24" x14ac:dyDescent="0.35">
      <c r="X3733" s="116"/>
    </row>
    <row r="3734" spans="24:24" x14ac:dyDescent="0.35">
      <c r="X3734" s="116"/>
    </row>
    <row r="3735" spans="24:24" x14ac:dyDescent="0.35">
      <c r="X3735" s="116"/>
    </row>
    <row r="3736" spans="24:24" x14ac:dyDescent="0.35">
      <c r="X3736" s="116"/>
    </row>
    <row r="3737" spans="24:24" x14ac:dyDescent="0.35">
      <c r="X3737" s="116"/>
    </row>
    <row r="3738" spans="24:24" x14ac:dyDescent="0.35">
      <c r="X3738" s="116"/>
    </row>
    <row r="3739" spans="24:24" x14ac:dyDescent="0.35">
      <c r="X3739" s="116"/>
    </row>
    <row r="3740" spans="24:24" x14ac:dyDescent="0.35">
      <c r="X3740" s="116"/>
    </row>
    <row r="3741" spans="24:24" x14ac:dyDescent="0.35">
      <c r="X3741" s="116"/>
    </row>
    <row r="3742" spans="24:24" x14ac:dyDescent="0.35">
      <c r="X3742" s="116"/>
    </row>
    <row r="3743" spans="24:24" x14ac:dyDescent="0.35">
      <c r="X3743" s="116"/>
    </row>
    <row r="3744" spans="24:24" x14ac:dyDescent="0.35">
      <c r="X3744" s="116"/>
    </row>
    <row r="3745" spans="24:24" x14ac:dyDescent="0.35">
      <c r="X3745" s="116"/>
    </row>
    <row r="3746" spans="24:24" x14ac:dyDescent="0.35">
      <c r="X3746" s="116"/>
    </row>
    <row r="3747" spans="24:24" x14ac:dyDescent="0.35">
      <c r="X3747" s="116"/>
    </row>
    <row r="3748" spans="24:24" x14ac:dyDescent="0.35">
      <c r="X3748" s="116"/>
    </row>
    <row r="3749" spans="24:24" x14ac:dyDescent="0.35">
      <c r="X3749" s="116"/>
    </row>
    <row r="3750" spans="24:24" x14ac:dyDescent="0.35">
      <c r="X3750" s="116"/>
    </row>
    <row r="3751" spans="24:24" x14ac:dyDescent="0.35">
      <c r="X3751" s="116"/>
    </row>
    <row r="3752" spans="24:24" x14ac:dyDescent="0.35">
      <c r="X3752" s="116"/>
    </row>
    <row r="3753" spans="24:24" x14ac:dyDescent="0.35">
      <c r="X3753" s="116"/>
    </row>
    <row r="3754" spans="24:24" x14ac:dyDescent="0.35">
      <c r="X3754" s="116"/>
    </row>
    <row r="3755" spans="24:24" x14ac:dyDescent="0.35">
      <c r="X3755" s="116"/>
    </row>
    <row r="3756" spans="24:24" x14ac:dyDescent="0.35">
      <c r="X3756" s="116"/>
    </row>
    <row r="3757" spans="24:24" x14ac:dyDescent="0.35">
      <c r="X3757" s="116"/>
    </row>
    <row r="3758" spans="24:24" x14ac:dyDescent="0.35">
      <c r="X3758" s="116"/>
    </row>
    <row r="3759" spans="24:24" x14ac:dyDescent="0.35">
      <c r="X3759" s="116"/>
    </row>
    <row r="3760" spans="24:24" x14ac:dyDescent="0.35">
      <c r="X3760" s="116"/>
    </row>
    <row r="3761" spans="24:24" x14ac:dyDescent="0.35">
      <c r="X3761" s="116"/>
    </row>
    <row r="3762" spans="24:24" x14ac:dyDescent="0.35">
      <c r="X3762" s="116"/>
    </row>
    <row r="3763" spans="24:24" x14ac:dyDescent="0.35">
      <c r="X3763" s="116"/>
    </row>
    <row r="3764" spans="24:24" x14ac:dyDescent="0.35">
      <c r="X3764" s="116"/>
    </row>
    <row r="3765" spans="24:24" x14ac:dyDescent="0.35">
      <c r="X3765" s="116"/>
    </row>
    <row r="3766" spans="24:24" x14ac:dyDescent="0.35">
      <c r="X3766" s="116"/>
    </row>
    <row r="3767" spans="24:24" x14ac:dyDescent="0.35">
      <c r="X3767" s="116"/>
    </row>
    <row r="3768" spans="24:24" x14ac:dyDescent="0.35">
      <c r="X3768" s="116"/>
    </row>
    <row r="3769" spans="24:24" x14ac:dyDescent="0.35">
      <c r="X3769" s="116"/>
    </row>
    <row r="3770" spans="24:24" x14ac:dyDescent="0.35">
      <c r="X3770" s="116"/>
    </row>
    <row r="3771" spans="24:24" x14ac:dyDescent="0.35">
      <c r="X3771" s="116"/>
    </row>
    <row r="3772" spans="24:24" x14ac:dyDescent="0.35">
      <c r="X3772" s="116"/>
    </row>
    <row r="3773" spans="24:24" x14ac:dyDescent="0.35">
      <c r="X3773" s="116"/>
    </row>
    <row r="3774" spans="24:24" x14ac:dyDescent="0.35">
      <c r="X3774" s="116"/>
    </row>
    <row r="3775" spans="24:24" x14ac:dyDescent="0.35">
      <c r="X3775" s="116"/>
    </row>
    <row r="3776" spans="24:24" x14ac:dyDescent="0.35">
      <c r="X3776" s="116"/>
    </row>
    <row r="3777" spans="24:24" x14ac:dyDescent="0.35">
      <c r="X3777" s="116"/>
    </row>
    <row r="3778" spans="24:24" x14ac:dyDescent="0.35">
      <c r="X3778" s="116"/>
    </row>
    <row r="3779" spans="24:24" x14ac:dyDescent="0.35">
      <c r="X3779" s="116"/>
    </row>
    <row r="3780" spans="24:24" x14ac:dyDescent="0.35">
      <c r="X3780" s="116"/>
    </row>
    <row r="3781" spans="24:24" x14ac:dyDescent="0.35">
      <c r="X3781" s="116"/>
    </row>
    <row r="3782" spans="24:24" x14ac:dyDescent="0.35">
      <c r="X3782" s="116"/>
    </row>
    <row r="3783" spans="24:24" x14ac:dyDescent="0.35">
      <c r="X3783" s="116"/>
    </row>
    <row r="3784" spans="24:24" x14ac:dyDescent="0.35">
      <c r="X3784" s="116"/>
    </row>
    <row r="3785" spans="24:24" x14ac:dyDescent="0.35">
      <c r="X3785" s="116"/>
    </row>
    <row r="3786" spans="24:24" x14ac:dyDescent="0.35">
      <c r="X3786" s="116"/>
    </row>
    <row r="3787" spans="24:24" x14ac:dyDescent="0.35">
      <c r="X3787" s="116"/>
    </row>
    <row r="3788" spans="24:24" x14ac:dyDescent="0.35">
      <c r="X3788" s="116"/>
    </row>
    <row r="3789" spans="24:24" x14ac:dyDescent="0.35">
      <c r="X3789" s="116"/>
    </row>
    <row r="3790" spans="24:24" x14ac:dyDescent="0.35">
      <c r="X3790" s="116"/>
    </row>
    <row r="3791" spans="24:24" x14ac:dyDescent="0.35">
      <c r="X3791" s="116"/>
    </row>
    <row r="3792" spans="24:24" x14ac:dyDescent="0.35">
      <c r="X3792" s="116"/>
    </row>
    <row r="3793" spans="24:24" x14ac:dyDescent="0.35">
      <c r="X3793" s="116"/>
    </row>
    <row r="3794" spans="24:24" x14ac:dyDescent="0.35">
      <c r="X3794" s="116"/>
    </row>
    <row r="3795" spans="24:24" x14ac:dyDescent="0.35">
      <c r="X3795" s="116"/>
    </row>
    <row r="3796" spans="24:24" x14ac:dyDescent="0.35">
      <c r="X3796" s="116"/>
    </row>
    <row r="3797" spans="24:24" x14ac:dyDescent="0.35">
      <c r="X3797" s="116"/>
    </row>
    <row r="3798" spans="24:24" x14ac:dyDescent="0.35">
      <c r="X3798" s="116"/>
    </row>
    <row r="3799" spans="24:24" x14ac:dyDescent="0.35">
      <c r="X3799" s="116"/>
    </row>
    <row r="3800" spans="24:24" x14ac:dyDescent="0.35">
      <c r="X3800" s="116"/>
    </row>
    <row r="3801" spans="24:24" x14ac:dyDescent="0.35">
      <c r="X3801" s="116"/>
    </row>
    <row r="3802" spans="24:24" x14ac:dyDescent="0.35">
      <c r="X3802" s="116"/>
    </row>
    <row r="3803" spans="24:24" x14ac:dyDescent="0.35">
      <c r="X3803" s="116"/>
    </row>
    <row r="3804" spans="24:24" x14ac:dyDescent="0.35">
      <c r="X3804" s="116"/>
    </row>
    <row r="3805" spans="24:24" x14ac:dyDescent="0.35">
      <c r="X3805" s="116"/>
    </row>
    <row r="3806" spans="24:24" x14ac:dyDescent="0.35">
      <c r="X3806" s="116"/>
    </row>
    <row r="3807" spans="24:24" x14ac:dyDescent="0.35">
      <c r="X3807" s="116"/>
    </row>
    <row r="3808" spans="24:24" x14ac:dyDescent="0.35">
      <c r="X3808" s="116"/>
    </row>
    <row r="3809" spans="24:24" x14ac:dyDescent="0.35">
      <c r="X3809" s="116"/>
    </row>
    <row r="3810" spans="24:24" x14ac:dyDescent="0.35">
      <c r="X3810" s="116"/>
    </row>
    <row r="3811" spans="24:24" x14ac:dyDescent="0.35">
      <c r="X3811" s="116"/>
    </row>
    <row r="3812" spans="24:24" x14ac:dyDescent="0.35">
      <c r="X3812" s="116"/>
    </row>
    <row r="3813" spans="24:24" x14ac:dyDescent="0.35">
      <c r="X3813" s="116"/>
    </row>
    <row r="3814" spans="24:24" x14ac:dyDescent="0.35">
      <c r="X3814" s="116"/>
    </row>
    <row r="3815" spans="24:24" x14ac:dyDescent="0.35">
      <c r="X3815" s="116"/>
    </row>
    <row r="3816" spans="24:24" x14ac:dyDescent="0.35">
      <c r="X3816" s="116"/>
    </row>
    <row r="3817" spans="24:24" x14ac:dyDescent="0.35">
      <c r="X3817" s="116"/>
    </row>
    <row r="3818" spans="24:24" x14ac:dyDescent="0.35">
      <c r="X3818" s="116"/>
    </row>
    <row r="3819" spans="24:24" x14ac:dyDescent="0.35">
      <c r="X3819" s="116"/>
    </row>
    <row r="3820" spans="24:24" x14ac:dyDescent="0.35">
      <c r="X3820" s="116"/>
    </row>
    <row r="3821" spans="24:24" x14ac:dyDescent="0.35">
      <c r="X3821" s="116"/>
    </row>
    <row r="3822" spans="24:24" x14ac:dyDescent="0.35">
      <c r="X3822" s="116"/>
    </row>
    <row r="3823" spans="24:24" x14ac:dyDescent="0.35">
      <c r="X3823" s="116"/>
    </row>
    <row r="3824" spans="24:24" x14ac:dyDescent="0.35">
      <c r="X3824" s="116"/>
    </row>
    <row r="3825" spans="24:24" x14ac:dyDescent="0.35">
      <c r="X3825" s="116"/>
    </row>
    <row r="3826" spans="24:24" x14ac:dyDescent="0.35">
      <c r="X3826" s="116"/>
    </row>
    <row r="3827" spans="24:24" x14ac:dyDescent="0.35">
      <c r="X3827" s="116"/>
    </row>
    <row r="3828" spans="24:24" x14ac:dyDescent="0.35">
      <c r="X3828" s="116"/>
    </row>
    <row r="3829" spans="24:24" x14ac:dyDescent="0.35">
      <c r="X3829" s="116"/>
    </row>
    <row r="3830" spans="24:24" x14ac:dyDescent="0.35">
      <c r="X3830" s="116"/>
    </row>
    <row r="3831" spans="24:24" x14ac:dyDescent="0.35">
      <c r="X3831" s="116"/>
    </row>
    <row r="3832" spans="24:24" x14ac:dyDescent="0.35">
      <c r="X3832" s="116"/>
    </row>
    <row r="3833" spans="24:24" x14ac:dyDescent="0.35">
      <c r="X3833" s="116"/>
    </row>
    <row r="3834" spans="24:24" x14ac:dyDescent="0.35">
      <c r="X3834" s="116"/>
    </row>
    <row r="3835" spans="24:24" x14ac:dyDescent="0.35">
      <c r="X3835" s="116"/>
    </row>
    <row r="3836" spans="24:24" x14ac:dyDescent="0.35">
      <c r="X3836" s="116"/>
    </row>
    <row r="3837" spans="24:24" x14ac:dyDescent="0.35">
      <c r="X3837" s="116"/>
    </row>
    <row r="3838" spans="24:24" x14ac:dyDescent="0.35">
      <c r="X3838" s="116"/>
    </row>
    <row r="3839" spans="24:24" x14ac:dyDescent="0.35">
      <c r="X3839" s="116"/>
    </row>
    <row r="3840" spans="24:24" x14ac:dyDescent="0.35">
      <c r="X3840" s="116"/>
    </row>
    <row r="3841" spans="24:24" x14ac:dyDescent="0.35">
      <c r="X3841" s="116"/>
    </row>
    <row r="3842" spans="24:24" x14ac:dyDescent="0.35">
      <c r="X3842" s="116"/>
    </row>
    <row r="3843" spans="24:24" x14ac:dyDescent="0.35">
      <c r="X3843" s="116"/>
    </row>
    <row r="3844" spans="24:24" x14ac:dyDescent="0.35">
      <c r="X3844" s="116"/>
    </row>
    <row r="3845" spans="24:24" x14ac:dyDescent="0.35">
      <c r="X3845" s="116"/>
    </row>
    <row r="3846" spans="24:24" x14ac:dyDescent="0.35">
      <c r="X3846" s="116"/>
    </row>
    <row r="3847" spans="24:24" x14ac:dyDescent="0.35">
      <c r="X3847" s="116"/>
    </row>
    <row r="3848" spans="24:24" x14ac:dyDescent="0.35">
      <c r="X3848" s="116"/>
    </row>
    <row r="3849" spans="24:24" x14ac:dyDescent="0.35">
      <c r="X3849" s="116"/>
    </row>
    <row r="3850" spans="24:24" x14ac:dyDescent="0.35">
      <c r="X3850" s="116"/>
    </row>
    <row r="3851" spans="24:24" x14ac:dyDescent="0.35">
      <c r="X3851" s="116"/>
    </row>
    <row r="3852" spans="24:24" x14ac:dyDescent="0.35">
      <c r="X3852" s="116"/>
    </row>
    <row r="3853" spans="24:24" x14ac:dyDescent="0.35">
      <c r="X3853" s="116"/>
    </row>
    <row r="3854" spans="24:24" x14ac:dyDescent="0.35">
      <c r="X3854" s="116"/>
    </row>
    <row r="3855" spans="24:24" x14ac:dyDescent="0.35">
      <c r="X3855" s="116"/>
    </row>
    <row r="3856" spans="24:24" x14ac:dyDescent="0.35">
      <c r="X3856" s="116"/>
    </row>
    <row r="3857" spans="24:24" x14ac:dyDescent="0.35">
      <c r="X3857" s="116"/>
    </row>
    <row r="3858" spans="24:24" x14ac:dyDescent="0.35">
      <c r="X3858" s="116"/>
    </row>
    <row r="3859" spans="24:24" x14ac:dyDescent="0.35">
      <c r="X3859" s="116"/>
    </row>
    <row r="3860" spans="24:24" x14ac:dyDescent="0.35">
      <c r="X3860" s="116"/>
    </row>
    <row r="3861" spans="24:24" x14ac:dyDescent="0.35">
      <c r="X3861" s="116"/>
    </row>
    <row r="3862" spans="24:24" x14ac:dyDescent="0.35">
      <c r="X3862" s="116"/>
    </row>
    <row r="3863" spans="24:24" x14ac:dyDescent="0.35">
      <c r="X3863" s="116"/>
    </row>
    <row r="3864" spans="24:24" x14ac:dyDescent="0.35">
      <c r="X3864" s="116"/>
    </row>
    <row r="3865" spans="24:24" x14ac:dyDescent="0.35">
      <c r="X3865" s="116"/>
    </row>
    <row r="3866" spans="24:24" x14ac:dyDescent="0.35">
      <c r="X3866" s="116"/>
    </row>
    <row r="3867" spans="24:24" x14ac:dyDescent="0.35">
      <c r="X3867" s="116"/>
    </row>
    <row r="3868" spans="24:24" x14ac:dyDescent="0.35">
      <c r="X3868" s="116"/>
    </row>
    <row r="3869" spans="24:24" x14ac:dyDescent="0.35">
      <c r="X3869" s="116"/>
    </row>
    <row r="3870" spans="24:24" x14ac:dyDescent="0.35">
      <c r="X3870" s="116"/>
    </row>
    <row r="3871" spans="24:24" x14ac:dyDescent="0.35">
      <c r="X3871" s="116"/>
    </row>
    <row r="3872" spans="24:24" x14ac:dyDescent="0.35">
      <c r="X3872" s="116"/>
    </row>
    <row r="3873" spans="24:24" x14ac:dyDescent="0.35">
      <c r="X3873" s="116"/>
    </row>
    <row r="3874" spans="24:24" x14ac:dyDescent="0.35">
      <c r="X3874" s="116"/>
    </row>
    <row r="3875" spans="24:24" x14ac:dyDescent="0.35">
      <c r="X3875" s="116"/>
    </row>
    <row r="3876" spans="24:24" x14ac:dyDescent="0.35">
      <c r="X3876" s="116"/>
    </row>
    <row r="3877" spans="24:24" x14ac:dyDescent="0.35">
      <c r="X3877" s="116"/>
    </row>
    <row r="3878" spans="24:24" x14ac:dyDescent="0.35">
      <c r="X3878" s="116"/>
    </row>
    <row r="3879" spans="24:24" x14ac:dyDescent="0.35">
      <c r="X3879" s="116"/>
    </row>
    <row r="3880" spans="24:24" x14ac:dyDescent="0.35">
      <c r="X3880" s="116"/>
    </row>
    <row r="3881" spans="24:24" x14ac:dyDescent="0.35">
      <c r="X3881" s="116"/>
    </row>
    <row r="3882" spans="24:24" x14ac:dyDescent="0.35">
      <c r="X3882" s="116"/>
    </row>
    <row r="3883" spans="24:24" x14ac:dyDescent="0.35">
      <c r="X3883" s="116"/>
    </row>
    <row r="3884" spans="24:24" x14ac:dyDescent="0.35">
      <c r="X3884" s="116"/>
    </row>
    <row r="3885" spans="24:24" x14ac:dyDescent="0.35">
      <c r="X3885" s="116"/>
    </row>
    <row r="3886" spans="24:24" x14ac:dyDescent="0.35">
      <c r="X3886" s="116"/>
    </row>
    <row r="3887" spans="24:24" x14ac:dyDescent="0.35">
      <c r="X3887" s="116"/>
    </row>
    <row r="3888" spans="24:24" x14ac:dyDescent="0.35">
      <c r="X3888" s="116"/>
    </row>
    <row r="3889" spans="24:24" x14ac:dyDescent="0.35">
      <c r="X3889" s="116"/>
    </row>
    <row r="3890" spans="24:24" x14ac:dyDescent="0.35">
      <c r="X3890" s="116"/>
    </row>
    <row r="3891" spans="24:24" x14ac:dyDescent="0.35">
      <c r="X3891" s="116"/>
    </row>
    <row r="3892" spans="24:24" x14ac:dyDescent="0.35">
      <c r="X3892" s="116"/>
    </row>
    <row r="3893" spans="24:24" x14ac:dyDescent="0.35">
      <c r="X3893" s="116"/>
    </row>
    <row r="3894" spans="24:24" x14ac:dyDescent="0.35">
      <c r="X3894" s="116"/>
    </row>
    <row r="3895" spans="24:24" x14ac:dyDescent="0.35">
      <c r="X3895" s="116"/>
    </row>
    <row r="3896" spans="24:24" x14ac:dyDescent="0.35">
      <c r="X3896" s="116"/>
    </row>
    <row r="3897" spans="24:24" x14ac:dyDescent="0.35">
      <c r="X3897" s="116"/>
    </row>
    <row r="3898" spans="24:24" x14ac:dyDescent="0.35">
      <c r="X3898" s="116"/>
    </row>
    <row r="3899" spans="24:24" x14ac:dyDescent="0.35">
      <c r="X3899" s="116"/>
    </row>
    <row r="3900" spans="24:24" x14ac:dyDescent="0.35">
      <c r="X3900" s="116"/>
    </row>
    <row r="3901" spans="24:24" x14ac:dyDescent="0.35">
      <c r="X3901" s="116"/>
    </row>
    <row r="3902" spans="24:24" x14ac:dyDescent="0.35">
      <c r="X3902" s="116"/>
    </row>
    <row r="3903" spans="24:24" x14ac:dyDescent="0.35">
      <c r="X3903" s="116"/>
    </row>
    <row r="3904" spans="24:24" x14ac:dyDescent="0.35">
      <c r="X3904" s="116"/>
    </row>
    <row r="3905" spans="24:24" x14ac:dyDescent="0.35">
      <c r="X3905" s="116"/>
    </row>
    <row r="3906" spans="24:24" x14ac:dyDescent="0.35">
      <c r="X3906" s="116"/>
    </row>
    <row r="3907" spans="24:24" x14ac:dyDescent="0.35">
      <c r="X3907" s="116"/>
    </row>
    <row r="3908" spans="24:24" x14ac:dyDescent="0.35">
      <c r="X3908" s="116"/>
    </row>
    <row r="3909" spans="24:24" x14ac:dyDescent="0.35">
      <c r="X3909" s="116"/>
    </row>
    <row r="3910" spans="24:24" x14ac:dyDescent="0.35">
      <c r="X3910" s="116"/>
    </row>
    <row r="3911" spans="24:24" x14ac:dyDescent="0.35">
      <c r="X3911" s="116"/>
    </row>
    <row r="3912" spans="24:24" x14ac:dyDescent="0.35">
      <c r="X3912" s="116"/>
    </row>
    <row r="3913" spans="24:24" x14ac:dyDescent="0.35">
      <c r="X3913" s="116"/>
    </row>
    <row r="3914" spans="24:24" x14ac:dyDescent="0.35">
      <c r="X3914" s="116"/>
    </row>
    <row r="3915" spans="24:24" x14ac:dyDescent="0.35">
      <c r="X3915" s="116"/>
    </row>
    <row r="3916" spans="24:24" x14ac:dyDescent="0.35">
      <c r="X3916" s="116"/>
    </row>
    <row r="3917" spans="24:24" x14ac:dyDescent="0.35">
      <c r="X3917" s="116"/>
    </row>
    <row r="3918" spans="24:24" x14ac:dyDescent="0.35">
      <c r="X3918" s="116"/>
    </row>
    <row r="3919" spans="24:24" x14ac:dyDescent="0.35">
      <c r="X3919" s="116"/>
    </row>
    <row r="3920" spans="24:24" x14ac:dyDescent="0.35">
      <c r="X3920" s="116"/>
    </row>
    <row r="3921" spans="24:24" x14ac:dyDescent="0.35">
      <c r="X3921" s="116"/>
    </row>
    <row r="3922" spans="24:24" x14ac:dyDescent="0.35">
      <c r="X3922" s="116"/>
    </row>
    <row r="3923" spans="24:24" x14ac:dyDescent="0.35">
      <c r="X3923" s="116"/>
    </row>
    <row r="3924" spans="24:24" x14ac:dyDescent="0.35">
      <c r="X3924" s="116"/>
    </row>
    <row r="3925" spans="24:24" x14ac:dyDescent="0.35">
      <c r="X3925" s="116"/>
    </row>
    <row r="3926" spans="24:24" x14ac:dyDescent="0.35">
      <c r="X3926" s="116"/>
    </row>
    <row r="3927" spans="24:24" x14ac:dyDescent="0.35">
      <c r="X3927" s="116"/>
    </row>
    <row r="3928" spans="24:24" x14ac:dyDescent="0.35">
      <c r="X3928" s="116"/>
    </row>
    <row r="3929" spans="24:24" x14ac:dyDescent="0.35">
      <c r="X3929" s="116"/>
    </row>
    <row r="3930" spans="24:24" x14ac:dyDescent="0.35">
      <c r="X3930" s="116"/>
    </row>
    <row r="3931" spans="24:24" x14ac:dyDescent="0.35">
      <c r="X3931" s="116"/>
    </row>
    <row r="3932" spans="24:24" x14ac:dyDescent="0.35">
      <c r="X3932" s="116"/>
    </row>
    <row r="3933" spans="24:24" x14ac:dyDescent="0.35">
      <c r="X3933" s="116"/>
    </row>
    <row r="3934" spans="24:24" x14ac:dyDescent="0.35">
      <c r="X3934" s="116"/>
    </row>
    <row r="3935" spans="24:24" x14ac:dyDescent="0.35">
      <c r="X3935" s="116"/>
    </row>
    <row r="3936" spans="24:24" x14ac:dyDescent="0.35">
      <c r="X3936" s="116"/>
    </row>
    <row r="3937" spans="24:24" x14ac:dyDescent="0.35">
      <c r="X3937" s="116"/>
    </row>
    <row r="3938" spans="24:24" x14ac:dyDescent="0.35">
      <c r="X3938" s="116"/>
    </row>
    <row r="3939" spans="24:24" x14ac:dyDescent="0.35">
      <c r="X3939" s="116"/>
    </row>
    <row r="3940" spans="24:24" x14ac:dyDescent="0.35">
      <c r="X3940" s="116"/>
    </row>
    <row r="3941" spans="24:24" x14ac:dyDescent="0.35">
      <c r="X3941" s="116"/>
    </row>
    <row r="3942" spans="24:24" x14ac:dyDescent="0.35">
      <c r="X3942" s="116"/>
    </row>
    <row r="3943" spans="24:24" x14ac:dyDescent="0.35">
      <c r="X3943" s="116"/>
    </row>
    <row r="3944" spans="24:24" x14ac:dyDescent="0.35">
      <c r="X3944" s="116"/>
    </row>
    <row r="3945" spans="24:24" x14ac:dyDescent="0.35">
      <c r="X3945" s="116"/>
    </row>
    <row r="3946" spans="24:24" x14ac:dyDescent="0.35">
      <c r="X3946" s="116"/>
    </row>
    <row r="3947" spans="24:24" x14ac:dyDescent="0.35">
      <c r="X3947" s="116"/>
    </row>
    <row r="3948" spans="24:24" x14ac:dyDescent="0.35">
      <c r="X3948" s="116"/>
    </row>
    <row r="3949" spans="24:24" x14ac:dyDescent="0.35">
      <c r="X3949" s="116"/>
    </row>
    <row r="3950" spans="24:24" x14ac:dyDescent="0.35">
      <c r="X3950" s="116"/>
    </row>
    <row r="3951" spans="24:24" x14ac:dyDescent="0.35">
      <c r="X3951" s="116"/>
    </row>
    <row r="3952" spans="24:24" x14ac:dyDescent="0.35">
      <c r="X3952" s="116"/>
    </row>
    <row r="3953" spans="24:24" x14ac:dyDescent="0.35">
      <c r="X3953" s="116"/>
    </row>
    <row r="3954" spans="24:24" x14ac:dyDescent="0.35">
      <c r="X3954" s="116"/>
    </row>
    <row r="3955" spans="24:24" x14ac:dyDescent="0.35">
      <c r="X3955" s="116"/>
    </row>
    <row r="3956" spans="24:24" x14ac:dyDescent="0.35">
      <c r="X3956" s="116"/>
    </row>
    <row r="3957" spans="24:24" x14ac:dyDescent="0.35">
      <c r="X3957" s="116"/>
    </row>
    <row r="3958" spans="24:24" x14ac:dyDescent="0.35">
      <c r="X3958" s="116"/>
    </row>
    <row r="3959" spans="24:24" x14ac:dyDescent="0.35">
      <c r="X3959" s="116"/>
    </row>
    <row r="3960" spans="24:24" x14ac:dyDescent="0.35">
      <c r="X3960" s="116"/>
    </row>
    <row r="3961" spans="24:24" x14ac:dyDescent="0.35">
      <c r="X3961" s="116"/>
    </row>
    <row r="3962" spans="24:24" x14ac:dyDescent="0.35">
      <c r="X3962" s="116"/>
    </row>
    <row r="3963" spans="24:24" x14ac:dyDescent="0.35">
      <c r="X3963" s="116"/>
    </row>
    <row r="3964" spans="24:24" x14ac:dyDescent="0.35">
      <c r="X3964" s="116"/>
    </row>
    <row r="3965" spans="24:24" x14ac:dyDescent="0.35">
      <c r="X3965" s="116"/>
    </row>
    <row r="3966" spans="24:24" x14ac:dyDescent="0.35">
      <c r="X3966" s="116"/>
    </row>
    <row r="3967" spans="24:24" x14ac:dyDescent="0.35">
      <c r="X3967" s="116"/>
    </row>
    <row r="3968" spans="24:24" x14ac:dyDescent="0.35">
      <c r="X3968" s="116"/>
    </row>
    <row r="3969" spans="24:24" x14ac:dyDescent="0.35">
      <c r="X3969" s="116"/>
    </row>
    <row r="3970" spans="24:24" x14ac:dyDescent="0.35">
      <c r="X3970" s="116"/>
    </row>
    <row r="3971" spans="24:24" x14ac:dyDescent="0.35">
      <c r="X3971" s="116"/>
    </row>
    <row r="3972" spans="24:24" x14ac:dyDescent="0.35">
      <c r="X3972" s="116"/>
    </row>
    <row r="3973" spans="24:24" x14ac:dyDescent="0.35">
      <c r="X3973" s="116"/>
    </row>
    <row r="3974" spans="24:24" x14ac:dyDescent="0.35">
      <c r="X3974" s="116"/>
    </row>
    <row r="3975" spans="24:24" x14ac:dyDescent="0.35">
      <c r="X3975" s="116"/>
    </row>
    <row r="3976" spans="24:24" x14ac:dyDescent="0.35">
      <c r="X3976" s="116"/>
    </row>
    <row r="3977" spans="24:24" x14ac:dyDescent="0.35">
      <c r="X3977" s="116"/>
    </row>
    <row r="3978" spans="24:24" x14ac:dyDescent="0.35">
      <c r="X3978" s="116"/>
    </row>
    <row r="3979" spans="24:24" x14ac:dyDescent="0.35">
      <c r="X3979" s="116"/>
    </row>
    <row r="3980" spans="24:24" x14ac:dyDescent="0.35">
      <c r="X3980" s="116"/>
    </row>
    <row r="3981" spans="24:24" x14ac:dyDescent="0.35">
      <c r="X3981" s="116"/>
    </row>
    <row r="3982" spans="24:24" x14ac:dyDescent="0.35">
      <c r="X3982" s="116"/>
    </row>
    <row r="3983" spans="24:24" x14ac:dyDescent="0.35">
      <c r="X3983" s="116"/>
    </row>
    <row r="3984" spans="24:24" x14ac:dyDescent="0.35">
      <c r="X3984" s="116"/>
    </row>
    <row r="3985" spans="24:24" x14ac:dyDescent="0.35">
      <c r="X3985" s="116"/>
    </row>
    <row r="3986" spans="24:24" x14ac:dyDescent="0.35">
      <c r="X3986" s="116"/>
    </row>
    <row r="3987" spans="24:24" x14ac:dyDescent="0.35">
      <c r="X3987" s="116"/>
    </row>
    <row r="3988" spans="24:24" x14ac:dyDescent="0.35">
      <c r="X3988" s="116"/>
    </row>
    <row r="3989" spans="24:24" x14ac:dyDescent="0.35">
      <c r="X3989" s="116"/>
    </row>
    <row r="3990" spans="24:24" x14ac:dyDescent="0.35">
      <c r="X3990" s="116"/>
    </row>
    <row r="3991" spans="24:24" x14ac:dyDescent="0.35">
      <c r="X3991" s="116"/>
    </row>
    <row r="3992" spans="24:24" x14ac:dyDescent="0.35">
      <c r="X3992" s="116"/>
    </row>
    <row r="3993" spans="24:24" x14ac:dyDescent="0.35">
      <c r="X3993" s="116"/>
    </row>
    <row r="3994" spans="24:24" x14ac:dyDescent="0.35">
      <c r="X3994" s="116"/>
    </row>
    <row r="3995" spans="24:24" x14ac:dyDescent="0.35">
      <c r="X3995" s="116"/>
    </row>
    <row r="3996" spans="24:24" x14ac:dyDescent="0.35">
      <c r="X3996" s="116"/>
    </row>
    <row r="3997" spans="24:24" x14ac:dyDescent="0.35">
      <c r="X3997" s="116"/>
    </row>
    <row r="3998" spans="24:24" x14ac:dyDescent="0.35">
      <c r="X3998" s="116"/>
    </row>
    <row r="3999" spans="24:24" x14ac:dyDescent="0.35">
      <c r="X3999" s="116"/>
    </row>
    <row r="4000" spans="24:24" x14ac:dyDescent="0.35">
      <c r="X4000" s="116"/>
    </row>
    <row r="4001" spans="24:24" x14ac:dyDescent="0.35">
      <c r="X4001" s="116"/>
    </row>
    <row r="4002" spans="24:24" x14ac:dyDescent="0.35">
      <c r="X4002" s="116"/>
    </row>
    <row r="4003" spans="24:24" x14ac:dyDescent="0.35">
      <c r="X4003" s="116"/>
    </row>
    <row r="4004" spans="24:24" x14ac:dyDescent="0.35">
      <c r="X4004" s="116"/>
    </row>
    <row r="4005" spans="24:24" x14ac:dyDescent="0.35">
      <c r="X4005" s="116"/>
    </row>
    <row r="4006" spans="24:24" x14ac:dyDescent="0.35">
      <c r="X4006" s="116"/>
    </row>
    <row r="4007" spans="24:24" x14ac:dyDescent="0.35">
      <c r="X4007" s="116"/>
    </row>
    <row r="4008" spans="24:24" x14ac:dyDescent="0.35">
      <c r="X4008" s="116"/>
    </row>
    <row r="4009" spans="24:24" x14ac:dyDescent="0.35">
      <c r="X4009" s="116"/>
    </row>
    <row r="4010" spans="24:24" x14ac:dyDescent="0.35">
      <c r="X4010" s="116"/>
    </row>
    <row r="4011" spans="24:24" x14ac:dyDescent="0.35">
      <c r="X4011" s="116"/>
    </row>
    <row r="4012" spans="24:24" x14ac:dyDescent="0.35">
      <c r="X4012" s="116"/>
    </row>
    <row r="4013" spans="24:24" x14ac:dyDescent="0.35">
      <c r="X4013" s="116"/>
    </row>
    <row r="4014" spans="24:24" x14ac:dyDescent="0.35">
      <c r="X4014" s="116"/>
    </row>
    <row r="4015" spans="24:24" x14ac:dyDescent="0.35">
      <c r="X4015" s="116"/>
    </row>
    <row r="4016" spans="24:24" x14ac:dyDescent="0.35">
      <c r="X4016" s="116"/>
    </row>
    <row r="4017" spans="24:24" x14ac:dyDescent="0.35">
      <c r="X4017" s="116"/>
    </row>
    <row r="4018" spans="24:24" x14ac:dyDescent="0.35">
      <c r="X4018" s="116"/>
    </row>
    <row r="4019" spans="24:24" x14ac:dyDescent="0.35">
      <c r="X4019" s="116"/>
    </row>
    <row r="4020" spans="24:24" x14ac:dyDescent="0.35">
      <c r="X4020" s="116"/>
    </row>
    <row r="4021" spans="24:24" x14ac:dyDescent="0.35">
      <c r="X4021" s="116"/>
    </row>
    <row r="4022" spans="24:24" x14ac:dyDescent="0.35">
      <c r="X4022" s="116"/>
    </row>
    <row r="4023" spans="24:24" x14ac:dyDescent="0.35">
      <c r="X4023" s="116"/>
    </row>
    <row r="4024" spans="24:24" x14ac:dyDescent="0.35">
      <c r="X4024" s="116"/>
    </row>
    <row r="4025" spans="24:24" x14ac:dyDescent="0.35">
      <c r="X4025" s="116"/>
    </row>
    <row r="4026" spans="24:24" x14ac:dyDescent="0.35">
      <c r="X4026" s="116"/>
    </row>
    <row r="4027" spans="24:24" x14ac:dyDescent="0.35">
      <c r="X4027" s="116"/>
    </row>
    <row r="4028" spans="24:24" x14ac:dyDescent="0.35">
      <c r="X4028" s="116"/>
    </row>
    <row r="4029" spans="24:24" x14ac:dyDescent="0.35">
      <c r="X4029" s="116"/>
    </row>
    <row r="4030" spans="24:24" x14ac:dyDescent="0.35">
      <c r="X4030" s="116"/>
    </row>
    <row r="4031" spans="24:24" x14ac:dyDescent="0.35">
      <c r="X4031" s="116"/>
    </row>
    <row r="4032" spans="24:24" x14ac:dyDescent="0.35">
      <c r="X4032" s="116"/>
    </row>
    <row r="4033" spans="24:24" x14ac:dyDescent="0.35">
      <c r="X4033" s="116"/>
    </row>
    <row r="4034" spans="24:24" x14ac:dyDescent="0.35">
      <c r="X4034" s="116"/>
    </row>
    <row r="4035" spans="24:24" x14ac:dyDescent="0.35">
      <c r="X4035" s="116"/>
    </row>
    <row r="4036" spans="24:24" x14ac:dyDescent="0.35">
      <c r="X4036" s="116"/>
    </row>
    <row r="4037" spans="24:24" x14ac:dyDescent="0.35">
      <c r="X4037" s="116"/>
    </row>
    <row r="4038" spans="24:24" x14ac:dyDescent="0.35">
      <c r="X4038" s="116"/>
    </row>
    <row r="4039" spans="24:24" x14ac:dyDescent="0.35">
      <c r="X4039" s="116"/>
    </row>
    <row r="4040" spans="24:24" x14ac:dyDescent="0.35">
      <c r="X4040" s="116"/>
    </row>
    <row r="4041" spans="24:24" x14ac:dyDescent="0.35">
      <c r="X4041" s="116"/>
    </row>
    <row r="4042" spans="24:24" x14ac:dyDescent="0.35">
      <c r="X4042" s="116"/>
    </row>
    <row r="4043" spans="24:24" x14ac:dyDescent="0.35">
      <c r="X4043" s="116"/>
    </row>
    <row r="4044" spans="24:24" x14ac:dyDescent="0.35">
      <c r="X4044" s="116"/>
    </row>
    <row r="4045" spans="24:24" x14ac:dyDescent="0.35">
      <c r="X4045" s="116"/>
    </row>
    <row r="4046" spans="24:24" x14ac:dyDescent="0.35">
      <c r="X4046" s="116"/>
    </row>
    <row r="4047" spans="24:24" x14ac:dyDescent="0.35">
      <c r="X4047" s="116"/>
    </row>
    <row r="4048" spans="24:24" x14ac:dyDescent="0.35">
      <c r="X4048" s="116"/>
    </row>
    <row r="4049" spans="24:24" x14ac:dyDescent="0.35">
      <c r="X4049" s="116"/>
    </row>
    <row r="4050" spans="24:24" x14ac:dyDescent="0.35">
      <c r="X4050" s="116"/>
    </row>
    <row r="4051" spans="24:24" x14ac:dyDescent="0.35">
      <c r="X4051" s="116"/>
    </row>
    <row r="4052" spans="24:24" x14ac:dyDescent="0.35">
      <c r="X4052" s="116"/>
    </row>
    <row r="4053" spans="24:24" x14ac:dyDescent="0.35">
      <c r="X4053" s="116"/>
    </row>
    <row r="4054" spans="24:24" x14ac:dyDescent="0.35">
      <c r="X4054" s="116"/>
    </row>
    <row r="4055" spans="24:24" x14ac:dyDescent="0.35">
      <c r="X4055" s="116"/>
    </row>
    <row r="4056" spans="24:24" x14ac:dyDescent="0.35">
      <c r="X4056" s="116"/>
    </row>
    <row r="4057" spans="24:24" x14ac:dyDescent="0.35">
      <c r="X4057" s="116"/>
    </row>
    <row r="4058" spans="24:24" x14ac:dyDescent="0.35">
      <c r="X4058" s="116"/>
    </row>
    <row r="4059" spans="24:24" x14ac:dyDescent="0.35">
      <c r="X4059" s="116"/>
    </row>
    <row r="4060" spans="24:24" x14ac:dyDescent="0.35">
      <c r="X4060" s="116"/>
    </row>
    <row r="4061" spans="24:24" x14ac:dyDescent="0.35">
      <c r="X4061" s="116"/>
    </row>
    <row r="4062" spans="24:24" x14ac:dyDescent="0.35">
      <c r="X4062" s="116"/>
    </row>
    <row r="4063" spans="24:24" x14ac:dyDescent="0.35">
      <c r="X4063" s="116"/>
    </row>
    <row r="4064" spans="24:24" x14ac:dyDescent="0.35">
      <c r="X4064" s="116"/>
    </row>
    <row r="4065" spans="24:24" x14ac:dyDescent="0.35">
      <c r="X4065" s="116"/>
    </row>
    <row r="4066" spans="24:24" x14ac:dyDescent="0.35">
      <c r="X4066" s="116"/>
    </row>
    <row r="4067" spans="24:24" x14ac:dyDescent="0.35">
      <c r="X4067" s="116"/>
    </row>
    <row r="4068" spans="24:24" x14ac:dyDescent="0.35">
      <c r="X4068" s="116"/>
    </row>
    <row r="4069" spans="24:24" x14ac:dyDescent="0.35">
      <c r="X4069" s="116"/>
    </row>
    <row r="4070" spans="24:24" x14ac:dyDescent="0.35">
      <c r="X4070" s="116"/>
    </row>
    <row r="4071" spans="24:24" x14ac:dyDescent="0.35">
      <c r="X4071" s="116"/>
    </row>
    <row r="4072" spans="24:24" x14ac:dyDescent="0.35">
      <c r="X4072" s="116"/>
    </row>
    <row r="4073" spans="24:24" x14ac:dyDescent="0.35">
      <c r="X4073" s="116"/>
    </row>
    <row r="4074" spans="24:24" x14ac:dyDescent="0.35">
      <c r="X4074" s="116"/>
    </row>
    <row r="4075" spans="24:24" x14ac:dyDescent="0.35">
      <c r="X4075" s="116"/>
    </row>
    <row r="4076" spans="24:24" x14ac:dyDescent="0.35">
      <c r="X4076" s="116"/>
    </row>
    <row r="4077" spans="24:24" x14ac:dyDescent="0.35">
      <c r="X4077" s="116"/>
    </row>
    <row r="4078" spans="24:24" x14ac:dyDescent="0.35">
      <c r="X4078" s="116"/>
    </row>
    <row r="4079" spans="24:24" x14ac:dyDescent="0.35">
      <c r="X4079" s="116"/>
    </row>
    <row r="4080" spans="24:24" x14ac:dyDescent="0.35">
      <c r="X4080" s="116"/>
    </row>
    <row r="4081" spans="24:24" x14ac:dyDescent="0.35">
      <c r="X4081" s="116"/>
    </row>
    <row r="4082" spans="24:24" x14ac:dyDescent="0.35">
      <c r="X4082" s="116"/>
    </row>
    <row r="4083" spans="24:24" x14ac:dyDescent="0.35">
      <c r="X4083" s="116"/>
    </row>
    <row r="4084" spans="24:24" x14ac:dyDescent="0.35">
      <c r="X4084" s="116"/>
    </row>
    <row r="4085" spans="24:24" x14ac:dyDescent="0.35">
      <c r="X4085" s="116"/>
    </row>
    <row r="4086" spans="24:24" x14ac:dyDescent="0.35">
      <c r="X4086" s="116"/>
    </row>
    <row r="4087" spans="24:24" x14ac:dyDescent="0.35">
      <c r="X4087" s="116"/>
    </row>
    <row r="4088" spans="24:24" x14ac:dyDescent="0.35">
      <c r="X4088" s="116"/>
    </row>
    <row r="4089" spans="24:24" x14ac:dyDescent="0.35">
      <c r="X4089" s="116"/>
    </row>
    <row r="4090" spans="24:24" x14ac:dyDescent="0.35">
      <c r="X4090" s="116"/>
    </row>
    <row r="4091" spans="24:24" x14ac:dyDescent="0.35">
      <c r="X4091" s="116"/>
    </row>
    <row r="4092" spans="24:24" x14ac:dyDescent="0.35">
      <c r="X4092" s="116"/>
    </row>
    <row r="4093" spans="24:24" x14ac:dyDescent="0.35">
      <c r="X4093" s="116"/>
    </row>
    <row r="4094" spans="24:24" x14ac:dyDescent="0.35">
      <c r="X4094" s="116"/>
    </row>
    <row r="4095" spans="24:24" x14ac:dyDescent="0.35">
      <c r="X4095" s="116"/>
    </row>
    <row r="4096" spans="24:24" x14ac:dyDescent="0.35">
      <c r="X4096" s="116"/>
    </row>
    <row r="4097" spans="24:24" x14ac:dyDescent="0.35">
      <c r="X4097" s="116"/>
    </row>
    <row r="4098" spans="24:24" x14ac:dyDescent="0.35">
      <c r="X4098" s="116"/>
    </row>
    <row r="4099" spans="24:24" x14ac:dyDescent="0.35">
      <c r="X4099" s="116"/>
    </row>
    <row r="4100" spans="24:24" x14ac:dyDescent="0.35">
      <c r="X4100" s="116"/>
    </row>
    <row r="4101" spans="24:24" x14ac:dyDescent="0.35">
      <c r="X4101" s="116"/>
    </row>
    <row r="4102" spans="24:24" x14ac:dyDescent="0.35">
      <c r="X4102" s="116"/>
    </row>
    <row r="4103" spans="24:24" x14ac:dyDescent="0.35">
      <c r="X4103" s="116"/>
    </row>
    <row r="4104" spans="24:24" x14ac:dyDescent="0.35">
      <c r="X4104" s="116"/>
    </row>
    <row r="4105" spans="24:24" x14ac:dyDescent="0.35">
      <c r="X4105" s="116"/>
    </row>
    <row r="4106" spans="24:24" x14ac:dyDescent="0.35">
      <c r="X4106" s="116"/>
    </row>
    <row r="4107" spans="24:24" x14ac:dyDescent="0.35">
      <c r="X4107" s="116"/>
    </row>
    <row r="4108" spans="24:24" x14ac:dyDescent="0.35">
      <c r="X4108" s="116"/>
    </row>
    <row r="4109" spans="24:24" x14ac:dyDescent="0.35">
      <c r="X4109" s="116"/>
    </row>
    <row r="4110" spans="24:24" x14ac:dyDescent="0.35">
      <c r="X4110" s="116"/>
    </row>
    <row r="4111" spans="24:24" x14ac:dyDescent="0.35">
      <c r="X4111" s="116"/>
    </row>
    <row r="4112" spans="24:24" x14ac:dyDescent="0.35">
      <c r="X4112" s="116"/>
    </row>
    <row r="4113" spans="24:24" x14ac:dyDescent="0.35">
      <c r="X4113" s="116"/>
    </row>
    <row r="4114" spans="24:24" x14ac:dyDescent="0.35">
      <c r="X4114" s="116"/>
    </row>
    <row r="4115" spans="24:24" x14ac:dyDescent="0.35">
      <c r="X4115" s="116"/>
    </row>
    <row r="4116" spans="24:24" x14ac:dyDescent="0.35">
      <c r="X4116" s="116"/>
    </row>
    <row r="4117" spans="24:24" x14ac:dyDescent="0.35">
      <c r="X4117" s="116"/>
    </row>
    <row r="4118" spans="24:24" x14ac:dyDescent="0.35">
      <c r="X4118" s="116"/>
    </row>
    <row r="4119" spans="24:24" x14ac:dyDescent="0.35">
      <c r="X4119" s="116"/>
    </row>
    <row r="4120" spans="24:24" x14ac:dyDescent="0.35">
      <c r="X4120" s="116"/>
    </row>
    <row r="4121" spans="24:24" x14ac:dyDescent="0.35">
      <c r="X4121" s="116"/>
    </row>
    <row r="4122" spans="24:24" x14ac:dyDescent="0.35">
      <c r="X4122" s="116"/>
    </row>
    <row r="4123" spans="24:24" x14ac:dyDescent="0.35">
      <c r="X4123" s="116"/>
    </row>
    <row r="4124" spans="24:24" x14ac:dyDescent="0.35">
      <c r="X4124" s="116"/>
    </row>
    <row r="4125" spans="24:24" x14ac:dyDescent="0.35">
      <c r="X4125" s="116"/>
    </row>
    <row r="4126" spans="24:24" x14ac:dyDescent="0.35">
      <c r="X4126" s="116"/>
    </row>
    <row r="4127" spans="24:24" x14ac:dyDescent="0.35">
      <c r="X4127" s="116"/>
    </row>
    <row r="4128" spans="24:24" x14ac:dyDescent="0.35">
      <c r="X4128" s="116"/>
    </row>
    <row r="4129" spans="24:24" x14ac:dyDescent="0.35">
      <c r="X4129" s="116"/>
    </row>
    <row r="4130" spans="24:24" x14ac:dyDescent="0.35">
      <c r="X4130" s="116"/>
    </row>
    <row r="4131" spans="24:24" x14ac:dyDescent="0.35">
      <c r="X4131" s="116"/>
    </row>
    <row r="4132" spans="24:24" x14ac:dyDescent="0.35">
      <c r="X4132" s="116"/>
    </row>
    <row r="4133" spans="24:24" x14ac:dyDescent="0.35">
      <c r="X4133" s="116"/>
    </row>
    <row r="4134" spans="24:24" x14ac:dyDescent="0.35">
      <c r="X4134" s="116"/>
    </row>
    <row r="4135" spans="24:24" x14ac:dyDescent="0.35">
      <c r="X4135" s="116"/>
    </row>
    <row r="4136" spans="24:24" x14ac:dyDescent="0.35">
      <c r="X4136" s="116"/>
    </row>
    <row r="4137" spans="24:24" x14ac:dyDescent="0.35">
      <c r="X4137" s="116"/>
    </row>
    <row r="4138" spans="24:24" x14ac:dyDescent="0.35">
      <c r="X4138" s="116"/>
    </row>
    <row r="4139" spans="24:24" x14ac:dyDescent="0.35">
      <c r="X4139" s="116"/>
    </row>
    <row r="4140" spans="24:24" x14ac:dyDescent="0.35">
      <c r="X4140" s="116"/>
    </row>
    <row r="4141" spans="24:24" x14ac:dyDescent="0.35">
      <c r="X4141" s="116"/>
    </row>
    <row r="4142" spans="24:24" x14ac:dyDescent="0.35">
      <c r="X4142" s="116"/>
    </row>
    <row r="4143" spans="24:24" x14ac:dyDescent="0.35">
      <c r="X4143" s="116"/>
    </row>
    <row r="4144" spans="24:24" x14ac:dyDescent="0.35">
      <c r="X4144" s="116"/>
    </row>
    <row r="4145" spans="24:24" x14ac:dyDescent="0.35">
      <c r="X4145" s="116"/>
    </row>
    <row r="4146" spans="24:24" x14ac:dyDescent="0.35">
      <c r="X4146" s="116"/>
    </row>
    <row r="4147" spans="24:24" x14ac:dyDescent="0.35">
      <c r="X4147" s="116"/>
    </row>
    <row r="4148" spans="24:24" x14ac:dyDescent="0.35">
      <c r="X4148" s="116"/>
    </row>
    <row r="4149" spans="24:24" x14ac:dyDescent="0.35">
      <c r="X4149" s="116"/>
    </row>
    <row r="4150" spans="24:24" x14ac:dyDescent="0.35">
      <c r="X4150" s="116"/>
    </row>
    <row r="4151" spans="24:24" x14ac:dyDescent="0.35">
      <c r="X4151" s="116"/>
    </row>
    <row r="4152" spans="24:24" x14ac:dyDescent="0.35">
      <c r="X4152" s="116"/>
    </row>
    <row r="4153" spans="24:24" x14ac:dyDescent="0.35">
      <c r="X4153" s="116"/>
    </row>
    <row r="4154" spans="24:24" x14ac:dyDescent="0.35">
      <c r="X4154" s="116"/>
    </row>
    <row r="4155" spans="24:24" x14ac:dyDescent="0.35">
      <c r="X4155" s="116"/>
    </row>
    <row r="4156" spans="24:24" x14ac:dyDescent="0.35">
      <c r="X4156" s="116"/>
    </row>
    <row r="4157" spans="24:24" x14ac:dyDescent="0.35">
      <c r="X4157" s="116"/>
    </row>
    <row r="4158" spans="24:24" x14ac:dyDescent="0.35">
      <c r="X4158" s="116"/>
    </row>
    <row r="4159" spans="24:24" x14ac:dyDescent="0.35">
      <c r="X4159" s="116"/>
    </row>
    <row r="4160" spans="24:24" x14ac:dyDescent="0.35">
      <c r="X4160" s="116"/>
    </row>
    <row r="4161" spans="24:24" x14ac:dyDescent="0.35">
      <c r="X4161" s="116"/>
    </row>
    <row r="4162" spans="24:24" x14ac:dyDescent="0.35">
      <c r="X4162" s="116"/>
    </row>
    <row r="4163" spans="24:24" x14ac:dyDescent="0.35">
      <c r="X4163" s="116"/>
    </row>
    <row r="4164" spans="24:24" x14ac:dyDescent="0.35">
      <c r="X4164" s="116"/>
    </row>
    <row r="4165" spans="24:24" x14ac:dyDescent="0.35">
      <c r="X4165" s="116"/>
    </row>
    <row r="4166" spans="24:24" x14ac:dyDescent="0.35">
      <c r="X4166" s="116"/>
    </row>
    <row r="4167" spans="24:24" x14ac:dyDescent="0.35">
      <c r="X4167" s="116"/>
    </row>
    <row r="4168" spans="24:24" x14ac:dyDescent="0.35">
      <c r="X4168" s="116"/>
    </row>
    <row r="4169" spans="24:24" x14ac:dyDescent="0.35">
      <c r="X4169" s="116"/>
    </row>
    <row r="4170" spans="24:24" x14ac:dyDescent="0.35">
      <c r="X4170" s="116"/>
    </row>
    <row r="4171" spans="24:24" x14ac:dyDescent="0.35">
      <c r="X4171" s="116"/>
    </row>
    <row r="4172" spans="24:24" x14ac:dyDescent="0.35">
      <c r="X4172" s="116"/>
    </row>
    <row r="4173" spans="24:24" x14ac:dyDescent="0.35">
      <c r="X4173" s="116"/>
    </row>
    <row r="4174" spans="24:24" x14ac:dyDescent="0.35">
      <c r="X4174" s="116"/>
    </row>
    <row r="4175" spans="24:24" x14ac:dyDescent="0.35">
      <c r="X4175" s="116"/>
    </row>
    <row r="4176" spans="24:24" x14ac:dyDescent="0.35">
      <c r="X4176" s="116"/>
    </row>
    <row r="4177" spans="24:24" x14ac:dyDescent="0.35">
      <c r="X4177" s="116"/>
    </row>
    <row r="4178" spans="24:24" x14ac:dyDescent="0.35">
      <c r="X4178" s="116"/>
    </row>
    <row r="4179" spans="24:24" x14ac:dyDescent="0.35">
      <c r="X4179" s="116"/>
    </row>
    <row r="4180" spans="24:24" x14ac:dyDescent="0.35">
      <c r="X4180" s="116"/>
    </row>
    <row r="4181" spans="24:24" x14ac:dyDescent="0.35">
      <c r="X4181" s="116"/>
    </row>
    <row r="4182" spans="24:24" x14ac:dyDescent="0.35">
      <c r="X4182" s="116"/>
    </row>
    <row r="4183" spans="24:24" x14ac:dyDescent="0.35">
      <c r="X4183" s="116"/>
    </row>
    <row r="4184" spans="24:24" x14ac:dyDescent="0.35">
      <c r="X4184" s="116"/>
    </row>
    <row r="4185" spans="24:24" x14ac:dyDescent="0.35">
      <c r="X4185" s="116"/>
    </row>
    <row r="4186" spans="24:24" x14ac:dyDescent="0.35">
      <c r="X4186" s="116"/>
    </row>
    <row r="4187" spans="24:24" x14ac:dyDescent="0.35">
      <c r="X4187" s="116"/>
    </row>
    <row r="4188" spans="24:24" x14ac:dyDescent="0.35">
      <c r="X4188" s="116"/>
    </row>
    <row r="4189" spans="24:24" x14ac:dyDescent="0.35">
      <c r="X4189" s="116"/>
    </row>
    <row r="4190" spans="24:24" x14ac:dyDescent="0.35">
      <c r="X4190" s="116"/>
    </row>
    <row r="4191" spans="24:24" x14ac:dyDescent="0.35">
      <c r="X4191" s="116"/>
    </row>
    <row r="4192" spans="24:24" x14ac:dyDescent="0.35">
      <c r="X4192" s="116"/>
    </row>
    <row r="4193" spans="24:24" x14ac:dyDescent="0.35">
      <c r="X4193" s="116"/>
    </row>
    <row r="4194" spans="24:24" x14ac:dyDescent="0.35">
      <c r="X4194" s="116"/>
    </row>
    <row r="4195" spans="24:24" x14ac:dyDescent="0.35">
      <c r="X4195" s="116"/>
    </row>
    <row r="4196" spans="24:24" x14ac:dyDescent="0.35">
      <c r="X4196" s="116"/>
    </row>
    <row r="4197" spans="24:24" x14ac:dyDescent="0.35">
      <c r="X4197" s="116"/>
    </row>
    <row r="4198" spans="24:24" x14ac:dyDescent="0.35">
      <c r="X4198" s="116"/>
    </row>
    <row r="4199" spans="24:24" x14ac:dyDescent="0.35">
      <c r="X4199" s="116"/>
    </row>
    <row r="4200" spans="24:24" x14ac:dyDescent="0.35">
      <c r="X4200" s="116"/>
    </row>
    <row r="4201" spans="24:24" x14ac:dyDescent="0.35">
      <c r="X4201" s="116"/>
    </row>
    <row r="4202" spans="24:24" x14ac:dyDescent="0.35">
      <c r="X4202" s="116"/>
    </row>
    <row r="4203" spans="24:24" x14ac:dyDescent="0.35">
      <c r="X4203" s="116"/>
    </row>
    <row r="4204" spans="24:24" x14ac:dyDescent="0.35">
      <c r="X4204" s="116"/>
    </row>
    <row r="4205" spans="24:24" x14ac:dyDescent="0.35">
      <c r="X4205" s="116"/>
    </row>
    <row r="4206" spans="24:24" x14ac:dyDescent="0.35">
      <c r="X4206" s="116"/>
    </row>
    <row r="4207" spans="24:24" x14ac:dyDescent="0.35">
      <c r="X4207" s="116"/>
    </row>
    <row r="4208" spans="24:24" x14ac:dyDescent="0.35">
      <c r="X4208" s="116"/>
    </row>
    <row r="4209" spans="24:24" x14ac:dyDescent="0.35">
      <c r="X4209" s="116"/>
    </row>
    <row r="4210" spans="24:24" x14ac:dyDescent="0.35">
      <c r="X4210" s="116"/>
    </row>
    <row r="4211" spans="24:24" x14ac:dyDescent="0.35">
      <c r="X4211" s="116"/>
    </row>
    <row r="4212" spans="24:24" x14ac:dyDescent="0.35">
      <c r="X4212" s="116"/>
    </row>
    <row r="4213" spans="24:24" x14ac:dyDescent="0.35">
      <c r="X4213" s="116"/>
    </row>
    <row r="4214" spans="24:24" x14ac:dyDescent="0.35">
      <c r="X4214" s="116"/>
    </row>
    <row r="4215" spans="24:24" x14ac:dyDescent="0.35">
      <c r="X4215" s="116"/>
    </row>
    <row r="4216" spans="24:24" x14ac:dyDescent="0.35">
      <c r="X4216" s="116"/>
    </row>
    <row r="4217" spans="24:24" x14ac:dyDescent="0.35">
      <c r="X4217" s="116"/>
    </row>
    <row r="4218" spans="24:24" x14ac:dyDescent="0.35">
      <c r="X4218" s="116"/>
    </row>
    <row r="4219" spans="24:24" x14ac:dyDescent="0.35">
      <c r="X4219" s="116"/>
    </row>
    <row r="4220" spans="24:24" x14ac:dyDescent="0.35">
      <c r="X4220" s="116"/>
    </row>
    <row r="4221" spans="24:24" x14ac:dyDescent="0.35">
      <c r="X4221" s="116"/>
    </row>
    <row r="4222" spans="24:24" x14ac:dyDescent="0.35">
      <c r="X4222" s="116"/>
    </row>
    <row r="4223" spans="24:24" x14ac:dyDescent="0.35">
      <c r="X4223" s="116"/>
    </row>
    <row r="4224" spans="24:24" x14ac:dyDescent="0.35">
      <c r="X4224" s="116"/>
    </row>
    <row r="4225" spans="24:24" x14ac:dyDescent="0.35">
      <c r="X4225" s="116"/>
    </row>
    <row r="4226" spans="24:24" x14ac:dyDescent="0.35">
      <c r="X4226" s="116"/>
    </row>
    <row r="4227" spans="24:24" x14ac:dyDescent="0.35">
      <c r="X4227" s="116"/>
    </row>
    <row r="4228" spans="24:24" x14ac:dyDescent="0.35">
      <c r="X4228" s="116"/>
    </row>
    <row r="4229" spans="24:24" x14ac:dyDescent="0.35">
      <c r="X4229" s="116"/>
    </row>
    <row r="4230" spans="24:24" x14ac:dyDescent="0.35">
      <c r="X4230" s="116"/>
    </row>
    <row r="4231" spans="24:24" x14ac:dyDescent="0.35">
      <c r="X4231" s="116"/>
    </row>
    <row r="4232" spans="24:24" x14ac:dyDescent="0.35">
      <c r="X4232" s="116"/>
    </row>
    <row r="4233" spans="24:24" x14ac:dyDescent="0.35">
      <c r="X4233" s="116"/>
    </row>
    <row r="4234" spans="24:24" x14ac:dyDescent="0.35">
      <c r="X4234" s="116"/>
    </row>
    <row r="4235" spans="24:24" x14ac:dyDescent="0.35">
      <c r="X4235" s="116"/>
    </row>
    <row r="4236" spans="24:24" x14ac:dyDescent="0.35">
      <c r="X4236" s="116"/>
    </row>
    <row r="4237" spans="24:24" x14ac:dyDescent="0.35">
      <c r="X4237" s="116"/>
    </row>
    <row r="4238" spans="24:24" x14ac:dyDescent="0.35">
      <c r="X4238" s="116"/>
    </row>
    <row r="4239" spans="24:24" x14ac:dyDescent="0.35">
      <c r="X4239" s="116"/>
    </row>
    <row r="4240" spans="24:24" x14ac:dyDescent="0.35">
      <c r="X4240" s="116"/>
    </row>
    <row r="4241" spans="24:24" x14ac:dyDescent="0.35">
      <c r="X4241" s="116"/>
    </row>
    <row r="4242" spans="24:24" x14ac:dyDescent="0.35">
      <c r="X4242" s="116"/>
    </row>
    <row r="4243" spans="24:24" x14ac:dyDescent="0.35">
      <c r="X4243" s="116"/>
    </row>
    <row r="4244" spans="24:24" x14ac:dyDescent="0.35">
      <c r="X4244" s="116"/>
    </row>
    <row r="4245" spans="24:24" x14ac:dyDescent="0.35">
      <c r="X4245" s="116"/>
    </row>
    <row r="4246" spans="24:24" x14ac:dyDescent="0.35">
      <c r="X4246" s="116"/>
    </row>
    <row r="4247" spans="24:24" x14ac:dyDescent="0.35">
      <c r="X4247" s="116"/>
    </row>
    <row r="4248" spans="24:24" x14ac:dyDescent="0.35">
      <c r="X4248" s="116"/>
    </row>
    <row r="4249" spans="24:24" x14ac:dyDescent="0.35">
      <c r="X4249" s="116"/>
    </row>
    <row r="4250" spans="24:24" x14ac:dyDescent="0.35">
      <c r="X4250" s="116"/>
    </row>
    <row r="4251" spans="24:24" x14ac:dyDescent="0.35">
      <c r="X4251" s="116"/>
    </row>
    <row r="4252" spans="24:24" x14ac:dyDescent="0.35">
      <c r="X4252" s="116"/>
    </row>
    <row r="4253" spans="24:24" x14ac:dyDescent="0.35">
      <c r="X4253" s="116"/>
    </row>
    <row r="4254" spans="24:24" x14ac:dyDescent="0.35">
      <c r="X4254" s="116"/>
    </row>
    <row r="4255" spans="24:24" x14ac:dyDescent="0.35">
      <c r="X4255" s="116"/>
    </row>
    <row r="4256" spans="24:24" x14ac:dyDescent="0.35">
      <c r="X4256" s="116"/>
    </row>
    <row r="4257" spans="24:24" x14ac:dyDescent="0.35">
      <c r="X4257" s="116"/>
    </row>
    <row r="4258" spans="24:24" x14ac:dyDescent="0.35">
      <c r="X4258" s="116"/>
    </row>
    <row r="4259" spans="24:24" x14ac:dyDescent="0.35">
      <c r="X4259" s="116"/>
    </row>
    <row r="4260" spans="24:24" x14ac:dyDescent="0.35">
      <c r="X4260" s="116"/>
    </row>
    <row r="4261" spans="24:24" x14ac:dyDescent="0.35">
      <c r="X4261" s="116"/>
    </row>
    <row r="4262" spans="24:24" x14ac:dyDescent="0.35">
      <c r="X4262" s="116"/>
    </row>
    <row r="4263" spans="24:24" x14ac:dyDescent="0.35">
      <c r="X4263" s="116"/>
    </row>
    <row r="4264" spans="24:24" x14ac:dyDescent="0.35">
      <c r="X4264" s="116"/>
    </row>
    <row r="4265" spans="24:24" x14ac:dyDescent="0.35">
      <c r="X4265" s="116"/>
    </row>
    <row r="4266" spans="24:24" x14ac:dyDescent="0.35">
      <c r="X4266" s="116"/>
    </row>
    <row r="4267" spans="24:24" x14ac:dyDescent="0.35">
      <c r="X4267" s="116"/>
    </row>
    <row r="4268" spans="24:24" x14ac:dyDescent="0.35">
      <c r="X4268" s="116"/>
    </row>
    <row r="4269" spans="24:24" x14ac:dyDescent="0.35">
      <c r="X4269" s="116"/>
    </row>
    <row r="4270" spans="24:24" x14ac:dyDescent="0.35">
      <c r="X4270" s="116"/>
    </row>
    <row r="4271" spans="24:24" x14ac:dyDescent="0.35">
      <c r="X4271" s="116"/>
    </row>
    <row r="4272" spans="24:24" x14ac:dyDescent="0.35">
      <c r="X4272" s="116"/>
    </row>
    <row r="4273" spans="24:24" x14ac:dyDescent="0.35">
      <c r="X4273" s="116"/>
    </row>
    <row r="4274" spans="24:24" x14ac:dyDescent="0.35">
      <c r="X4274" s="116"/>
    </row>
    <row r="4275" spans="24:24" x14ac:dyDescent="0.35">
      <c r="X4275" s="116"/>
    </row>
    <row r="4276" spans="24:24" x14ac:dyDescent="0.35">
      <c r="X4276" s="116"/>
    </row>
    <row r="4277" spans="24:24" x14ac:dyDescent="0.35">
      <c r="X4277" s="116"/>
    </row>
    <row r="4278" spans="24:24" x14ac:dyDescent="0.35">
      <c r="X4278" s="116"/>
    </row>
    <row r="4279" spans="24:24" x14ac:dyDescent="0.35">
      <c r="X4279" s="116"/>
    </row>
    <row r="4280" spans="24:24" x14ac:dyDescent="0.35">
      <c r="X4280" s="116"/>
    </row>
    <row r="4281" spans="24:24" x14ac:dyDescent="0.35">
      <c r="X4281" s="116"/>
    </row>
    <row r="4282" spans="24:24" x14ac:dyDescent="0.35">
      <c r="X4282" s="116"/>
    </row>
    <row r="4283" spans="24:24" x14ac:dyDescent="0.35">
      <c r="X4283" s="116"/>
    </row>
    <row r="4284" spans="24:24" x14ac:dyDescent="0.35">
      <c r="X4284" s="116"/>
    </row>
    <row r="4285" spans="24:24" x14ac:dyDescent="0.35">
      <c r="X4285" s="116"/>
    </row>
    <row r="4286" spans="24:24" x14ac:dyDescent="0.35">
      <c r="X4286" s="116"/>
    </row>
    <row r="4287" spans="24:24" x14ac:dyDescent="0.35">
      <c r="X4287" s="116"/>
    </row>
    <row r="4288" spans="24:24" x14ac:dyDescent="0.35">
      <c r="X4288" s="116"/>
    </row>
    <row r="4289" spans="24:24" x14ac:dyDescent="0.35">
      <c r="X4289" s="116"/>
    </row>
    <row r="4290" spans="24:24" x14ac:dyDescent="0.35">
      <c r="X4290" s="116"/>
    </row>
    <row r="4291" spans="24:24" x14ac:dyDescent="0.35">
      <c r="X4291" s="116"/>
    </row>
    <row r="4292" spans="24:24" x14ac:dyDescent="0.35">
      <c r="X4292" s="116"/>
    </row>
    <row r="4293" spans="24:24" x14ac:dyDescent="0.35">
      <c r="X4293" s="116"/>
    </row>
    <row r="4294" spans="24:24" x14ac:dyDescent="0.35">
      <c r="X4294" s="116"/>
    </row>
    <row r="4295" spans="24:24" x14ac:dyDescent="0.35">
      <c r="X4295" s="116"/>
    </row>
    <row r="4296" spans="24:24" x14ac:dyDescent="0.35">
      <c r="X4296" s="116"/>
    </row>
    <row r="4297" spans="24:24" x14ac:dyDescent="0.35">
      <c r="X4297" s="116"/>
    </row>
    <row r="4298" spans="24:24" x14ac:dyDescent="0.35">
      <c r="X4298" s="116"/>
    </row>
    <row r="4299" spans="24:24" x14ac:dyDescent="0.35">
      <c r="X4299" s="116"/>
    </row>
    <row r="4300" spans="24:24" x14ac:dyDescent="0.35">
      <c r="X4300" s="116"/>
    </row>
    <row r="4301" spans="24:24" x14ac:dyDescent="0.35">
      <c r="X4301" s="116"/>
    </row>
    <row r="4302" spans="24:24" x14ac:dyDescent="0.35">
      <c r="X4302" s="116"/>
    </row>
    <row r="4303" spans="24:24" x14ac:dyDescent="0.35">
      <c r="X4303" s="116"/>
    </row>
    <row r="4304" spans="24:24" x14ac:dyDescent="0.35">
      <c r="X4304" s="116"/>
    </row>
    <row r="4305" spans="24:24" x14ac:dyDescent="0.35">
      <c r="X4305" s="116"/>
    </row>
    <row r="4306" spans="24:24" x14ac:dyDescent="0.35">
      <c r="X4306" s="116"/>
    </row>
    <row r="4307" spans="24:24" x14ac:dyDescent="0.35">
      <c r="X4307" s="116"/>
    </row>
    <row r="4308" spans="24:24" x14ac:dyDescent="0.35">
      <c r="X4308" s="116"/>
    </row>
    <row r="4309" spans="24:24" x14ac:dyDescent="0.35">
      <c r="X4309" s="116"/>
    </row>
    <row r="4310" spans="24:24" x14ac:dyDescent="0.35">
      <c r="X4310" s="116"/>
    </row>
    <row r="4311" spans="24:24" x14ac:dyDescent="0.35">
      <c r="X4311" s="116"/>
    </row>
    <row r="4312" spans="24:24" x14ac:dyDescent="0.35">
      <c r="X4312" s="116"/>
    </row>
    <row r="4313" spans="24:24" x14ac:dyDescent="0.35">
      <c r="X4313" s="116"/>
    </row>
    <row r="4314" spans="24:24" x14ac:dyDescent="0.35">
      <c r="X4314" s="116"/>
    </row>
    <row r="4315" spans="24:24" x14ac:dyDescent="0.35">
      <c r="X4315" s="116"/>
    </row>
    <row r="4316" spans="24:24" x14ac:dyDescent="0.35">
      <c r="X4316" s="116"/>
    </row>
    <row r="4317" spans="24:24" x14ac:dyDescent="0.35">
      <c r="X4317" s="116"/>
    </row>
    <row r="4318" spans="24:24" x14ac:dyDescent="0.35">
      <c r="X4318" s="116"/>
    </row>
    <row r="4319" spans="24:24" x14ac:dyDescent="0.35">
      <c r="X4319" s="116"/>
    </row>
    <row r="4320" spans="24:24" x14ac:dyDescent="0.35">
      <c r="X4320" s="116"/>
    </row>
    <row r="4321" spans="24:24" x14ac:dyDescent="0.35">
      <c r="X4321" s="116"/>
    </row>
    <row r="4322" spans="24:24" x14ac:dyDescent="0.35">
      <c r="X4322" s="116"/>
    </row>
    <row r="4323" spans="24:24" x14ac:dyDescent="0.35">
      <c r="X4323" s="116"/>
    </row>
    <row r="4324" spans="24:24" x14ac:dyDescent="0.35">
      <c r="X4324" s="116"/>
    </row>
    <row r="4325" spans="24:24" x14ac:dyDescent="0.35">
      <c r="X4325" s="116"/>
    </row>
    <row r="4326" spans="24:24" x14ac:dyDescent="0.35">
      <c r="X4326" s="116"/>
    </row>
    <row r="4327" spans="24:24" x14ac:dyDescent="0.35">
      <c r="X4327" s="116"/>
    </row>
    <row r="4328" spans="24:24" x14ac:dyDescent="0.35">
      <c r="X4328" s="116"/>
    </row>
    <row r="4329" spans="24:24" x14ac:dyDescent="0.35">
      <c r="X4329" s="116"/>
    </row>
    <row r="4330" spans="24:24" x14ac:dyDescent="0.35">
      <c r="X4330" s="116"/>
    </row>
    <row r="4331" spans="24:24" x14ac:dyDescent="0.35">
      <c r="X4331" s="116"/>
    </row>
    <row r="4332" spans="24:24" x14ac:dyDescent="0.35">
      <c r="X4332" s="116"/>
    </row>
    <row r="4333" spans="24:24" x14ac:dyDescent="0.35">
      <c r="X4333" s="116"/>
    </row>
    <row r="4334" spans="24:24" x14ac:dyDescent="0.35">
      <c r="X4334" s="116"/>
    </row>
    <row r="4335" spans="24:24" x14ac:dyDescent="0.35">
      <c r="X4335" s="116"/>
    </row>
    <row r="4336" spans="24:24" x14ac:dyDescent="0.35">
      <c r="X4336" s="116"/>
    </row>
    <row r="4337" spans="24:24" x14ac:dyDescent="0.35">
      <c r="X4337" s="116"/>
    </row>
    <row r="4338" spans="24:24" x14ac:dyDescent="0.35">
      <c r="X4338" s="116"/>
    </row>
    <row r="4339" spans="24:24" x14ac:dyDescent="0.35">
      <c r="X4339" s="116"/>
    </row>
    <row r="4340" spans="24:24" x14ac:dyDescent="0.35">
      <c r="X4340" s="116"/>
    </row>
    <row r="4341" spans="24:24" x14ac:dyDescent="0.35">
      <c r="X4341" s="116"/>
    </row>
    <row r="4342" spans="24:24" x14ac:dyDescent="0.35">
      <c r="X4342" s="116"/>
    </row>
    <row r="4343" spans="24:24" x14ac:dyDescent="0.35">
      <c r="X4343" s="116"/>
    </row>
    <row r="4344" spans="24:24" x14ac:dyDescent="0.35">
      <c r="X4344" s="116"/>
    </row>
    <row r="4345" spans="24:24" x14ac:dyDescent="0.35">
      <c r="X4345" s="116"/>
    </row>
    <row r="4346" spans="24:24" x14ac:dyDescent="0.35">
      <c r="X4346" s="116"/>
    </row>
    <row r="4347" spans="24:24" x14ac:dyDescent="0.35">
      <c r="X4347" s="116"/>
    </row>
    <row r="4348" spans="24:24" x14ac:dyDescent="0.35">
      <c r="X4348" s="116"/>
    </row>
    <row r="4349" spans="24:24" x14ac:dyDescent="0.35">
      <c r="X4349" s="116"/>
    </row>
    <row r="4350" spans="24:24" x14ac:dyDescent="0.35">
      <c r="X4350" s="116"/>
    </row>
    <row r="4351" spans="24:24" x14ac:dyDescent="0.35">
      <c r="X4351" s="116"/>
    </row>
    <row r="4352" spans="24:24" x14ac:dyDescent="0.35">
      <c r="X4352" s="116"/>
    </row>
    <row r="4353" spans="24:24" x14ac:dyDescent="0.35">
      <c r="X4353" s="116"/>
    </row>
    <row r="4354" spans="24:24" x14ac:dyDescent="0.35">
      <c r="X4354" s="116"/>
    </row>
    <row r="4355" spans="24:24" x14ac:dyDescent="0.35">
      <c r="X4355" s="116"/>
    </row>
    <row r="4356" spans="24:24" x14ac:dyDescent="0.35">
      <c r="X4356" s="116"/>
    </row>
    <row r="4357" spans="24:24" x14ac:dyDescent="0.35">
      <c r="X4357" s="116"/>
    </row>
    <row r="4358" spans="24:24" x14ac:dyDescent="0.35">
      <c r="X4358" s="116"/>
    </row>
    <row r="4359" spans="24:24" x14ac:dyDescent="0.35">
      <c r="X4359" s="116"/>
    </row>
    <row r="4360" spans="24:24" x14ac:dyDescent="0.35">
      <c r="X4360" s="116"/>
    </row>
    <row r="4361" spans="24:24" x14ac:dyDescent="0.35">
      <c r="X4361" s="116"/>
    </row>
    <row r="4362" spans="24:24" x14ac:dyDescent="0.35">
      <c r="X4362" s="116"/>
    </row>
    <row r="4363" spans="24:24" x14ac:dyDescent="0.35">
      <c r="X4363" s="116"/>
    </row>
    <row r="4364" spans="24:24" x14ac:dyDescent="0.35">
      <c r="X4364" s="116"/>
    </row>
    <row r="4365" spans="24:24" x14ac:dyDescent="0.35">
      <c r="X4365" s="116"/>
    </row>
    <row r="4366" spans="24:24" x14ac:dyDescent="0.35">
      <c r="X4366" s="116"/>
    </row>
    <row r="4367" spans="24:24" x14ac:dyDescent="0.35">
      <c r="X4367" s="116"/>
    </row>
    <row r="4368" spans="24:24" x14ac:dyDescent="0.35">
      <c r="X4368" s="116"/>
    </row>
    <row r="4369" spans="24:24" x14ac:dyDescent="0.35">
      <c r="X4369" s="116"/>
    </row>
    <row r="4370" spans="24:24" x14ac:dyDescent="0.35">
      <c r="X4370" s="116"/>
    </row>
    <row r="4371" spans="24:24" x14ac:dyDescent="0.35">
      <c r="X4371" s="116"/>
    </row>
    <row r="4372" spans="24:24" x14ac:dyDescent="0.35">
      <c r="X4372" s="116"/>
    </row>
    <row r="4373" spans="24:24" x14ac:dyDescent="0.35">
      <c r="X4373" s="116"/>
    </row>
    <row r="4374" spans="24:24" x14ac:dyDescent="0.35">
      <c r="X4374" s="116"/>
    </row>
    <row r="4375" spans="24:24" x14ac:dyDescent="0.35">
      <c r="X4375" s="116"/>
    </row>
    <row r="4376" spans="24:24" x14ac:dyDescent="0.35">
      <c r="X4376" s="116"/>
    </row>
    <row r="4377" spans="24:24" x14ac:dyDescent="0.35">
      <c r="X4377" s="116"/>
    </row>
    <row r="4378" spans="24:24" x14ac:dyDescent="0.35">
      <c r="X4378" s="116"/>
    </row>
    <row r="4379" spans="24:24" x14ac:dyDescent="0.35">
      <c r="X4379" s="116"/>
    </row>
    <row r="4380" spans="24:24" x14ac:dyDescent="0.35">
      <c r="X4380" s="116"/>
    </row>
    <row r="4381" spans="24:24" x14ac:dyDescent="0.35">
      <c r="X4381" s="116"/>
    </row>
    <row r="4382" spans="24:24" x14ac:dyDescent="0.35">
      <c r="X4382" s="116"/>
    </row>
    <row r="4383" spans="24:24" x14ac:dyDescent="0.35">
      <c r="X4383" s="116"/>
    </row>
    <row r="4384" spans="24:24" x14ac:dyDescent="0.35">
      <c r="X4384" s="116"/>
    </row>
    <row r="4385" spans="24:24" x14ac:dyDescent="0.35">
      <c r="X4385" s="116"/>
    </row>
    <row r="4386" spans="24:24" x14ac:dyDescent="0.35">
      <c r="X4386" s="116"/>
    </row>
    <row r="4387" spans="24:24" x14ac:dyDescent="0.35">
      <c r="X4387" s="116"/>
    </row>
    <row r="4388" spans="24:24" x14ac:dyDescent="0.35">
      <c r="X4388" s="116"/>
    </row>
    <row r="4389" spans="24:24" x14ac:dyDescent="0.35">
      <c r="X4389" s="116"/>
    </row>
    <row r="4390" spans="24:24" x14ac:dyDescent="0.35">
      <c r="X4390" s="116"/>
    </row>
    <row r="4391" spans="24:24" x14ac:dyDescent="0.35">
      <c r="X4391" s="116"/>
    </row>
    <row r="4392" spans="24:24" x14ac:dyDescent="0.35">
      <c r="X4392" s="116"/>
    </row>
    <row r="4393" spans="24:24" x14ac:dyDescent="0.35">
      <c r="X4393" s="116"/>
    </row>
    <row r="4394" spans="24:24" x14ac:dyDescent="0.35">
      <c r="X4394" s="116"/>
    </row>
    <row r="4395" spans="24:24" x14ac:dyDescent="0.35">
      <c r="X4395" s="116"/>
    </row>
    <row r="4396" spans="24:24" x14ac:dyDescent="0.35">
      <c r="X4396" s="116"/>
    </row>
    <row r="4397" spans="24:24" x14ac:dyDescent="0.35">
      <c r="X4397" s="116"/>
    </row>
    <row r="4398" spans="24:24" x14ac:dyDescent="0.35">
      <c r="X4398" s="116"/>
    </row>
    <row r="4399" spans="24:24" x14ac:dyDescent="0.35">
      <c r="X4399" s="116"/>
    </row>
    <row r="4400" spans="24:24" x14ac:dyDescent="0.35">
      <c r="X4400" s="116"/>
    </row>
    <row r="4401" spans="24:24" x14ac:dyDescent="0.35">
      <c r="X4401" s="116"/>
    </row>
    <row r="4402" spans="24:24" x14ac:dyDescent="0.35">
      <c r="X4402" s="116"/>
    </row>
    <row r="4403" spans="24:24" x14ac:dyDescent="0.35">
      <c r="X4403" s="116"/>
    </row>
    <row r="4404" spans="24:24" x14ac:dyDescent="0.35">
      <c r="X4404" s="116"/>
    </row>
    <row r="4405" spans="24:24" x14ac:dyDescent="0.35">
      <c r="X4405" s="116"/>
    </row>
    <row r="4406" spans="24:24" x14ac:dyDescent="0.35">
      <c r="X4406" s="116"/>
    </row>
    <row r="4407" spans="24:24" x14ac:dyDescent="0.35">
      <c r="X4407" s="116"/>
    </row>
    <row r="4408" spans="24:24" x14ac:dyDescent="0.35">
      <c r="X4408" s="116"/>
    </row>
    <row r="4409" spans="24:24" x14ac:dyDescent="0.35">
      <c r="X4409" s="116"/>
    </row>
    <row r="4410" spans="24:24" x14ac:dyDescent="0.35">
      <c r="X4410" s="116"/>
    </row>
    <row r="4411" spans="24:24" x14ac:dyDescent="0.35">
      <c r="X4411" s="116"/>
    </row>
    <row r="4412" spans="24:24" x14ac:dyDescent="0.35">
      <c r="X4412" s="116"/>
    </row>
    <row r="4413" spans="24:24" x14ac:dyDescent="0.35">
      <c r="X4413" s="116"/>
    </row>
    <row r="4414" spans="24:24" x14ac:dyDescent="0.35">
      <c r="X4414" s="116"/>
    </row>
    <row r="4415" spans="24:24" x14ac:dyDescent="0.35">
      <c r="X4415" s="116"/>
    </row>
    <row r="4416" spans="24:24" x14ac:dyDescent="0.35">
      <c r="X4416" s="116"/>
    </row>
    <row r="4417" spans="24:24" x14ac:dyDescent="0.35">
      <c r="X4417" s="116"/>
    </row>
    <row r="4418" spans="24:24" x14ac:dyDescent="0.35">
      <c r="X4418" s="116"/>
    </row>
    <row r="4419" spans="24:24" x14ac:dyDescent="0.35">
      <c r="X4419" s="116"/>
    </row>
    <row r="4420" spans="24:24" x14ac:dyDescent="0.35">
      <c r="X4420" s="116"/>
    </row>
    <row r="4421" spans="24:24" x14ac:dyDescent="0.35">
      <c r="X4421" s="116"/>
    </row>
    <row r="4422" spans="24:24" x14ac:dyDescent="0.35">
      <c r="X4422" s="116"/>
    </row>
    <row r="4423" spans="24:24" x14ac:dyDescent="0.35">
      <c r="X4423" s="116"/>
    </row>
    <row r="4424" spans="24:24" x14ac:dyDescent="0.35">
      <c r="X4424" s="116"/>
    </row>
    <row r="4425" spans="24:24" x14ac:dyDescent="0.35">
      <c r="X4425" s="116"/>
    </row>
    <row r="4426" spans="24:24" x14ac:dyDescent="0.35">
      <c r="X4426" s="116"/>
    </row>
    <row r="4427" spans="24:24" x14ac:dyDescent="0.35">
      <c r="X4427" s="116"/>
    </row>
    <row r="4428" spans="24:24" x14ac:dyDescent="0.35">
      <c r="X4428" s="116"/>
    </row>
    <row r="4429" spans="24:24" x14ac:dyDescent="0.35">
      <c r="X4429" s="116"/>
    </row>
    <row r="4430" spans="24:24" x14ac:dyDescent="0.35">
      <c r="X4430" s="116"/>
    </row>
    <row r="4431" spans="24:24" x14ac:dyDescent="0.35">
      <c r="X4431" s="116"/>
    </row>
    <row r="4432" spans="24:24" x14ac:dyDescent="0.35">
      <c r="X4432" s="116"/>
    </row>
    <row r="4433" spans="24:24" x14ac:dyDescent="0.35">
      <c r="X4433" s="116"/>
    </row>
    <row r="4434" spans="24:24" x14ac:dyDescent="0.35">
      <c r="X4434" s="116"/>
    </row>
    <row r="4435" spans="24:24" x14ac:dyDescent="0.35">
      <c r="X4435" s="116"/>
    </row>
    <row r="4436" spans="24:24" x14ac:dyDescent="0.35">
      <c r="X4436" s="116"/>
    </row>
    <row r="4437" spans="24:24" x14ac:dyDescent="0.35">
      <c r="X4437" s="116"/>
    </row>
    <row r="4438" spans="24:24" x14ac:dyDescent="0.35">
      <c r="X4438" s="116"/>
    </row>
    <row r="4439" spans="24:24" x14ac:dyDescent="0.35">
      <c r="X4439" s="116"/>
    </row>
    <row r="4440" spans="24:24" x14ac:dyDescent="0.35">
      <c r="X4440" s="116"/>
    </row>
    <row r="4441" spans="24:24" x14ac:dyDescent="0.35">
      <c r="X4441" s="116"/>
    </row>
    <row r="4442" spans="24:24" x14ac:dyDescent="0.35">
      <c r="X4442" s="116"/>
    </row>
    <row r="4443" spans="24:24" x14ac:dyDescent="0.35">
      <c r="X4443" s="116"/>
    </row>
    <row r="4444" spans="24:24" x14ac:dyDescent="0.35">
      <c r="X4444" s="116"/>
    </row>
    <row r="4445" spans="24:24" x14ac:dyDescent="0.35">
      <c r="X4445" s="116"/>
    </row>
    <row r="4446" spans="24:24" x14ac:dyDescent="0.35">
      <c r="X4446" s="116"/>
    </row>
    <row r="4447" spans="24:24" x14ac:dyDescent="0.35">
      <c r="X4447" s="116"/>
    </row>
    <row r="4448" spans="24:24" x14ac:dyDescent="0.35">
      <c r="X4448" s="116"/>
    </row>
    <row r="4449" spans="24:24" x14ac:dyDescent="0.35">
      <c r="X4449" s="116"/>
    </row>
    <row r="4450" spans="24:24" x14ac:dyDescent="0.35">
      <c r="X4450" s="116"/>
    </row>
    <row r="4451" spans="24:24" x14ac:dyDescent="0.35">
      <c r="X4451" s="116"/>
    </row>
    <row r="4452" spans="24:24" x14ac:dyDescent="0.35">
      <c r="X4452" s="116"/>
    </row>
    <row r="4453" spans="24:24" x14ac:dyDescent="0.35">
      <c r="X4453" s="116"/>
    </row>
    <row r="4454" spans="24:24" x14ac:dyDescent="0.35">
      <c r="X4454" s="116"/>
    </row>
    <row r="4455" spans="24:24" x14ac:dyDescent="0.35">
      <c r="X4455" s="116"/>
    </row>
    <row r="4456" spans="24:24" x14ac:dyDescent="0.35">
      <c r="X4456" s="116"/>
    </row>
    <row r="4457" spans="24:24" x14ac:dyDescent="0.35">
      <c r="X4457" s="116"/>
    </row>
    <row r="4458" spans="24:24" x14ac:dyDescent="0.35">
      <c r="X4458" s="116"/>
    </row>
    <row r="4459" spans="24:24" x14ac:dyDescent="0.35">
      <c r="X4459" s="116"/>
    </row>
    <row r="4460" spans="24:24" x14ac:dyDescent="0.35">
      <c r="X4460" s="116"/>
    </row>
    <row r="4461" spans="24:24" x14ac:dyDescent="0.35">
      <c r="X4461" s="116"/>
    </row>
    <row r="4462" spans="24:24" x14ac:dyDescent="0.35">
      <c r="X4462" s="116"/>
    </row>
    <row r="4463" spans="24:24" x14ac:dyDescent="0.35">
      <c r="X4463" s="116"/>
    </row>
    <row r="4464" spans="24:24" x14ac:dyDescent="0.35">
      <c r="X4464" s="116"/>
    </row>
    <row r="4465" spans="24:24" x14ac:dyDescent="0.35">
      <c r="X4465" s="116"/>
    </row>
    <row r="4466" spans="24:24" x14ac:dyDescent="0.35">
      <c r="X4466" s="116"/>
    </row>
    <row r="4467" spans="24:24" x14ac:dyDescent="0.35">
      <c r="X4467" s="116"/>
    </row>
    <row r="4468" spans="24:24" x14ac:dyDescent="0.35">
      <c r="X4468" s="116"/>
    </row>
    <row r="4469" spans="24:24" x14ac:dyDescent="0.35">
      <c r="X4469" s="116"/>
    </row>
    <row r="4470" spans="24:24" x14ac:dyDescent="0.35">
      <c r="X4470" s="116"/>
    </row>
    <row r="4471" spans="24:24" x14ac:dyDescent="0.35">
      <c r="X4471" s="116"/>
    </row>
    <row r="4472" spans="24:24" x14ac:dyDescent="0.35">
      <c r="X4472" s="116"/>
    </row>
    <row r="4473" spans="24:24" x14ac:dyDescent="0.35">
      <c r="X4473" s="116"/>
    </row>
    <row r="4474" spans="24:24" x14ac:dyDescent="0.35">
      <c r="X4474" s="116"/>
    </row>
    <row r="4475" spans="24:24" x14ac:dyDescent="0.35">
      <c r="X4475" s="116"/>
    </row>
    <row r="4476" spans="24:24" x14ac:dyDescent="0.35">
      <c r="X4476" s="116"/>
    </row>
    <row r="4477" spans="24:24" x14ac:dyDescent="0.35">
      <c r="X4477" s="116"/>
    </row>
    <row r="4478" spans="24:24" x14ac:dyDescent="0.35">
      <c r="X4478" s="116"/>
    </row>
    <row r="4479" spans="24:24" x14ac:dyDescent="0.35">
      <c r="X4479" s="116"/>
    </row>
    <row r="4480" spans="24:24" x14ac:dyDescent="0.35">
      <c r="X4480" s="116"/>
    </row>
    <row r="4481" spans="24:24" x14ac:dyDescent="0.35">
      <c r="X4481" s="116"/>
    </row>
    <row r="4482" spans="24:24" x14ac:dyDescent="0.35">
      <c r="X4482" s="116"/>
    </row>
    <row r="4483" spans="24:24" x14ac:dyDescent="0.35">
      <c r="X4483" s="116"/>
    </row>
    <row r="4484" spans="24:24" x14ac:dyDescent="0.35">
      <c r="X4484" s="116"/>
    </row>
    <row r="4485" spans="24:24" x14ac:dyDescent="0.35">
      <c r="X4485" s="116"/>
    </row>
    <row r="4486" spans="24:24" x14ac:dyDescent="0.35">
      <c r="X4486" s="116"/>
    </row>
    <row r="4487" spans="24:24" x14ac:dyDescent="0.35">
      <c r="X4487" s="116"/>
    </row>
    <row r="4488" spans="24:24" x14ac:dyDescent="0.35">
      <c r="X4488" s="116"/>
    </row>
    <row r="4489" spans="24:24" x14ac:dyDescent="0.35">
      <c r="X4489" s="116"/>
    </row>
    <row r="4490" spans="24:24" x14ac:dyDescent="0.35">
      <c r="X4490" s="116"/>
    </row>
    <row r="4491" spans="24:24" x14ac:dyDescent="0.35">
      <c r="X4491" s="116"/>
    </row>
    <row r="4492" spans="24:24" x14ac:dyDescent="0.35">
      <c r="X4492" s="116"/>
    </row>
    <row r="4493" spans="24:24" x14ac:dyDescent="0.35">
      <c r="X4493" s="116"/>
    </row>
    <row r="4494" spans="24:24" x14ac:dyDescent="0.35">
      <c r="X4494" s="116"/>
    </row>
    <row r="4495" spans="24:24" x14ac:dyDescent="0.35">
      <c r="X4495" s="116"/>
    </row>
    <row r="4496" spans="24:24" x14ac:dyDescent="0.35">
      <c r="X4496" s="116"/>
    </row>
    <row r="4497" spans="24:24" x14ac:dyDescent="0.35">
      <c r="X4497" s="116"/>
    </row>
    <row r="4498" spans="24:24" x14ac:dyDescent="0.35">
      <c r="X4498" s="116"/>
    </row>
    <row r="4499" spans="24:24" x14ac:dyDescent="0.35">
      <c r="X4499" s="116"/>
    </row>
    <row r="4500" spans="24:24" x14ac:dyDescent="0.35">
      <c r="X4500" s="116"/>
    </row>
    <row r="4501" spans="24:24" x14ac:dyDescent="0.35">
      <c r="X4501" s="116"/>
    </row>
    <row r="4502" spans="24:24" x14ac:dyDescent="0.35">
      <c r="X4502" s="116"/>
    </row>
    <row r="4503" spans="24:24" x14ac:dyDescent="0.35">
      <c r="X4503" s="116"/>
    </row>
    <row r="4504" spans="24:24" x14ac:dyDescent="0.35">
      <c r="X4504" s="116"/>
    </row>
    <row r="4505" spans="24:24" x14ac:dyDescent="0.35">
      <c r="X4505" s="116"/>
    </row>
    <row r="4506" spans="24:24" x14ac:dyDescent="0.35">
      <c r="X4506" s="116"/>
    </row>
    <row r="4507" spans="24:24" x14ac:dyDescent="0.35">
      <c r="X4507" s="116"/>
    </row>
    <row r="4508" spans="24:24" x14ac:dyDescent="0.35">
      <c r="X4508" s="116"/>
    </row>
    <row r="4509" spans="24:24" x14ac:dyDescent="0.35">
      <c r="X4509" s="116"/>
    </row>
    <row r="4510" spans="24:24" x14ac:dyDescent="0.35">
      <c r="X4510" s="116"/>
    </row>
    <row r="4511" spans="24:24" x14ac:dyDescent="0.35">
      <c r="X4511" s="116"/>
    </row>
    <row r="4512" spans="24:24" x14ac:dyDescent="0.35">
      <c r="X4512" s="116"/>
    </row>
    <row r="4513" spans="24:24" x14ac:dyDescent="0.35">
      <c r="X4513" s="116"/>
    </row>
    <row r="4514" spans="24:24" x14ac:dyDescent="0.35">
      <c r="X4514" s="116"/>
    </row>
    <row r="4515" spans="24:24" x14ac:dyDescent="0.35">
      <c r="X4515" s="116"/>
    </row>
    <row r="4516" spans="24:24" x14ac:dyDescent="0.35">
      <c r="X4516" s="116"/>
    </row>
    <row r="4517" spans="24:24" x14ac:dyDescent="0.35">
      <c r="X4517" s="116"/>
    </row>
    <row r="4518" spans="24:24" x14ac:dyDescent="0.35">
      <c r="X4518" s="116"/>
    </row>
    <row r="4519" spans="24:24" x14ac:dyDescent="0.35">
      <c r="X4519" s="116"/>
    </row>
    <row r="4520" spans="24:24" x14ac:dyDescent="0.35">
      <c r="X4520" s="116"/>
    </row>
    <row r="4521" spans="24:24" x14ac:dyDescent="0.35">
      <c r="X4521" s="116"/>
    </row>
    <row r="4522" spans="24:24" x14ac:dyDescent="0.35">
      <c r="X4522" s="116"/>
    </row>
    <row r="4523" spans="24:24" x14ac:dyDescent="0.35">
      <c r="X4523" s="116"/>
    </row>
    <row r="4524" spans="24:24" x14ac:dyDescent="0.35">
      <c r="X4524" s="116"/>
    </row>
    <row r="4525" spans="24:24" x14ac:dyDescent="0.35">
      <c r="X4525" s="116"/>
    </row>
    <row r="4526" spans="24:24" x14ac:dyDescent="0.35">
      <c r="X4526" s="116"/>
    </row>
    <row r="4527" spans="24:24" x14ac:dyDescent="0.35">
      <c r="X4527" s="116"/>
    </row>
    <row r="4528" spans="24:24" x14ac:dyDescent="0.35">
      <c r="X4528" s="116"/>
    </row>
    <row r="4529" spans="24:24" x14ac:dyDescent="0.35">
      <c r="X4529" s="116"/>
    </row>
    <row r="4530" spans="24:24" x14ac:dyDescent="0.35">
      <c r="X4530" s="116"/>
    </row>
    <row r="4531" spans="24:24" x14ac:dyDescent="0.35">
      <c r="X4531" s="116"/>
    </row>
    <row r="4532" spans="24:24" x14ac:dyDescent="0.35">
      <c r="X4532" s="116"/>
    </row>
    <row r="4533" spans="24:24" x14ac:dyDescent="0.35">
      <c r="X4533" s="116"/>
    </row>
    <row r="4534" spans="24:24" x14ac:dyDescent="0.35">
      <c r="X4534" s="116"/>
    </row>
    <row r="4535" spans="24:24" x14ac:dyDescent="0.35">
      <c r="X4535" s="116"/>
    </row>
    <row r="4536" spans="24:24" x14ac:dyDescent="0.35">
      <c r="X4536" s="116"/>
    </row>
    <row r="4537" spans="24:24" x14ac:dyDescent="0.35">
      <c r="X4537" s="116"/>
    </row>
    <row r="4538" spans="24:24" x14ac:dyDescent="0.35">
      <c r="X4538" s="116"/>
    </row>
    <row r="4539" spans="24:24" x14ac:dyDescent="0.35">
      <c r="X4539" s="116"/>
    </row>
    <row r="4540" spans="24:24" x14ac:dyDescent="0.35">
      <c r="X4540" s="116"/>
    </row>
    <row r="4541" spans="24:24" x14ac:dyDescent="0.35">
      <c r="X4541" s="116"/>
    </row>
    <row r="4542" spans="24:24" x14ac:dyDescent="0.35">
      <c r="X4542" s="116"/>
    </row>
    <row r="4543" spans="24:24" x14ac:dyDescent="0.35">
      <c r="X4543" s="116"/>
    </row>
    <row r="4544" spans="24:24" x14ac:dyDescent="0.35">
      <c r="X4544" s="116"/>
    </row>
    <row r="4545" spans="24:24" x14ac:dyDescent="0.35">
      <c r="X4545" s="116"/>
    </row>
    <row r="4546" spans="24:24" x14ac:dyDescent="0.35">
      <c r="X4546" s="116"/>
    </row>
    <row r="4547" spans="24:24" x14ac:dyDescent="0.35">
      <c r="X4547" s="116"/>
    </row>
    <row r="4548" spans="24:24" x14ac:dyDescent="0.35">
      <c r="X4548" s="116"/>
    </row>
    <row r="4549" spans="24:24" x14ac:dyDescent="0.35">
      <c r="X4549" s="116"/>
    </row>
    <row r="4550" spans="24:24" x14ac:dyDescent="0.35">
      <c r="X4550" s="116"/>
    </row>
    <row r="4551" spans="24:24" x14ac:dyDescent="0.35">
      <c r="X4551" s="116"/>
    </row>
    <row r="4552" spans="24:24" x14ac:dyDescent="0.35">
      <c r="X4552" s="116"/>
    </row>
    <row r="4553" spans="24:24" x14ac:dyDescent="0.35">
      <c r="X4553" s="116"/>
    </row>
    <row r="4554" spans="24:24" x14ac:dyDescent="0.35">
      <c r="X4554" s="116"/>
    </row>
    <row r="4555" spans="24:24" x14ac:dyDescent="0.35">
      <c r="X4555" s="116"/>
    </row>
    <row r="4556" spans="24:24" x14ac:dyDescent="0.35">
      <c r="X4556" s="116"/>
    </row>
    <row r="4557" spans="24:24" x14ac:dyDescent="0.35">
      <c r="X4557" s="116"/>
    </row>
    <row r="4558" spans="24:24" x14ac:dyDescent="0.35">
      <c r="X4558" s="116"/>
    </row>
    <row r="4559" spans="24:24" x14ac:dyDescent="0.35">
      <c r="X4559" s="116"/>
    </row>
    <row r="4560" spans="24:24" x14ac:dyDescent="0.35">
      <c r="X4560" s="116"/>
    </row>
    <row r="4561" spans="24:24" x14ac:dyDescent="0.35">
      <c r="X4561" s="116"/>
    </row>
    <row r="4562" spans="24:24" x14ac:dyDescent="0.35">
      <c r="X4562" s="116"/>
    </row>
    <row r="4563" spans="24:24" x14ac:dyDescent="0.35">
      <c r="X4563" s="116"/>
    </row>
    <row r="4564" spans="24:24" x14ac:dyDescent="0.35">
      <c r="X4564" s="116"/>
    </row>
    <row r="4565" spans="24:24" x14ac:dyDescent="0.35">
      <c r="X4565" s="116"/>
    </row>
    <row r="4566" spans="24:24" x14ac:dyDescent="0.35">
      <c r="X4566" s="116"/>
    </row>
    <row r="4567" spans="24:24" x14ac:dyDescent="0.35">
      <c r="X4567" s="116"/>
    </row>
    <row r="4568" spans="24:24" x14ac:dyDescent="0.35">
      <c r="X4568" s="116"/>
    </row>
    <row r="4569" spans="24:24" x14ac:dyDescent="0.35">
      <c r="X4569" s="116"/>
    </row>
    <row r="4570" spans="24:24" x14ac:dyDescent="0.35">
      <c r="X4570" s="116"/>
    </row>
    <row r="4571" spans="24:24" x14ac:dyDescent="0.35">
      <c r="X4571" s="116"/>
    </row>
    <row r="4572" spans="24:24" x14ac:dyDescent="0.35">
      <c r="X4572" s="116"/>
    </row>
    <row r="4573" spans="24:24" x14ac:dyDescent="0.35">
      <c r="X4573" s="116"/>
    </row>
    <row r="4574" spans="24:24" x14ac:dyDescent="0.35">
      <c r="X4574" s="116"/>
    </row>
    <row r="4575" spans="24:24" x14ac:dyDescent="0.35">
      <c r="X4575" s="116"/>
    </row>
    <row r="4576" spans="24:24" x14ac:dyDescent="0.35">
      <c r="X4576" s="116"/>
    </row>
    <row r="4577" spans="24:24" x14ac:dyDescent="0.35">
      <c r="X4577" s="116"/>
    </row>
    <row r="4578" spans="24:24" x14ac:dyDescent="0.35">
      <c r="X4578" s="116"/>
    </row>
    <row r="4579" spans="24:24" x14ac:dyDescent="0.35">
      <c r="X4579" s="116"/>
    </row>
    <row r="4580" spans="24:24" x14ac:dyDescent="0.35">
      <c r="X4580" s="116"/>
    </row>
    <row r="4581" spans="24:24" x14ac:dyDescent="0.35">
      <c r="X4581" s="116"/>
    </row>
    <row r="4582" spans="24:24" x14ac:dyDescent="0.35">
      <c r="X4582" s="116"/>
    </row>
    <row r="4583" spans="24:24" x14ac:dyDescent="0.35">
      <c r="X4583" s="116"/>
    </row>
    <row r="4584" spans="24:24" x14ac:dyDescent="0.35">
      <c r="X4584" s="116"/>
    </row>
    <row r="4585" spans="24:24" x14ac:dyDescent="0.35">
      <c r="X4585" s="116"/>
    </row>
    <row r="4586" spans="24:24" x14ac:dyDescent="0.35">
      <c r="X4586" s="116"/>
    </row>
    <row r="4587" spans="24:24" x14ac:dyDescent="0.35">
      <c r="X4587" s="116"/>
    </row>
    <row r="4588" spans="24:24" x14ac:dyDescent="0.35">
      <c r="X4588" s="116"/>
    </row>
    <row r="4589" spans="24:24" x14ac:dyDescent="0.35">
      <c r="X4589" s="116"/>
    </row>
    <row r="4590" spans="24:24" x14ac:dyDescent="0.35">
      <c r="X4590" s="116"/>
    </row>
    <row r="4591" spans="24:24" x14ac:dyDescent="0.35">
      <c r="X4591" s="116"/>
    </row>
    <row r="4592" spans="24:24" x14ac:dyDescent="0.35">
      <c r="X4592" s="116"/>
    </row>
    <row r="4593" spans="24:24" x14ac:dyDescent="0.35">
      <c r="X4593" s="116"/>
    </row>
    <row r="4594" spans="24:24" x14ac:dyDescent="0.35">
      <c r="X4594" s="116"/>
    </row>
    <row r="4595" spans="24:24" x14ac:dyDescent="0.35">
      <c r="X4595" s="116"/>
    </row>
    <row r="4596" spans="24:24" x14ac:dyDescent="0.35">
      <c r="X4596" s="116"/>
    </row>
    <row r="4597" spans="24:24" x14ac:dyDescent="0.35">
      <c r="X4597" s="116"/>
    </row>
    <row r="4598" spans="24:24" x14ac:dyDescent="0.35">
      <c r="X4598" s="116"/>
    </row>
    <row r="4599" spans="24:24" x14ac:dyDescent="0.35">
      <c r="X4599" s="116"/>
    </row>
    <row r="4600" spans="24:24" x14ac:dyDescent="0.35">
      <c r="X4600" s="116"/>
    </row>
    <row r="4601" spans="24:24" x14ac:dyDescent="0.35">
      <c r="X4601" s="116"/>
    </row>
    <row r="4602" spans="24:24" x14ac:dyDescent="0.35">
      <c r="X4602" s="116"/>
    </row>
    <row r="4603" spans="24:24" x14ac:dyDescent="0.35">
      <c r="X4603" s="116"/>
    </row>
    <row r="4604" spans="24:24" x14ac:dyDescent="0.35">
      <c r="X4604" s="116"/>
    </row>
    <row r="4605" spans="24:24" x14ac:dyDescent="0.35">
      <c r="X4605" s="116"/>
    </row>
    <row r="4606" spans="24:24" x14ac:dyDescent="0.35">
      <c r="X4606" s="116"/>
    </row>
    <row r="4607" spans="24:24" x14ac:dyDescent="0.35">
      <c r="X4607" s="116"/>
    </row>
    <row r="4608" spans="24:24" x14ac:dyDescent="0.35">
      <c r="X4608" s="116"/>
    </row>
    <row r="4609" spans="24:24" x14ac:dyDescent="0.35">
      <c r="X4609" s="116"/>
    </row>
    <row r="4610" spans="24:24" x14ac:dyDescent="0.35">
      <c r="X4610" s="116"/>
    </row>
    <row r="4611" spans="24:24" x14ac:dyDescent="0.35">
      <c r="X4611" s="116"/>
    </row>
    <row r="4612" spans="24:24" x14ac:dyDescent="0.35">
      <c r="X4612" s="116"/>
    </row>
    <row r="4613" spans="24:24" x14ac:dyDescent="0.35">
      <c r="X4613" s="116"/>
    </row>
    <row r="4614" spans="24:24" x14ac:dyDescent="0.35">
      <c r="X4614" s="116"/>
    </row>
    <row r="4615" spans="24:24" x14ac:dyDescent="0.35">
      <c r="X4615" s="116"/>
    </row>
    <row r="4616" spans="24:24" x14ac:dyDescent="0.35">
      <c r="X4616" s="116"/>
    </row>
    <row r="4617" spans="24:24" x14ac:dyDescent="0.35">
      <c r="X4617" s="116"/>
    </row>
    <row r="4618" spans="24:24" x14ac:dyDescent="0.35">
      <c r="X4618" s="116"/>
    </row>
    <row r="4619" spans="24:24" x14ac:dyDescent="0.35">
      <c r="X4619" s="116"/>
    </row>
    <row r="4620" spans="24:24" x14ac:dyDescent="0.35">
      <c r="X4620" s="116"/>
    </row>
    <row r="4621" spans="24:24" x14ac:dyDescent="0.35">
      <c r="X4621" s="116"/>
    </row>
    <row r="4622" spans="24:24" x14ac:dyDescent="0.35">
      <c r="X4622" s="116"/>
    </row>
    <row r="4623" spans="24:24" x14ac:dyDescent="0.35">
      <c r="X4623" s="116"/>
    </row>
    <row r="4624" spans="24:24" x14ac:dyDescent="0.35">
      <c r="X4624" s="116"/>
    </row>
    <row r="4625" spans="24:24" x14ac:dyDescent="0.35">
      <c r="X4625" s="116"/>
    </row>
    <row r="4626" spans="24:24" x14ac:dyDescent="0.35">
      <c r="X4626" s="116"/>
    </row>
    <row r="4627" spans="24:24" x14ac:dyDescent="0.35">
      <c r="X4627" s="116"/>
    </row>
    <row r="4628" spans="24:24" x14ac:dyDescent="0.35">
      <c r="X4628" s="116"/>
    </row>
    <row r="4629" spans="24:24" x14ac:dyDescent="0.35">
      <c r="X4629" s="116"/>
    </row>
    <row r="4630" spans="24:24" x14ac:dyDescent="0.35">
      <c r="X4630" s="116"/>
    </row>
    <row r="4631" spans="24:24" x14ac:dyDescent="0.35">
      <c r="X4631" s="116"/>
    </row>
    <row r="4632" spans="24:24" x14ac:dyDescent="0.35">
      <c r="X4632" s="116"/>
    </row>
    <row r="4633" spans="24:24" x14ac:dyDescent="0.35">
      <c r="X4633" s="116"/>
    </row>
    <row r="4634" spans="24:24" x14ac:dyDescent="0.35">
      <c r="X4634" s="116"/>
    </row>
    <row r="4635" spans="24:24" x14ac:dyDescent="0.35">
      <c r="X4635" s="116"/>
    </row>
    <row r="4636" spans="24:24" x14ac:dyDescent="0.35">
      <c r="X4636" s="116"/>
    </row>
    <row r="4637" spans="24:24" x14ac:dyDescent="0.35">
      <c r="X4637" s="116"/>
    </row>
    <row r="4638" spans="24:24" x14ac:dyDescent="0.35">
      <c r="X4638" s="116"/>
    </row>
    <row r="4639" spans="24:24" x14ac:dyDescent="0.35">
      <c r="X4639" s="116"/>
    </row>
    <row r="4640" spans="24:24" x14ac:dyDescent="0.35">
      <c r="X4640" s="116"/>
    </row>
    <row r="4641" spans="24:24" x14ac:dyDescent="0.35">
      <c r="X4641" s="116"/>
    </row>
    <row r="4642" spans="24:24" x14ac:dyDescent="0.35">
      <c r="X4642" s="116"/>
    </row>
    <row r="4643" spans="24:24" x14ac:dyDescent="0.35">
      <c r="X4643" s="116"/>
    </row>
    <row r="4644" spans="24:24" x14ac:dyDescent="0.35">
      <c r="X4644" s="116"/>
    </row>
    <row r="4645" spans="24:24" x14ac:dyDescent="0.35">
      <c r="X4645" s="116"/>
    </row>
    <row r="4646" spans="24:24" x14ac:dyDescent="0.35">
      <c r="X4646" s="116"/>
    </row>
    <row r="4647" spans="24:24" x14ac:dyDescent="0.35">
      <c r="X4647" s="116"/>
    </row>
    <row r="4648" spans="24:24" x14ac:dyDescent="0.35">
      <c r="X4648" s="116"/>
    </row>
    <row r="4649" spans="24:24" x14ac:dyDescent="0.35">
      <c r="X4649" s="116"/>
    </row>
    <row r="4650" spans="24:24" x14ac:dyDescent="0.35">
      <c r="X4650" s="116"/>
    </row>
    <row r="4651" spans="24:24" x14ac:dyDescent="0.35">
      <c r="X4651" s="116"/>
    </row>
    <row r="4652" spans="24:24" x14ac:dyDescent="0.35">
      <c r="X4652" s="116"/>
    </row>
    <row r="4653" spans="24:24" x14ac:dyDescent="0.35">
      <c r="X4653" s="116"/>
    </row>
    <row r="4654" spans="24:24" x14ac:dyDescent="0.35">
      <c r="X4654" s="116"/>
    </row>
    <row r="4655" spans="24:24" x14ac:dyDescent="0.35">
      <c r="X4655" s="116"/>
    </row>
    <row r="4656" spans="24:24" x14ac:dyDescent="0.35">
      <c r="X4656" s="116"/>
    </row>
    <row r="4657" spans="24:24" x14ac:dyDescent="0.35">
      <c r="X4657" s="116"/>
    </row>
    <row r="4658" spans="24:24" x14ac:dyDescent="0.35">
      <c r="X4658" s="116"/>
    </row>
    <row r="4659" spans="24:24" x14ac:dyDescent="0.35">
      <c r="X4659" s="116"/>
    </row>
    <row r="4660" spans="24:24" x14ac:dyDescent="0.35">
      <c r="X4660" s="116"/>
    </row>
    <row r="4661" spans="24:24" x14ac:dyDescent="0.35">
      <c r="X4661" s="116"/>
    </row>
    <row r="4662" spans="24:24" x14ac:dyDescent="0.35">
      <c r="X4662" s="116"/>
    </row>
    <row r="4663" spans="24:24" x14ac:dyDescent="0.35">
      <c r="X4663" s="116"/>
    </row>
    <row r="4664" spans="24:24" x14ac:dyDescent="0.35">
      <c r="X4664" s="116"/>
    </row>
    <row r="4665" spans="24:24" x14ac:dyDescent="0.35">
      <c r="X4665" s="116"/>
    </row>
    <row r="4666" spans="24:24" x14ac:dyDescent="0.35">
      <c r="X4666" s="116"/>
    </row>
    <row r="4667" spans="24:24" x14ac:dyDescent="0.35">
      <c r="X4667" s="116"/>
    </row>
    <row r="4668" spans="24:24" x14ac:dyDescent="0.35">
      <c r="X4668" s="116"/>
    </row>
    <row r="4669" spans="24:24" x14ac:dyDescent="0.35">
      <c r="X4669" s="116"/>
    </row>
    <row r="4670" spans="24:24" x14ac:dyDescent="0.35">
      <c r="X4670" s="116"/>
    </row>
    <row r="4671" spans="24:24" x14ac:dyDescent="0.35">
      <c r="X4671" s="116"/>
    </row>
    <row r="4672" spans="24:24" x14ac:dyDescent="0.35">
      <c r="X4672" s="116"/>
    </row>
    <row r="4673" spans="24:24" x14ac:dyDescent="0.35">
      <c r="X4673" s="116"/>
    </row>
    <row r="4674" spans="24:24" x14ac:dyDescent="0.35">
      <c r="X4674" s="116"/>
    </row>
    <row r="4675" spans="24:24" x14ac:dyDescent="0.35">
      <c r="X4675" s="116"/>
    </row>
    <row r="4676" spans="24:24" x14ac:dyDescent="0.35">
      <c r="X4676" s="116"/>
    </row>
    <row r="4677" spans="24:24" x14ac:dyDescent="0.35">
      <c r="X4677" s="116"/>
    </row>
    <row r="4678" spans="24:24" x14ac:dyDescent="0.35">
      <c r="X4678" s="116"/>
    </row>
    <row r="4679" spans="24:24" x14ac:dyDescent="0.35">
      <c r="X4679" s="116"/>
    </row>
    <row r="4680" spans="24:24" x14ac:dyDescent="0.35">
      <c r="X4680" s="116"/>
    </row>
    <row r="4681" spans="24:24" x14ac:dyDescent="0.35">
      <c r="X4681" s="116"/>
    </row>
    <row r="4682" spans="24:24" x14ac:dyDescent="0.35">
      <c r="X4682" s="116"/>
    </row>
    <row r="4683" spans="24:24" x14ac:dyDescent="0.35">
      <c r="X4683" s="116"/>
    </row>
    <row r="4684" spans="24:24" x14ac:dyDescent="0.35">
      <c r="X4684" s="116"/>
    </row>
    <row r="4685" spans="24:24" x14ac:dyDescent="0.35">
      <c r="X4685" s="116"/>
    </row>
    <row r="4686" spans="24:24" x14ac:dyDescent="0.35">
      <c r="X4686" s="116"/>
    </row>
    <row r="4687" spans="24:24" x14ac:dyDescent="0.35">
      <c r="X4687" s="116"/>
    </row>
    <row r="4688" spans="24:24" x14ac:dyDescent="0.35">
      <c r="X4688" s="116"/>
    </row>
    <row r="4689" spans="24:24" x14ac:dyDescent="0.35">
      <c r="X4689" s="116"/>
    </row>
    <row r="4690" spans="24:24" x14ac:dyDescent="0.35">
      <c r="X4690" s="116"/>
    </row>
    <row r="4691" spans="24:24" x14ac:dyDescent="0.35">
      <c r="X4691" s="116"/>
    </row>
    <row r="4692" spans="24:24" x14ac:dyDescent="0.35">
      <c r="X4692" s="116"/>
    </row>
    <row r="4693" spans="24:24" x14ac:dyDescent="0.35">
      <c r="X4693" s="116"/>
    </row>
    <row r="4694" spans="24:24" x14ac:dyDescent="0.35">
      <c r="X4694" s="116"/>
    </row>
    <row r="4695" spans="24:24" x14ac:dyDescent="0.35">
      <c r="X4695" s="116"/>
    </row>
    <row r="4696" spans="24:24" x14ac:dyDescent="0.35">
      <c r="X4696" s="116"/>
    </row>
    <row r="4697" spans="24:24" x14ac:dyDescent="0.35">
      <c r="X4697" s="116"/>
    </row>
    <row r="4698" spans="24:24" x14ac:dyDescent="0.35">
      <c r="X4698" s="116"/>
    </row>
    <row r="4699" spans="24:24" x14ac:dyDescent="0.35">
      <c r="X4699" s="116"/>
    </row>
    <row r="4700" spans="24:24" x14ac:dyDescent="0.35">
      <c r="X4700" s="116"/>
    </row>
    <row r="4701" spans="24:24" x14ac:dyDescent="0.35">
      <c r="X4701" s="116"/>
    </row>
    <row r="4702" spans="24:24" x14ac:dyDescent="0.35">
      <c r="X4702" s="116"/>
    </row>
    <row r="4703" spans="24:24" x14ac:dyDescent="0.35">
      <c r="X4703" s="116"/>
    </row>
    <row r="4704" spans="24:24" x14ac:dyDescent="0.35">
      <c r="X4704" s="116"/>
    </row>
    <row r="4705" spans="24:24" x14ac:dyDescent="0.35">
      <c r="X4705" s="116"/>
    </row>
    <row r="4706" spans="24:24" x14ac:dyDescent="0.35">
      <c r="X4706" s="116"/>
    </row>
    <row r="4707" spans="24:24" x14ac:dyDescent="0.35">
      <c r="X4707" s="116"/>
    </row>
    <row r="4708" spans="24:24" x14ac:dyDescent="0.35">
      <c r="X4708" s="116"/>
    </row>
    <row r="4709" spans="24:24" x14ac:dyDescent="0.35">
      <c r="X4709" s="116"/>
    </row>
    <row r="4710" spans="24:24" x14ac:dyDescent="0.35">
      <c r="X4710" s="116"/>
    </row>
    <row r="4711" spans="24:24" x14ac:dyDescent="0.35">
      <c r="X4711" s="116"/>
    </row>
    <row r="4712" spans="24:24" x14ac:dyDescent="0.35">
      <c r="X4712" s="116"/>
    </row>
    <row r="4713" spans="24:24" x14ac:dyDescent="0.35">
      <c r="X4713" s="116"/>
    </row>
    <row r="4714" spans="24:24" x14ac:dyDescent="0.35">
      <c r="X4714" s="116"/>
    </row>
    <row r="4715" spans="24:24" x14ac:dyDescent="0.35">
      <c r="X4715" s="116"/>
    </row>
    <row r="4716" spans="24:24" x14ac:dyDescent="0.35">
      <c r="X4716" s="116"/>
    </row>
    <row r="4717" spans="24:24" x14ac:dyDescent="0.35">
      <c r="X4717" s="116"/>
    </row>
    <row r="4718" spans="24:24" x14ac:dyDescent="0.35">
      <c r="X4718" s="116"/>
    </row>
    <row r="4719" spans="24:24" x14ac:dyDescent="0.35">
      <c r="X4719" s="116"/>
    </row>
    <row r="4720" spans="24:24" x14ac:dyDescent="0.35">
      <c r="X4720" s="116"/>
    </row>
    <row r="4721" spans="24:24" x14ac:dyDescent="0.35">
      <c r="X4721" s="116"/>
    </row>
    <row r="4722" spans="24:24" x14ac:dyDescent="0.35">
      <c r="X4722" s="116"/>
    </row>
    <row r="4723" spans="24:24" x14ac:dyDescent="0.35">
      <c r="X4723" s="116"/>
    </row>
    <row r="4724" spans="24:24" x14ac:dyDescent="0.35">
      <c r="X4724" s="116"/>
    </row>
    <row r="4725" spans="24:24" x14ac:dyDescent="0.35">
      <c r="X4725" s="116"/>
    </row>
    <row r="4726" spans="24:24" x14ac:dyDescent="0.35">
      <c r="X4726" s="116"/>
    </row>
    <row r="4727" spans="24:24" x14ac:dyDescent="0.35">
      <c r="X4727" s="116"/>
    </row>
    <row r="4728" spans="24:24" x14ac:dyDescent="0.35">
      <c r="X4728" s="116"/>
    </row>
    <row r="4729" spans="24:24" x14ac:dyDescent="0.35">
      <c r="X4729" s="116"/>
    </row>
    <row r="4730" spans="24:24" x14ac:dyDescent="0.35">
      <c r="X4730" s="116"/>
    </row>
    <row r="4731" spans="24:24" x14ac:dyDescent="0.35">
      <c r="X4731" s="116"/>
    </row>
    <row r="4732" spans="24:24" x14ac:dyDescent="0.35">
      <c r="X4732" s="116"/>
    </row>
    <row r="4733" spans="24:24" x14ac:dyDescent="0.35">
      <c r="X4733" s="116"/>
    </row>
    <row r="4734" spans="24:24" x14ac:dyDescent="0.35">
      <c r="X4734" s="116"/>
    </row>
    <row r="4735" spans="24:24" x14ac:dyDescent="0.35">
      <c r="X4735" s="116"/>
    </row>
    <row r="4736" spans="24:24" x14ac:dyDescent="0.35">
      <c r="X4736" s="116"/>
    </row>
    <row r="4737" spans="24:24" x14ac:dyDescent="0.35">
      <c r="X4737" s="116"/>
    </row>
    <row r="4738" spans="24:24" x14ac:dyDescent="0.35">
      <c r="X4738" s="116"/>
    </row>
    <row r="4739" spans="24:24" x14ac:dyDescent="0.35">
      <c r="X4739" s="116"/>
    </row>
    <row r="4740" spans="24:24" x14ac:dyDescent="0.35">
      <c r="X4740" s="116"/>
    </row>
    <row r="4741" spans="24:24" x14ac:dyDescent="0.35">
      <c r="X4741" s="116"/>
    </row>
    <row r="4742" spans="24:24" x14ac:dyDescent="0.35">
      <c r="X4742" s="116"/>
    </row>
    <row r="4743" spans="24:24" x14ac:dyDescent="0.35">
      <c r="X4743" s="116"/>
    </row>
    <row r="4744" spans="24:24" x14ac:dyDescent="0.35">
      <c r="X4744" s="116"/>
    </row>
    <row r="4745" spans="24:24" x14ac:dyDescent="0.35">
      <c r="X4745" s="116"/>
    </row>
    <row r="4746" spans="24:24" x14ac:dyDescent="0.35">
      <c r="X4746" s="116"/>
    </row>
    <row r="4747" spans="24:24" x14ac:dyDescent="0.35">
      <c r="X4747" s="116"/>
    </row>
    <row r="4748" spans="24:24" x14ac:dyDescent="0.35">
      <c r="X4748" s="116"/>
    </row>
    <row r="4749" spans="24:24" x14ac:dyDescent="0.35">
      <c r="X4749" s="116"/>
    </row>
    <row r="4750" spans="24:24" x14ac:dyDescent="0.35">
      <c r="X4750" s="116"/>
    </row>
    <row r="4751" spans="24:24" x14ac:dyDescent="0.35">
      <c r="X4751" s="116"/>
    </row>
    <row r="4752" spans="24:24" x14ac:dyDescent="0.35">
      <c r="X4752" s="116"/>
    </row>
    <row r="4753" spans="24:24" x14ac:dyDescent="0.35">
      <c r="X4753" s="116"/>
    </row>
    <row r="4754" spans="24:24" x14ac:dyDescent="0.35">
      <c r="X4754" s="116"/>
    </row>
    <row r="4755" spans="24:24" x14ac:dyDescent="0.35">
      <c r="X4755" s="116"/>
    </row>
    <row r="4756" spans="24:24" x14ac:dyDescent="0.35">
      <c r="X4756" s="116"/>
    </row>
    <row r="4757" spans="24:24" x14ac:dyDescent="0.35">
      <c r="X4757" s="116"/>
    </row>
    <row r="4758" spans="24:24" x14ac:dyDescent="0.35">
      <c r="X4758" s="116"/>
    </row>
    <row r="4759" spans="24:24" x14ac:dyDescent="0.35">
      <c r="X4759" s="116"/>
    </row>
    <row r="4760" spans="24:24" x14ac:dyDescent="0.35">
      <c r="X4760" s="116"/>
    </row>
    <row r="4761" spans="24:24" x14ac:dyDescent="0.35">
      <c r="X4761" s="116"/>
    </row>
    <row r="4762" spans="24:24" x14ac:dyDescent="0.35">
      <c r="X4762" s="116"/>
    </row>
    <row r="4763" spans="24:24" x14ac:dyDescent="0.35">
      <c r="X4763" s="116"/>
    </row>
    <row r="4764" spans="24:24" x14ac:dyDescent="0.35">
      <c r="X4764" s="116"/>
    </row>
    <row r="4765" spans="24:24" x14ac:dyDescent="0.35">
      <c r="X4765" s="116"/>
    </row>
    <row r="4766" spans="24:24" x14ac:dyDescent="0.35">
      <c r="X4766" s="116"/>
    </row>
    <row r="4767" spans="24:24" x14ac:dyDescent="0.35">
      <c r="X4767" s="116"/>
    </row>
    <row r="4768" spans="24:24" x14ac:dyDescent="0.35">
      <c r="X4768" s="116"/>
    </row>
    <row r="4769" spans="24:24" x14ac:dyDescent="0.35">
      <c r="X4769" s="116"/>
    </row>
    <row r="4770" spans="24:24" x14ac:dyDescent="0.35">
      <c r="X4770" s="116"/>
    </row>
    <row r="4771" spans="24:24" x14ac:dyDescent="0.35">
      <c r="X4771" s="116"/>
    </row>
    <row r="4772" spans="24:24" x14ac:dyDescent="0.35">
      <c r="X4772" s="116"/>
    </row>
    <row r="4773" spans="24:24" x14ac:dyDescent="0.35">
      <c r="X4773" s="116"/>
    </row>
    <row r="4774" spans="24:24" x14ac:dyDescent="0.35">
      <c r="X4774" s="116"/>
    </row>
    <row r="4775" spans="24:24" x14ac:dyDescent="0.35">
      <c r="X4775" s="116"/>
    </row>
    <row r="4776" spans="24:24" x14ac:dyDescent="0.35">
      <c r="X4776" s="116"/>
    </row>
    <row r="4777" spans="24:24" x14ac:dyDescent="0.35">
      <c r="X4777" s="116"/>
    </row>
    <row r="4778" spans="24:24" x14ac:dyDescent="0.35">
      <c r="X4778" s="116"/>
    </row>
    <row r="4779" spans="24:24" x14ac:dyDescent="0.35">
      <c r="X4779" s="116"/>
    </row>
    <row r="4780" spans="24:24" x14ac:dyDescent="0.35">
      <c r="X4780" s="116"/>
    </row>
    <row r="4781" spans="24:24" x14ac:dyDescent="0.35">
      <c r="X4781" s="116"/>
    </row>
    <row r="4782" spans="24:24" x14ac:dyDescent="0.35">
      <c r="X4782" s="116"/>
    </row>
    <row r="4783" spans="24:24" x14ac:dyDescent="0.35">
      <c r="X4783" s="116"/>
    </row>
    <row r="4784" spans="24:24" x14ac:dyDescent="0.35">
      <c r="X4784" s="116"/>
    </row>
    <row r="4785" spans="24:24" x14ac:dyDescent="0.35">
      <c r="X4785" s="116"/>
    </row>
    <row r="4786" spans="24:24" x14ac:dyDescent="0.35">
      <c r="X4786" s="116"/>
    </row>
    <row r="4787" spans="24:24" x14ac:dyDescent="0.35">
      <c r="X4787" s="116"/>
    </row>
    <row r="4788" spans="24:24" x14ac:dyDescent="0.35">
      <c r="X4788" s="116"/>
    </row>
    <row r="4789" spans="24:24" x14ac:dyDescent="0.35">
      <c r="X4789" s="116"/>
    </row>
    <row r="4790" spans="24:24" x14ac:dyDescent="0.35">
      <c r="X4790" s="116"/>
    </row>
    <row r="4791" spans="24:24" x14ac:dyDescent="0.35">
      <c r="X4791" s="116"/>
    </row>
    <row r="4792" spans="24:24" x14ac:dyDescent="0.35">
      <c r="X4792" s="116"/>
    </row>
    <row r="4793" spans="24:24" x14ac:dyDescent="0.35">
      <c r="X4793" s="116"/>
    </row>
    <row r="4794" spans="24:24" x14ac:dyDescent="0.35">
      <c r="X4794" s="116"/>
    </row>
    <row r="4795" spans="24:24" x14ac:dyDescent="0.35">
      <c r="X4795" s="116"/>
    </row>
    <row r="4796" spans="24:24" x14ac:dyDescent="0.35">
      <c r="X4796" s="116"/>
    </row>
    <row r="4797" spans="24:24" x14ac:dyDescent="0.35">
      <c r="X4797" s="116"/>
    </row>
    <row r="4798" spans="24:24" x14ac:dyDescent="0.35">
      <c r="X4798" s="116"/>
    </row>
    <row r="4799" spans="24:24" x14ac:dyDescent="0.35">
      <c r="X4799" s="116"/>
    </row>
    <row r="4800" spans="24:24" x14ac:dyDescent="0.35">
      <c r="X4800" s="116"/>
    </row>
    <row r="4801" spans="24:24" x14ac:dyDescent="0.35">
      <c r="X4801" s="116"/>
    </row>
    <row r="4802" spans="24:24" x14ac:dyDescent="0.35">
      <c r="X4802" s="116"/>
    </row>
    <row r="4803" spans="24:24" x14ac:dyDescent="0.35">
      <c r="X4803" s="116"/>
    </row>
    <row r="4804" spans="24:24" x14ac:dyDescent="0.35">
      <c r="X4804" s="116"/>
    </row>
    <row r="4805" spans="24:24" x14ac:dyDescent="0.35">
      <c r="X4805" s="116"/>
    </row>
    <row r="4806" spans="24:24" x14ac:dyDescent="0.35">
      <c r="X4806" s="116"/>
    </row>
    <row r="4807" spans="24:24" x14ac:dyDescent="0.35">
      <c r="X4807" s="116"/>
    </row>
    <row r="4808" spans="24:24" x14ac:dyDescent="0.35">
      <c r="X4808" s="116"/>
    </row>
    <row r="4809" spans="24:24" x14ac:dyDescent="0.35">
      <c r="X4809" s="116"/>
    </row>
    <row r="4810" spans="24:24" x14ac:dyDescent="0.35">
      <c r="X4810" s="116"/>
    </row>
    <row r="4811" spans="24:24" x14ac:dyDescent="0.35">
      <c r="X4811" s="116"/>
    </row>
    <row r="4812" spans="24:24" x14ac:dyDescent="0.35">
      <c r="X4812" s="116"/>
    </row>
    <row r="4813" spans="24:24" x14ac:dyDescent="0.35">
      <c r="X4813" s="116"/>
    </row>
    <row r="4814" spans="24:24" x14ac:dyDescent="0.35">
      <c r="X4814" s="116"/>
    </row>
    <row r="4815" spans="24:24" x14ac:dyDescent="0.35">
      <c r="X4815" s="116"/>
    </row>
    <row r="4816" spans="24:24" x14ac:dyDescent="0.35">
      <c r="X4816" s="116"/>
    </row>
    <row r="4817" spans="24:24" x14ac:dyDescent="0.35">
      <c r="X4817" s="116"/>
    </row>
    <row r="4818" spans="24:24" x14ac:dyDescent="0.35">
      <c r="X4818" s="116"/>
    </row>
    <row r="4819" spans="24:24" x14ac:dyDescent="0.35">
      <c r="X4819" s="116"/>
    </row>
    <row r="4820" spans="24:24" x14ac:dyDescent="0.35">
      <c r="X4820" s="116"/>
    </row>
    <row r="4821" spans="24:24" x14ac:dyDescent="0.35">
      <c r="X4821" s="116"/>
    </row>
    <row r="4822" spans="24:24" x14ac:dyDescent="0.35">
      <c r="X4822" s="116"/>
    </row>
    <row r="4823" spans="24:24" x14ac:dyDescent="0.35">
      <c r="X4823" s="116"/>
    </row>
    <row r="4824" spans="24:24" x14ac:dyDescent="0.35">
      <c r="X4824" s="116"/>
    </row>
    <row r="4825" spans="24:24" x14ac:dyDescent="0.35">
      <c r="X4825" s="116"/>
    </row>
    <row r="4826" spans="24:24" x14ac:dyDescent="0.35">
      <c r="X4826" s="116"/>
    </row>
    <row r="4827" spans="24:24" x14ac:dyDescent="0.35">
      <c r="X4827" s="116"/>
    </row>
    <row r="4828" spans="24:24" x14ac:dyDescent="0.35">
      <c r="X4828" s="116"/>
    </row>
    <row r="4829" spans="24:24" x14ac:dyDescent="0.35">
      <c r="X4829" s="116"/>
    </row>
    <row r="4830" spans="24:24" x14ac:dyDescent="0.35">
      <c r="X4830" s="116"/>
    </row>
    <row r="4831" spans="24:24" x14ac:dyDescent="0.35">
      <c r="X4831" s="116"/>
    </row>
    <row r="4832" spans="24:24" x14ac:dyDescent="0.35">
      <c r="X4832" s="116"/>
    </row>
    <row r="4833" spans="24:24" x14ac:dyDescent="0.35">
      <c r="X4833" s="116"/>
    </row>
    <row r="4834" spans="24:24" x14ac:dyDescent="0.35">
      <c r="X4834" s="116"/>
    </row>
    <row r="4835" spans="24:24" x14ac:dyDescent="0.35">
      <c r="X4835" s="116"/>
    </row>
    <row r="4836" spans="24:24" x14ac:dyDescent="0.35">
      <c r="X4836" s="116"/>
    </row>
    <row r="4837" spans="24:24" x14ac:dyDescent="0.35">
      <c r="X4837" s="116"/>
    </row>
    <row r="4838" spans="24:24" x14ac:dyDescent="0.35">
      <c r="X4838" s="116"/>
    </row>
    <row r="4839" spans="24:24" x14ac:dyDescent="0.35">
      <c r="X4839" s="116"/>
    </row>
    <row r="4840" spans="24:24" x14ac:dyDescent="0.35">
      <c r="X4840" s="116"/>
    </row>
    <row r="4841" spans="24:24" x14ac:dyDescent="0.35">
      <c r="X4841" s="116"/>
    </row>
    <row r="4842" spans="24:24" x14ac:dyDescent="0.35">
      <c r="X4842" s="116"/>
    </row>
    <row r="4843" spans="24:24" x14ac:dyDescent="0.35">
      <c r="X4843" s="116"/>
    </row>
    <row r="4844" spans="24:24" x14ac:dyDescent="0.35">
      <c r="X4844" s="116"/>
    </row>
    <row r="4845" spans="24:24" x14ac:dyDescent="0.35">
      <c r="X4845" s="116"/>
    </row>
    <row r="4846" spans="24:24" x14ac:dyDescent="0.35">
      <c r="X4846" s="116"/>
    </row>
    <row r="4847" spans="24:24" x14ac:dyDescent="0.35">
      <c r="X4847" s="116"/>
    </row>
    <row r="4848" spans="24:24" x14ac:dyDescent="0.35">
      <c r="X4848" s="116"/>
    </row>
    <row r="4849" spans="24:24" x14ac:dyDescent="0.35">
      <c r="X4849" s="116"/>
    </row>
    <row r="4850" spans="24:24" x14ac:dyDescent="0.35">
      <c r="X4850" s="116"/>
    </row>
    <row r="4851" spans="24:24" x14ac:dyDescent="0.35">
      <c r="X4851" s="116"/>
    </row>
    <row r="4852" spans="24:24" x14ac:dyDescent="0.35">
      <c r="X4852" s="116"/>
    </row>
    <row r="4853" spans="24:24" x14ac:dyDescent="0.35">
      <c r="X4853" s="116"/>
    </row>
    <row r="4854" spans="24:24" x14ac:dyDescent="0.35">
      <c r="X4854" s="116"/>
    </row>
    <row r="4855" spans="24:24" x14ac:dyDescent="0.35">
      <c r="X4855" s="116"/>
    </row>
    <row r="4856" spans="24:24" x14ac:dyDescent="0.35">
      <c r="X4856" s="116"/>
    </row>
    <row r="4857" spans="24:24" x14ac:dyDescent="0.35">
      <c r="X4857" s="116"/>
    </row>
    <row r="4858" spans="24:24" x14ac:dyDescent="0.35">
      <c r="X4858" s="116"/>
    </row>
    <row r="4859" spans="24:24" x14ac:dyDescent="0.35">
      <c r="X4859" s="116"/>
    </row>
    <row r="4860" spans="24:24" x14ac:dyDescent="0.35">
      <c r="X4860" s="116"/>
    </row>
    <row r="4861" spans="24:24" x14ac:dyDescent="0.35">
      <c r="X4861" s="116"/>
    </row>
    <row r="4862" spans="24:24" x14ac:dyDescent="0.35">
      <c r="X4862" s="116"/>
    </row>
    <row r="4863" spans="24:24" x14ac:dyDescent="0.35">
      <c r="X4863" s="116"/>
    </row>
    <row r="4864" spans="24:24" x14ac:dyDescent="0.35">
      <c r="X4864" s="116"/>
    </row>
    <row r="4865" spans="24:24" x14ac:dyDescent="0.35">
      <c r="X4865" s="116"/>
    </row>
    <row r="4866" spans="24:24" x14ac:dyDescent="0.35">
      <c r="X4866" s="116"/>
    </row>
    <row r="4867" spans="24:24" x14ac:dyDescent="0.35">
      <c r="X4867" s="116"/>
    </row>
    <row r="4868" spans="24:24" x14ac:dyDescent="0.35">
      <c r="X4868" s="116"/>
    </row>
    <row r="4869" spans="24:24" x14ac:dyDescent="0.35">
      <c r="X4869" s="116"/>
    </row>
    <row r="4870" spans="24:24" x14ac:dyDescent="0.35">
      <c r="X4870" s="116"/>
    </row>
    <row r="4871" spans="24:24" x14ac:dyDescent="0.35">
      <c r="X4871" s="116"/>
    </row>
    <row r="4872" spans="24:24" x14ac:dyDescent="0.35">
      <c r="X4872" s="116"/>
    </row>
    <row r="4873" spans="24:24" x14ac:dyDescent="0.35">
      <c r="X4873" s="116"/>
    </row>
    <row r="4874" spans="24:24" x14ac:dyDescent="0.35">
      <c r="X4874" s="116"/>
    </row>
    <row r="4875" spans="24:24" x14ac:dyDescent="0.35">
      <c r="X4875" s="116"/>
    </row>
    <row r="4876" spans="24:24" x14ac:dyDescent="0.35">
      <c r="X4876" s="116"/>
    </row>
    <row r="4877" spans="24:24" x14ac:dyDescent="0.35">
      <c r="X4877" s="116"/>
    </row>
    <row r="4878" spans="24:24" x14ac:dyDescent="0.35">
      <c r="X4878" s="116"/>
    </row>
    <row r="4879" spans="24:24" x14ac:dyDescent="0.35">
      <c r="X4879" s="116"/>
    </row>
    <row r="4880" spans="24:24" x14ac:dyDescent="0.35">
      <c r="X4880" s="116"/>
    </row>
    <row r="4881" spans="24:24" x14ac:dyDescent="0.35">
      <c r="X4881" s="116"/>
    </row>
    <row r="4882" spans="24:24" x14ac:dyDescent="0.35">
      <c r="X4882" s="116"/>
    </row>
    <row r="4883" spans="24:24" x14ac:dyDescent="0.35">
      <c r="X4883" s="116"/>
    </row>
    <row r="4884" spans="24:24" x14ac:dyDescent="0.35">
      <c r="X4884" s="116"/>
    </row>
    <row r="4885" spans="24:24" x14ac:dyDescent="0.35">
      <c r="X4885" s="116"/>
    </row>
    <row r="4886" spans="24:24" x14ac:dyDescent="0.35">
      <c r="X4886" s="116"/>
    </row>
    <row r="4887" spans="24:24" x14ac:dyDescent="0.35">
      <c r="X4887" s="116"/>
    </row>
    <row r="4888" spans="24:24" x14ac:dyDescent="0.35">
      <c r="X4888" s="116"/>
    </row>
    <row r="4889" spans="24:24" x14ac:dyDescent="0.35">
      <c r="X4889" s="116"/>
    </row>
    <row r="4890" spans="24:24" x14ac:dyDescent="0.35">
      <c r="X4890" s="116"/>
    </row>
    <row r="4891" spans="24:24" x14ac:dyDescent="0.35">
      <c r="X4891" s="116"/>
    </row>
    <row r="4892" spans="24:24" x14ac:dyDescent="0.35">
      <c r="X4892" s="116"/>
    </row>
    <row r="4893" spans="24:24" x14ac:dyDescent="0.35">
      <c r="X4893" s="116"/>
    </row>
    <row r="4894" spans="24:24" x14ac:dyDescent="0.35">
      <c r="X4894" s="116"/>
    </row>
    <row r="4895" spans="24:24" x14ac:dyDescent="0.35">
      <c r="X4895" s="116"/>
    </row>
    <row r="4896" spans="24:24" x14ac:dyDescent="0.35">
      <c r="X4896" s="116"/>
    </row>
    <row r="4897" spans="24:24" x14ac:dyDescent="0.35">
      <c r="X4897" s="116"/>
    </row>
    <row r="4898" spans="24:24" x14ac:dyDescent="0.35">
      <c r="X4898" s="116"/>
    </row>
    <row r="4899" spans="24:24" x14ac:dyDescent="0.35">
      <c r="X4899" s="116"/>
    </row>
    <row r="4900" spans="24:24" x14ac:dyDescent="0.35">
      <c r="X4900" s="116"/>
    </row>
    <row r="4901" spans="24:24" x14ac:dyDescent="0.35">
      <c r="X4901" s="116"/>
    </row>
    <row r="4902" spans="24:24" x14ac:dyDescent="0.35">
      <c r="X4902" s="116"/>
    </row>
    <row r="4903" spans="24:24" x14ac:dyDescent="0.35">
      <c r="X4903" s="116"/>
    </row>
    <row r="4904" spans="24:24" x14ac:dyDescent="0.35">
      <c r="X4904" s="116"/>
    </row>
    <row r="4905" spans="24:24" x14ac:dyDescent="0.35">
      <c r="X4905" s="116"/>
    </row>
    <row r="4906" spans="24:24" x14ac:dyDescent="0.35">
      <c r="X4906" s="116"/>
    </row>
    <row r="4907" spans="24:24" x14ac:dyDescent="0.35">
      <c r="X4907" s="116"/>
    </row>
    <row r="4908" spans="24:24" x14ac:dyDescent="0.35">
      <c r="X4908" s="116"/>
    </row>
    <row r="4909" spans="24:24" x14ac:dyDescent="0.35">
      <c r="X4909" s="116"/>
    </row>
    <row r="4910" spans="24:24" x14ac:dyDescent="0.35">
      <c r="X4910" s="116"/>
    </row>
    <row r="4911" spans="24:24" x14ac:dyDescent="0.35">
      <c r="X4911" s="116"/>
    </row>
    <row r="4912" spans="24:24" x14ac:dyDescent="0.35">
      <c r="X4912" s="116"/>
    </row>
    <row r="4913" spans="24:24" x14ac:dyDescent="0.35">
      <c r="X4913" s="116"/>
    </row>
    <row r="4914" spans="24:24" x14ac:dyDescent="0.35">
      <c r="X4914" s="116"/>
    </row>
    <row r="4915" spans="24:24" x14ac:dyDescent="0.35">
      <c r="X4915" s="116"/>
    </row>
    <row r="4916" spans="24:24" x14ac:dyDescent="0.35">
      <c r="X4916" s="116"/>
    </row>
    <row r="4917" spans="24:24" x14ac:dyDescent="0.35">
      <c r="X4917" s="116"/>
    </row>
    <row r="4918" spans="24:24" x14ac:dyDescent="0.35">
      <c r="X4918" s="116"/>
    </row>
    <row r="4919" spans="24:24" x14ac:dyDescent="0.35">
      <c r="X4919" s="116"/>
    </row>
    <row r="4920" spans="24:24" x14ac:dyDescent="0.35">
      <c r="X4920" s="116"/>
    </row>
    <row r="4921" spans="24:24" x14ac:dyDescent="0.35">
      <c r="X4921" s="116"/>
    </row>
    <row r="4922" spans="24:24" x14ac:dyDescent="0.35">
      <c r="X4922" s="116"/>
    </row>
    <row r="4923" spans="24:24" x14ac:dyDescent="0.35">
      <c r="X4923" s="116"/>
    </row>
    <row r="4924" spans="24:24" x14ac:dyDescent="0.35">
      <c r="X4924" s="116"/>
    </row>
    <row r="4925" spans="24:24" x14ac:dyDescent="0.35">
      <c r="X4925" s="116"/>
    </row>
    <row r="4926" spans="24:24" x14ac:dyDescent="0.35">
      <c r="X4926" s="116"/>
    </row>
    <row r="4927" spans="24:24" x14ac:dyDescent="0.35">
      <c r="X4927" s="116"/>
    </row>
    <row r="4928" spans="24:24" x14ac:dyDescent="0.35">
      <c r="X4928" s="116"/>
    </row>
    <row r="4929" spans="24:24" x14ac:dyDescent="0.35">
      <c r="X4929" s="116"/>
    </row>
    <row r="4930" spans="24:24" x14ac:dyDescent="0.35">
      <c r="X4930" s="116"/>
    </row>
    <row r="4931" spans="24:24" x14ac:dyDescent="0.35">
      <c r="X4931" s="116"/>
    </row>
    <row r="4932" spans="24:24" x14ac:dyDescent="0.35">
      <c r="X4932" s="116"/>
    </row>
    <row r="4933" spans="24:24" x14ac:dyDescent="0.35">
      <c r="X4933" s="116"/>
    </row>
    <row r="4934" spans="24:24" x14ac:dyDescent="0.35">
      <c r="X4934" s="116"/>
    </row>
    <row r="4935" spans="24:24" x14ac:dyDescent="0.35">
      <c r="X4935" s="116"/>
    </row>
    <row r="4936" spans="24:24" x14ac:dyDescent="0.35">
      <c r="X4936" s="116"/>
    </row>
    <row r="4937" spans="24:24" x14ac:dyDescent="0.35">
      <c r="X4937" s="116"/>
    </row>
    <row r="4938" spans="24:24" x14ac:dyDescent="0.35">
      <c r="X4938" s="116"/>
    </row>
    <row r="4939" spans="24:24" x14ac:dyDescent="0.35">
      <c r="X4939" s="116"/>
    </row>
    <row r="4940" spans="24:24" x14ac:dyDescent="0.35">
      <c r="X4940" s="116"/>
    </row>
    <row r="4941" spans="24:24" x14ac:dyDescent="0.35">
      <c r="X4941" s="116"/>
    </row>
    <row r="4942" spans="24:24" x14ac:dyDescent="0.35">
      <c r="X4942" s="116"/>
    </row>
    <row r="4943" spans="24:24" x14ac:dyDescent="0.35">
      <c r="X4943" s="116"/>
    </row>
    <row r="4944" spans="24:24" x14ac:dyDescent="0.35">
      <c r="X4944" s="116"/>
    </row>
    <row r="4945" spans="24:24" x14ac:dyDescent="0.35">
      <c r="X4945" s="116"/>
    </row>
    <row r="4946" spans="24:24" x14ac:dyDescent="0.35">
      <c r="X4946" s="116"/>
    </row>
    <row r="4947" spans="24:24" x14ac:dyDescent="0.35">
      <c r="X4947" s="116"/>
    </row>
    <row r="4948" spans="24:24" x14ac:dyDescent="0.35">
      <c r="X4948" s="116"/>
    </row>
    <row r="4949" spans="24:24" x14ac:dyDescent="0.35">
      <c r="X4949" s="116"/>
    </row>
    <row r="4950" spans="24:24" x14ac:dyDescent="0.35">
      <c r="X4950" s="116"/>
    </row>
    <row r="4951" spans="24:24" x14ac:dyDescent="0.35">
      <c r="X4951" s="116"/>
    </row>
    <row r="4952" spans="24:24" x14ac:dyDescent="0.35">
      <c r="X4952" s="116"/>
    </row>
    <row r="4953" spans="24:24" x14ac:dyDescent="0.35">
      <c r="X4953" s="116"/>
    </row>
    <row r="4954" spans="24:24" x14ac:dyDescent="0.35">
      <c r="X4954" s="116"/>
    </row>
    <row r="4955" spans="24:24" x14ac:dyDescent="0.35">
      <c r="X4955" s="116"/>
    </row>
    <row r="4956" spans="24:24" x14ac:dyDescent="0.35">
      <c r="X4956" s="116"/>
    </row>
    <row r="4957" spans="24:24" x14ac:dyDescent="0.35">
      <c r="X4957" s="116"/>
    </row>
    <row r="4958" spans="24:24" x14ac:dyDescent="0.35">
      <c r="X4958" s="116"/>
    </row>
    <row r="4959" spans="24:24" x14ac:dyDescent="0.35">
      <c r="X4959" s="116"/>
    </row>
    <row r="4960" spans="24:24" x14ac:dyDescent="0.35">
      <c r="X4960" s="116"/>
    </row>
    <row r="4961" spans="24:24" x14ac:dyDescent="0.35">
      <c r="X4961" s="116"/>
    </row>
    <row r="4962" spans="24:24" x14ac:dyDescent="0.35">
      <c r="X4962" s="116"/>
    </row>
    <row r="4963" spans="24:24" x14ac:dyDescent="0.35">
      <c r="X4963" s="116"/>
    </row>
    <row r="4964" spans="24:24" x14ac:dyDescent="0.35">
      <c r="X4964" s="116"/>
    </row>
    <row r="4965" spans="24:24" x14ac:dyDescent="0.35">
      <c r="X4965" s="116"/>
    </row>
    <row r="4966" spans="24:24" x14ac:dyDescent="0.35">
      <c r="X4966" s="116"/>
    </row>
    <row r="4967" spans="24:24" x14ac:dyDescent="0.35">
      <c r="X4967" s="116"/>
    </row>
    <row r="4968" spans="24:24" x14ac:dyDescent="0.35">
      <c r="X4968" s="116"/>
    </row>
    <row r="4969" spans="24:24" x14ac:dyDescent="0.35">
      <c r="X4969" s="116"/>
    </row>
    <row r="4970" spans="24:24" x14ac:dyDescent="0.35">
      <c r="X4970" s="116"/>
    </row>
    <row r="4971" spans="24:24" x14ac:dyDescent="0.35">
      <c r="X4971" s="116"/>
    </row>
    <row r="4972" spans="24:24" x14ac:dyDescent="0.35">
      <c r="X4972" s="116"/>
    </row>
    <row r="4973" spans="24:24" x14ac:dyDescent="0.35">
      <c r="X4973" s="116"/>
    </row>
    <row r="4974" spans="24:24" x14ac:dyDescent="0.35">
      <c r="X4974" s="116"/>
    </row>
    <row r="4975" spans="24:24" x14ac:dyDescent="0.35">
      <c r="X4975" s="116"/>
    </row>
    <row r="4976" spans="24:24" x14ac:dyDescent="0.35">
      <c r="X4976" s="116"/>
    </row>
    <row r="4977" spans="24:24" x14ac:dyDescent="0.35">
      <c r="X4977" s="116"/>
    </row>
    <row r="4978" spans="24:24" x14ac:dyDescent="0.35">
      <c r="X4978" s="116"/>
    </row>
    <row r="4979" spans="24:24" x14ac:dyDescent="0.35">
      <c r="X4979" s="116"/>
    </row>
    <row r="4980" spans="24:24" x14ac:dyDescent="0.35">
      <c r="X4980" s="116"/>
    </row>
    <row r="4981" spans="24:24" x14ac:dyDescent="0.35">
      <c r="X4981" s="116"/>
    </row>
    <row r="4982" spans="24:24" x14ac:dyDescent="0.35">
      <c r="X4982" s="116"/>
    </row>
    <row r="4983" spans="24:24" x14ac:dyDescent="0.35">
      <c r="X4983" s="116"/>
    </row>
    <row r="4984" spans="24:24" x14ac:dyDescent="0.35">
      <c r="X4984" s="116"/>
    </row>
    <row r="4985" spans="24:24" x14ac:dyDescent="0.35">
      <c r="X4985" s="116"/>
    </row>
    <row r="4986" spans="24:24" x14ac:dyDescent="0.35">
      <c r="X4986" s="116"/>
    </row>
    <row r="4987" spans="24:24" x14ac:dyDescent="0.35">
      <c r="X4987" s="116"/>
    </row>
    <row r="4988" spans="24:24" x14ac:dyDescent="0.35">
      <c r="X4988" s="116"/>
    </row>
    <row r="4989" spans="24:24" x14ac:dyDescent="0.35">
      <c r="X4989" s="116"/>
    </row>
    <row r="4990" spans="24:24" x14ac:dyDescent="0.35">
      <c r="X4990" s="116"/>
    </row>
    <row r="4991" spans="24:24" x14ac:dyDescent="0.35">
      <c r="X4991" s="116"/>
    </row>
    <row r="4992" spans="24:24" x14ac:dyDescent="0.35">
      <c r="X4992" s="116"/>
    </row>
    <row r="4993" spans="24:24" x14ac:dyDescent="0.35">
      <c r="X4993" s="116"/>
    </row>
    <row r="4994" spans="24:24" x14ac:dyDescent="0.35">
      <c r="X4994" s="116"/>
    </row>
    <row r="4995" spans="24:24" x14ac:dyDescent="0.35">
      <c r="X4995" s="116"/>
    </row>
    <row r="4996" spans="24:24" x14ac:dyDescent="0.35">
      <c r="X4996" s="116"/>
    </row>
    <row r="4997" spans="24:24" x14ac:dyDescent="0.35">
      <c r="X4997" s="116"/>
    </row>
    <row r="4998" spans="24:24" x14ac:dyDescent="0.35">
      <c r="X4998" s="116"/>
    </row>
    <row r="4999" spans="24:24" x14ac:dyDescent="0.35">
      <c r="X4999" s="116"/>
    </row>
    <row r="5000" spans="24:24" x14ac:dyDescent="0.35">
      <c r="X5000" s="116"/>
    </row>
    <row r="5001" spans="24:24" x14ac:dyDescent="0.35">
      <c r="X5001" s="116"/>
    </row>
    <row r="5002" spans="24:24" x14ac:dyDescent="0.35">
      <c r="X5002" s="116"/>
    </row>
    <row r="5003" spans="24:24" x14ac:dyDescent="0.35">
      <c r="X5003" s="116"/>
    </row>
    <row r="5004" spans="24:24" x14ac:dyDescent="0.35">
      <c r="X5004" s="116"/>
    </row>
    <row r="5005" spans="24:24" x14ac:dyDescent="0.35">
      <c r="X5005" s="116"/>
    </row>
    <row r="5006" spans="24:24" x14ac:dyDescent="0.35">
      <c r="X5006" s="116"/>
    </row>
    <row r="5007" spans="24:24" x14ac:dyDescent="0.35">
      <c r="X5007" s="116"/>
    </row>
    <row r="5008" spans="24:24" x14ac:dyDescent="0.35">
      <c r="X5008" s="116"/>
    </row>
    <row r="5009" spans="24:24" x14ac:dyDescent="0.35">
      <c r="X5009" s="116"/>
    </row>
    <row r="5010" spans="24:24" x14ac:dyDescent="0.35">
      <c r="X5010" s="116"/>
    </row>
    <row r="5011" spans="24:24" x14ac:dyDescent="0.35">
      <c r="X5011" s="116"/>
    </row>
    <row r="5012" spans="24:24" x14ac:dyDescent="0.35">
      <c r="X5012" s="116"/>
    </row>
    <row r="5013" spans="24:24" x14ac:dyDescent="0.35">
      <c r="X5013" s="116"/>
    </row>
    <row r="5014" spans="24:24" x14ac:dyDescent="0.35">
      <c r="X5014" s="116"/>
    </row>
    <row r="5015" spans="24:24" x14ac:dyDescent="0.35">
      <c r="X5015" s="116"/>
    </row>
    <row r="5016" spans="24:24" x14ac:dyDescent="0.35">
      <c r="X5016" s="116"/>
    </row>
    <row r="5017" spans="24:24" x14ac:dyDescent="0.35">
      <c r="X5017" s="116"/>
    </row>
    <row r="5018" spans="24:24" x14ac:dyDescent="0.35">
      <c r="X5018" s="116"/>
    </row>
    <row r="5019" spans="24:24" x14ac:dyDescent="0.35">
      <c r="X5019" s="116"/>
    </row>
    <row r="5020" spans="24:24" x14ac:dyDescent="0.35">
      <c r="X5020" s="116"/>
    </row>
    <row r="5021" spans="24:24" x14ac:dyDescent="0.35">
      <c r="X5021" s="116"/>
    </row>
    <row r="5022" spans="24:24" x14ac:dyDescent="0.35">
      <c r="X5022" s="116"/>
    </row>
    <row r="5023" spans="24:24" x14ac:dyDescent="0.35">
      <c r="X5023" s="116"/>
    </row>
    <row r="5024" spans="24:24" x14ac:dyDescent="0.35">
      <c r="X5024" s="116"/>
    </row>
    <row r="5025" spans="24:24" x14ac:dyDescent="0.35">
      <c r="X5025" s="116"/>
    </row>
    <row r="5026" spans="24:24" x14ac:dyDescent="0.35">
      <c r="X5026" s="116"/>
    </row>
    <row r="5027" spans="24:24" x14ac:dyDescent="0.35">
      <c r="X5027" s="116"/>
    </row>
    <row r="5028" spans="24:24" x14ac:dyDescent="0.35">
      <c r="X5028" s="116"/>
    </row>
    <row r="5029" spans="24:24" x14ac:dyDescent="0.35">
      <c r="X5029" s="116"/>
    </row>
    <row r="5030" spans="24:24" x14ac:dyDescent="0.35">
      <c r="X5030" s="116"/>
    </row>
    <row r="5031" spans="24:24" x14ac:dyDescent="0.35">
      <c r="X5031" s="116"/>
    </row>
    <row r="5032" spans="24:24" x14ac:dyDescent="0.35">
      <c r="X5032" s="116"/>
    </row>
    <row r="5033" spans="24:24" x14ac:dyDescent="0.35">
      <c r="X5033" s="116"/>
    </row>
    <row r="5034" spans="24:24" x14ac:dyDescent="0.35">
      <c r="X5034" s="116"/>
    </row>
    <row r="5035" spans="24:24" x14ac:dyDescent="0.35">
      <c r="X5035" s="116"/>
    </row>
    <row r="5036" spans="24:24" x14ac:dyDescent="0.35">
      <c r="X5036" s="116"/>
    </row>
    <row r="5037" spans="24:24" x14ac:dyDescent="0.35">
      <c r="X5037" s="116"/>
    </row>
    <row r="5038" spans="24:24" x14ac:dyDescent="0.35">
      <c r="X5038" s="116"/>
    </row>
    <row r="5039" spans="24:24" x14ac:dyDescent="0.35">
      <c r="X5039" s="116"/>
    </row>
    <row r="5040" spans="24:24" x14ac:dyDescent="0.35">
      <c r="X5040" s="116"/>
    </row>
    <row r="5041" spans="24:24" x14ac:dyDescent="0.35">
      <c r="X5041" s="116"/>
    </row>
    <row r="5042" spans="24:24" x14ac:dyDescent="0.35">
      <c r="X5042" s="116"/>
    </row>
    <row r="5043" spans="24:24" x14ac:dyDescent="0.35">
      <c r="X5043" s="116"/>
    </row>
    <row r="5044" spans="24:24" x14ac:dyDescent="0.35">
      <c r="X5044" s="116"/>
    </row>
    <row r="5045" spans="24:24" x14ac:dyDescent="0.35">
      <c r="X5045" s="116"/>
    </row>
    <row r="5046" spans="24:24" x14ac:dyDescent="0.35">
      <c r="X5046" s="116"/>
    </row>
    <row r="5047" spans="24:24" x14ac:dyDescent="0.35">
      <c r="X5047" s="116"/>
    </row>
    <row r="5048" spans="24:24" x14ac:dyDescent="0.35">
      <c r="X5048" s="116"/>
    </row>
    <row r="5049" spans="24:24" x14ac:dyDescent="0.35">
      <c r="X5049" s="116"/>
    </row>
    <row r="5050" spans="24:24" x14ac:dyDescent="0.35">
      <c r="X5050" s="116"/>
    </row>
    <row r="5051" spans="24:24" x14ac:dyDescent="0.35">
      <c r="X5051" s="116"/>
    </row>
    <row r="5052" spans="24:24" x14ac:dyDescent="0.35">
      <c r="X5052" s="116"/>
    </row>
    <row r="5053" spans="24:24" x14ac:dyDescent="0.35">
      <c r="X5053" s="116"/>
    </row>
    <row r="5054" spans="24:24" x14ac:dyDescent="0.35">
      <c r="X5054" s="116"/>
    </row>
    <row r="5055" spans="24:24" x14ac:dyDescent="0.35">
      <c r="X5055" s="116"/>
    </row>
    <row r="5056" spans="24:24" x14ac:dyDescent="0.35">
      <c r="X5056" s="116"/>
    </row>
    <row r="5057" spans="24:24" x14ac:dyDescent="0.35">
      <c r="X5057" s="116"/>
    </row>
    <row r="5058" spans="24:24" x14ac:dyDescent="0.35">
      <c r="X5058" s="116"/>
    </row>
    <row r="5059" spans="24:24" x14ac:dyDescent="0.35">
      <c r="X5059" s="116"/>
    </row>
    <row r="5060" spans="24:24" x14ac:dyDescent="0.35">
      <c r="X5060" s="116"/>
    </row>
    <row r="5061" spans="24:24" x14ac:dyDescent="0.35">
      <c r="X5061" s="116"/>
    </row>
    <row r="5062" spans="24:24" x14ac:dyDescent="0.35">
      <c r="X5062" s="116"/>
    </row>
    <row r="5063" spans="24:24" x14ac:dyDescent="0.35">
      <c r="X5063" s="116"/>
    </row>
    <row r="5064" spans="24:24" x14ac:dyDescent="0.35">
      <c r="X5064" s="116"/>
    </row>
    <row r="5065" spans="24:24" x14ac:dyDescent="0.35">
      <c r="X5065" s="116"/>
    </row>
    <row r="5066" spans="24:24" x14ac:dyDescent="0.35">
      <c r="X5066" s="116"/>
    </row>
    <row r="5067" spans="24:24" x14ac:dyDescent="0.35">
      <c r="X5067" s="116"/>
    </row>
    <row r="5068" spans="24:24" x14ac:dyDescent="0.35">
      <c r="X5068" s="116"/>
    </row>
    <row r="5069" spans="24:24" x14ac:dyDescent="0.35">
      <c r="X5069" s="116"/>
    </row>
    <row r="5070" spans="24:24" x14ac:dyDescent="0.35">
      <c r="X5070" s="116"/>
    </row>
    <row r="5071" spans="24:24" x14ac:dyDescent="0.35">
      <c r="X5071" s="116"/>
    </row>
    <row r="5072" spans="24:24" x14ac:dyDescent="0.35">
      <c r="X5072" s="116"/>
    </row>
    <row r="5073" spans="24:24" x14ac:dyDescent="0.35">
      <c r="X5073" s="116"/>
    </row>
    <row r="5074" spans="24:24" x14ac:dyDescent="0.35">
      <c r="X5074" s="116"/>
    </row>
    <row r="5075" spans="24:24" x14ac:dyDescent="0.35">
      <c r="X5075" s="116"/>
    </row>
    <row r="5076" spans="24:24" x14ac:dyDescent="0.35">
      <c r="X5076" s="116"/>
    </row>
    <row r="5077" spans="24:24" x14ac:dyDescent="0.35">
      <c r="X5077" s="116"/>
    </row>
    <row r="5078" spans="24:24" x14ac:dyDescent="0.35">
      <c r="X5078" s="116"/>
    </row>
    <row r="5079" spans="24:24" x14ac:dyDescent="0.35">
      <c r="X5079" s="116"/>
    </row>
    <row r="5080" spans="24:24" x14ac:dyDescent="0.35">
      <c r="X5080" s="116"/>
    </row>
    <row r="5081" spans="24:24" x14ac:dyDescent="0.35">
      <c r="X5081" s="116"/>
    </row>
    <row r="5082" spans="24:24" x14ac:dyDescent="0.35">
      <c r="X5082" s="116"/>
    </row>
    <row r="5083" spans="24:24" x14ac:dyDescent="0.35">
      <c r="X5083" s="116"/>
    </row>
    <row r="5084" spans="24:24" x14ac:dyDescent="0.35">
      <c r="X5084" s="116"/>
    </row>
    <row r="5085" spans="24:24" x14ac:dyDescent="0.35">
      <c r="X5085" s="116"/>
    </row>
    <row r="5086" spans="24:24" x14ac:dyDescent="0.35">
      <c r="X5086" s="116"/>
    </row>
    <row r="5087" spans="24:24" x14ac:dyDescent="0.35">
      <c r="X5087" s="116"/>
    </row>
    <row r="5088" spans="24:24" x14ac:dyDescent="0.35">
      <c r="X5088" s="116"/>
    </row>
    <row r="5089" spans="24:24" x14ac:dyDescent="0.35">
      <c r="X5089" s="116"/>
    </row>
    <row r="5090" spans="24:24" x14ac:dyDescent="0.35">
      <c r="X5090" s="116"/>
    </row>
    <row r="5091" spans="24:24" x14ac:dyDescent="0.35">
      <c r="X5091" s="116"/>
    </row>
    <row r="5092" spans="24:24" x14ac:dyDescent="0.35">
      <c r="X5092" s="116"/>
    </row>
    <row r="5093" spans="24:24" x14ac:dyDescent="0.35">
      <c r="X5093" s="116"/>
    </row>
    <row r="5094" spans="24:24" x14ac:dyDescent="0.35">
      <c r="X5094" s="116"/>
    </row>
    <row r="5095" spans="24:24" x14ac:dyDescent="0.35">
      <c r="X5095" s="116"/>
    </row>
    <row r="5096" spans="24:24" x14ac:dyDescent="0.35">
      <c r="X5096" s="116"/>
    </row>
    <row r="5097" spans="24:24" x14ac:dyDescent="0.35">
      <c r="X5097" s="116"/>
    </row>
    <row r="5098" spans="24:24" x14ac:dyDescent="0.35">
      <c r="X5098" s="116"/>
    </row>
    <row r="5099" spans="24:24" x14ac:dyDescent="0.35">
      <c r="X5099" s="116"/>
    </row>
    <row r="5100" spans="24:24" x14ac:dyDescent="0.35">
      <c r="X5100" s="116"/>
    </row>
    <row r="5101" spans="24:24" x14ac:dyDescent="0.35">
      <c r="X5101" s="116"/>
    </row>
    <row r="5102" spans="24:24" x14ac:dyDescent="0.35">
      <c r="X5102" s="116"/>
    </row>
    <row r="5103" spans="24:24" x14ac:dyDescent="0.35">
      <c r="X5103" s="116"/>
    </row>
    <row r="5104" spans="24:24" x14ac:dyDescent="0.35">
      <c r="X5104" s="116"/>
    </row>
    <row r="5105" spans="24:24" x14ac:dyDescent="0.35">
      <c r="X5105" s="116"/>
    </row>
    <row r="5106" spans="24:24" x14ac:dyDescent="0.35">
      <c r="X5106" s="116"/>
    </row>
    <row r="5107" spans="24:24" x14ac:dyDescent="0.35">
      <c r="X5107" s="116"/>
    </row>
    <row r="5108" spans="24:24" x14ac:dyDescent="0.35">
      <c r="X5108" s="116"/>
    </row>
    <row r="5109" spans="24:24" x14ac:dyDescent="0.35">
      <c r="X5109" s="116"/>
    </row>
    <row r="5110" spans="24:24" x14ac:dyDescent="0.35">
      <c r="X5110" s="116"/>
    </row>
    <row r="5111" spans="24:24" x14ac:dyDescent="0.35">
      <c r="X5111" s="116"/>
    </row>
    <row r="5112" spans="24:24" x14ac:dyDescent="0.35">
      <c r="X5112" s="116"/>
    </row>
    <row r="5113" spans="24:24" x14ac:dyDescent="0.35">
      <c r="X5113" s="116"/>
    </row>
    <row r="5114" spans="24:24" x14ac:dyDescent="0.35">
      <c r="X5114" s="116"/>
    </row>
    <row r="5115" spans="24:24" x14ac:dyDescent="0.35">
      <c r="X5115" s="116"/>
    </row>
    <row r="5116" spans="24:24" x14ac:dyDescent="0.35">
      <c r="X5116" s="116"/>
    </row>
    <row r="5117" spans="24:24" x14ac:dyDescent="0.35">
      <c r="X5117" s="116"/>
    </row>
    <row r="5118" spans="24:24" x14ac:dyDescent="0.35">
      <c r="X5118" s="116"/>
    </row>
    <row r="5119" spans="24:24" x14ac:dyDescent="0.35">
      <c r="X5119" s="116"/>
    </row>
    <row r="5120" spans="24:24" x14ac:dyDescent="0.35">
      <c r="X5120" s="116"/>
    </row>
    <row r="5121" spans="24:24" x14ac:dyDescent="0.35">
      <c r="X5121" s="116"/>
    </row>
    <row r="5122" spans="24:24" x14ac:dyDescent="0.35">
      <c r="X5122" s="116"/>
    </row>
    <row r="5123" spans="24:24" x14ac:dyDescent="0.35">
      <c r="X5123" s="116"/>
    </row>
    <row r="5124" spans="24:24" x14ac:dyDescent="0.35">
      <c r="X5124" s="116"/>
    </row>
    <row r="5125" spans="24:24" x14ac:dyDescent="0.35">
      <c r="X5125" s="116"/>
    </row>
    <row r="5126" spans="24:24" x14ac:dyDescent="0.35">
      <c r="X5126" s="116"/>
    </row>
    <row r="5127" spans="24:24" x14ac:dyDescent="0.35">
      <c r="X5127" s="116"/>
    </row>
    <row r="5128" spans="24:24" x14ac:dyDescent="0.35">
      <c r="X5128" s="116"/>
    </row>
    <row r="5129" spans="24:24" x14ac:dyDescent="0.35">
      <c r="X5129" s="116"/>
    </row>
    <row r="5130" spans="24:24" x14ac:dyDescent="0.35">
      <c r="X5130" s="116"/>
    </row>
    <row r="5131" spans="24:24" x14ac:dyDescent="0.35">
      <c r="X5131" s="116"/>
    </row>
    <row r="5132" spans="24:24" x14ac:dyDescent="0.35">
      <c r="X5132" s="116"/>
    </row>
    <row r="5133" spans="24:24" x14ac:dyDescent="0.35">
      <c r="X5133" s="116"/>
    </row>
    <row r="5134" spans="24:24" x14ac:dyDescent="0.35">
      <c r="X5134" s="116"/>
    </row>
    <row r="5135" spans="24:24" x14ac:dyDescent="0.35">
      <c r="X5135" s="116"/>
    </row>
    <row r="5136" spans="24:24" x14ac:dyDescent="0.35">
      <c r="X5136" s="116"/>
    </row>
    <row r="5137" spans="24:24" x14ac:dyDescent="0.35">
      <c r="X5137" s="116"/>
    </row>
    <row r="5138" spans="24:24" x14ac:dyDescent="0.35">
      <c r="X5138" s="116"/>
    </row>
    <row r="5139" spans="24:24" x14ac:dyDescent="0.35">
      <c r="X5139" s="116"/>
    </row>
    <row r="5140" spans="24:24" x14ac:dyDescent="0.35">
      <c r="X5140" s="116"/>
    </row>
    <row r="5141" spans="24:24" x14ac:dyDescent="0.35">
      <c r="X5141" s="116"/>
    </row>
    <row r="5142" spans="24:24" x14ac:dyDescent="0.35">
      <c r="X5142" s="116"/>
    </row>
    <row r="5143" spans="24:24" x14ac:dyDescent="0.35">
      <c r="X5143" s="116"/>
    </row>
    <row r="5144" spans="24:24" x14ac:dyDescent="0.35">
      <c r="X5144" s="116"/>
    </row>
    <row r="5145" spans="24:24" x14ac:dyDescent="0.35">
      <c r="X5145" s="116"/>
    </row>
    <row r="5146" spans="24:24" x14ac:dyDescent="0.35">
      <c r="X5146" s="116"/>
    </row>
    <row r="5147" spans="24:24" x14ac:dyDescent="0.35">
      <c r="X5147" s="116"/>
    </row>
    <row r="5148" spans="24:24" x14ac:dyDescent="0.35">
      <c r="X5148" s="116"/>
    </row>
    <row r="5149" spans="24:24" x14ac:dyDescent="0.35">
      <c r="X5149" s="116"/>
    </row>
    <row r="5150" spans="24:24" x14ac:dyDescent="0.35">
      <c r="X5150" s="116"/>
    </row>
    <row r="5151" spans="24:24" x14ac:dyDescent="0.35">
      <c r="X5151" s="116"/>
    </row>
    <row r="5152" spans="24:24" x14ac:dyDescent="0.35">
      <c r="X5152" s="116"/>
    </row>
    <row r="5153" spans="24:24" x14ac:dyDescent="0.35">
      <c r="X5153" s="116"/>
    </row>
    <row r="5154" spans="24:24" x14ac:dyDescent="0.35">
      <c r="X5154" s="116"/>
    </row>
    <row r="5155" spans="24:24" x14ac:dyDescent="0.35">
      <c r="X5155" s="116"/>
    </row>
    <row r="5156" spans="24:24" x14ac:dyDescent="0.35">
      <c r="X5156" s="116"/>
    </row>
    <row r="5157" spans="24:24" x14ac:dyDescent="0.35">
      <c r="X5157" s="116"/>
    </row>
    <row r="5158" spans="24:24" x14ac:dyDescent="0.35">
      <c r="X5158" s="116"/>
    </row>
    <row r="5159" spans="24:24" x14ac:dyDescent="0.35">
      <c r="X5159" s="116"/>
    </row>
    <row r="5160" spans="24:24" x14ac:dyDescent="0.35">
      <c r="X5160" s="116"/>
    </row>
    <row r="5161" spans="24:24" x14ac:dyDescent="0.35">
      <c r="X5161" s="116"/>
    </row>
    <row r="5162" spans="24:24" x14ac:dyDescent="0.35">
      <c r="X5162" s="116"/>
    </row>
    <row r="5163" spans="24:24" x14ac:dyDescent="0.35">
      <c r="X5163" s="116"/>
    </row>
    <row r="5164" spans="24:24" x14ac:dyDescent="0.35">
      <c r="X5164" s="116"/>
    </row>
    <row r="5165" spans="24:24" x14ac:dyDescent="0.35">
      <c r="X5165" s="116"/>
    </row>
    <row r="5166" spans="24:24" x14ac:dyDescent="0.35">
      <c r="X5166" s="116"/>
    </row>
    <row r="5167" spans="24:24" x14ac:dyDescent="0.35">
      <c r="X5167" s="116"/>
    </row>
    <row r="5168" spans="24:24" x14ac:dyDescent="0.35">
      <c r="X5168" s="116"/>
    </row>
    <row r="5169" spans="24:24" x14ac:dyDescent="0.35">
      <c r="X5169" s="116"/>
    </row>
    <row r="5170" spans="24:24" x14ac:dyDescent="0.35">
      <c r="X5170" s="116"/>
    </row>
    <row r="5171" spans="24:24" x14ac:dyDescent="0.35">
      <c r="X5171" s="116"/>
    </row>
    <row r="5172" spans="24:24" x14ac:dyDescent="0.35">
      <c r="X5172" s="116"/>
    </row>
    <row r="5173" spans="24:24" x14ac:dyDescent="0.35">
      <c r="X5173" s="116"/>
    </row>
    <row r="5174" spans="24:24" x14ac:dyDescent="0.35">
      <c r="X5174" s="116"/>
    </row>
    <row r="5175" spans="24:24" x14ac:dyDescent="0.35">
      <c r="X5175" s="116"/>
    </row>
    <row r="5176" spans="24:24" x14ac:dyDescent="0.35">
      <c r="X5176" s="116"/>
    </row>
    <row r="5177" spans="24:24" x14ac:dyDescent="0.35">
      <c r="X5177" s="116"/>
    </row>
    <row r="5178" spans="24:24" x14ac:dyDescent="0.35">
      <c r="X5178" s="116"/>
    </row>
    <row r="5179" spans="24:24" x14ac:dyDescent="0.35">
      <c r="X5179" s="116"/>
    </row>
    <row r="5180" spans="24:24" x14ac:dyDescent="0.35">
      <c r="X5180" s="116"/>
    </row>
    <row r="5181" spans="24:24" x14ac:dyDescent="0.35">
      <c r="X5181" s="116"/>
    </row>
    <row r="5182" spans="24:24" x14ac:dyDescent="0.35">
      <c r="X5182" s="116"/>
    </row>
    <row r="5183" spans="24:24" x14ac:dyDescent="0.35">
      <c r="X5183" s="116"/>
    </row>
    <row r="5184" spans="24:24" x14ac:dyDescent="0.35">
      <c r="X5184" s="116"/>
    </row>
    <row r="5185" spans="24:24" x14ac:dyDescent="0.35">
      <c r="X5185" s="116"/>
    </row>
    <row r="5186" spans="24:24" x14ac:dyDescent="0.35">
      <c r="X5186" s="116"/>
    </row>
    <row r="5187" spans="24:24" x14ac:dyDescent="0.35">
      <c r="X5187" s="116"/>
    </row>
    <row r="5188" spans="24:24" x14ac:dyDescent="0.35">
      <c r="X5188" s="116"/>
    </row>
    <row r="5189" spans="24:24" x14ac:dyDescent="0.35">
      <c r="X5189" s="116"/>
    </row>
    <row r="5190" spans="24:24" x14ac:dyDescent="0.35">
      <c r="X5190" s="116"/>
    </row>
    <row r="5191" spans="24:24" x14ac:dyDescent="0.35">
      <c r="X5191" s="116"/>
    </row>
    <row r="5192" spans="24:24" x14ac:dyDescent="0.35">
      <c r="X5192" s="116"/>
    </row>
    <row r="5193" spans="24:24" x14ac:dyDescent="0.35">
      <c r="X5193" s="116"/>
    </row>
    <row r="5194" spans="24:24" x14ac:dyDescent="0.35">
      <c r="X5194" s="116"/>
    </row>
    <row r="5195" spans="24:24" x14ac:dyDescent="0.35">
      <c r="X5195" s="116"/>
    </row>
    <row r="5196" spans="24:24" x14ac:dyDescent="0.35">
      <c r="X5196" s="116"/>
    </row>
    <row r="5197" spans="24:24" x14ac:dyDescent="0.35">
      <c r="X5197" s="116"/>
    </row>
    <row r="5198" spans="24:24" x14ac:dyDescent="0.35">
      <c r="X5198" s="116"/>
    </row>
    <row r="5199" spans="24:24" x14ac:dyDescent="0.35">
      <c r="X5199" s="116"/>
    </row>
    <row r="5200" spans="24:24" x14ac:dyDescent="0.35">
      <c r="X5200" s="116"/>
    </row>
    <row r="5201" spans="24:24" x14ac:dyDescent="0.35">
      <c r="X5201" s="116"/>
    </row>
    <row r="5202" spans="24:24" x14ac:dyDescent="0.35">
      <c r="X5202" s="116"/>
    </row>
    <row r="5203" spans="24:24" x14ac:dyDescent="0.35">
      <c r="X5203" s="116"/>
    </row>
    <row r="5204" spans="24:24" x14ac:dyDescent="0.35">
      <c r="X5204" s="116"/>
    </row>
    <row r="5205" spans="24:24" x14ac:dyDescent="0.35">
      <c r="X5205" s="116"/>
    </row>
    <row r="5206" spans="24:24" x14ac:dyDescent="0.35">
      <c r="X5206" s="116"/>
    </row>
    <row r="5207" spans="24:24" x14ac:dyDescent="0.35">
      <c r="X5207" s="116"/>
    </row>
    <row r="5208" spans="24:24" x14ac:dyDescent="0.35">
      <c r="X5208" s="116"/>
    </row>
    <row r="5209" spans="24:24" x14ac:dyDescent="0.35">
      <c r="X5209" s="116"/>
    </row>
    <row r="5210" spans="24:24" x14ac:dyDescent="0.35">
      <c r="X5210" s="116"/>
    </row>
    <row r="5211" spans="24:24" x14ac:dyDescent="0.35">
      <c r="X5211" s="116"/>
    </row>
    <row r="5212" spans="24:24" x14ac:dyDescent="0.35">
      <c r="X5212" s="116"/>
    </row>
    <row r="5213" spans="24:24" x14ac:dyDescent="0.35">
      <c r="X5213" s="116"/>
    </row>
    <row r="5214" spans="24:24" x14ac:dyDescent="0.35">
      <c r="X5214" s="116"/>
    </row>
    <row r="5215" spans="24:24" x14ac:dyDescent="0.35">
      <c r="X5215" s="116"/>
    </row>
    <row r="5216" spans="24:24" x14ac:dyDescent="0.35">
      <c r="X5216" s="116"/>
    </row>
    <row r="5217" spans="24:24" x14ac:dyDescent="0.35">
      <c r="X5217" s="116"/>
    </row>
    <row r="5218" spans="24:24" x14ac:dyDescent="0.35">
      <c r="X5218" s="116"/>
    </row>
    <row r="5219" spans="24:24" x14ac:dyDescent="0.35">
      <c r="X5219" s="116"/>
    </row>
    <row r="5220" spans="24:24" x14ac:dyDescent="0.35">
      <c r="X5220" s="116"/>
    </row>
    <row r="5221" spans="24:24" x14ac:dyDescent="0.35">
      <c r="X5221" s="116"/>
    </row>
    <row r="5222" spans="24:24" x14ac:dyDescent="0.35">
      <c r="X5222" s="116"/>
    </row>
    <row r="5223" spans="24:24" x14ac:dyDescent="0.35">
      <c r="X5223" s="116"/>
    </row>
    <row r="5224" spans="24:24" x14ac:dyDescent="0.35">
      <c r="X5224" s="116"/>
    </row>
    <row r="5225" spans="24:24" x14ac:dyDescent="0.35">
      <c r="X5225" s="116"/>
    </row>
    <row r="5226" spans="24:24" x14ac:dyDescent="0.35">
      <c r="X5226" s="116"/>
    </row>
    <row r="5227" spans="24:24" x14ac:dyDescent="0.35">
      <c r="X5227" s="116"/>
    </row>
    <row r="5228" spans="24:24" x14ac:dyDescent="0.35">
      <c r="X5228" s="116"/>
    </row>
    <row r="5229" spans="24:24" x14ac:dyDescent="0.35">
      <c r="X5229" s="116"/>
    </row>
    <row r="5230" spans="24:24" x14ac:dyDescent="0.35">
      <c r="X5230" s="116"/>
    </row>
    <row r="5231" spans="24:24" x14ac:dyDescent="0.35">
      <c r="X5231" s="116"/>
    </row>
    <row r="5232" spans="24:24" x14ac:dyDescent="0.35">
      <c r="X5232" s="116"/>
    </row>
    <row r="5233" spans="24:24" x14ac:dyDescent="0.35">
      <c r="X5233" s="116"/>
    </row>
    <row r="5234" spans="24:24" x14ac:dyDescent="0.35">
      <c r="X5234" s="116"/>
    </row>
    <row r="5235" spans="24:24" x14ac:dyDescent="0.35">
      <c r="X5235" s="116"/>
    </row>
    <row r="5236" spans="24:24" x14ac:dyDescent="0.35">
      <c r="X5236" s="116"/>
    </row>
    <row r="5237" spans="24:24" x14ac:dyDescent="0.35">
      <c r="X5237" s="116"/>
    </row>
    <row r="5238" spans="24:24" x14ac:dyDescent="0.35">
      <c r="X5238" s="116"/>
    </row>
    <row r="5239" spans="24:24" x14ac:dyDescent="0.35">
      <c r="X5239" s="116"/>
    </row>
    <row r="5240" spans="24:24" x14ac:dyDescent="0.35">
      <c r="X5240" s="116"/>
    </row>
    <row r="5241" spans="24:24" x14ac:dyDescent="0.35">
      <c r="X5241" s="116"/>
    </row>
    <row r="5242" spans="24:24" x14ac:dyDescent="0.35">
      <c r="X5242" s="116"/>
    </row>
    <row r="5243" spans="24:24" x14ac:dyDescent="0.35">
      <c r="X5243" s="116"/>
    </row>
    <row r="5244" spans="24:24" x14ac:dyDescent="0.35">
      <c r="X5244" s="116"/>
    </row>
    <row r="5245" spans="24:24" x14ac:dyDescent="0.35">
      <c r="X5245" s="116"/>
    </row>
    <row r="5246" spans="24:24" x14ac:dyDescent="0.35">
      <c r="X5246" s="116"/>
    </row>
    <row r="5247" spans="24:24" x14ac:dyDescent="0.35">
      <c r="X5247" s="116"/>
    </row>
    <row r="5248" spans="24:24" x14ac:dyDescent="0.35">
      <c r="X5248" s="116"/>
    </row>
    <row r="5249" spans="24:24" x14ac:dyDescent="0.35">
      <c r="X5249" s="116"/>
    </row>
    <row r="5250" spans="24:24" x14ac:dyDescent="0.35">
      <c r="X5250" s="116"/>
    </row>
    <row r="5251" spans="24:24" x14ac:dyDescent="0.35">
      <c r="X5251" s="116"/>
    </row>
    <row r="5252" spans="24:24" x14ac:dyDescent="0.35">
      <c r="X5252" s="116"/>
    </row>
    <row r="5253" spans="24:24" x14ac:dyDescent="0.35">
      <c r="X5253" s="116"/>
    </row>
    <row r="5254" spans="24:24" x14ac:dyDescent="0.35">
      <c r="X5254" s="116"/>
    </row>
    <row r="5255" spans="24:24" x14ac:dyDescent="0.35">
      <c r="X5255" s="116"/>
    </row>
    <row r="5256" spans="24:24" x14ac:dyDescent="0.35">
      <c r="X5256" s="116"/>
    </row>
    <row r="5257" spans="24:24" x14ac:dyDescent="0.35">
      <c r="X5257" s="116"/>
    </row>
    <row r="5258" spans="24:24" x14ac:dyDescent="0.35">
      <c r="X5258" s="116"/>
    </row>
    <row r="5259" spans="24:24" x14ac:dyDescent="0.35">
      <c r="X5259" s="116"/>
    </row>
    <row r="5260" spans="24:24" x14ac:dyDescent="0.35">
      <c r="X5260" s="116"/>
    </row>
    <row r="5261" spans="24:24" x14ac:dyDescent="0.35">
      <c r="X5261" s="116"/>
    </row>
    <row r="5262" spans="24:24" x14ac:dyDescent="0.35">
      <c r="X5262" s="116"/>
    </row>
    <row r="5263" spans="24:24" x14ac:dyDescent="0.35">
      <c r="X5263" s="116"/>
    </row>
    <row r="5264" spans="24:24" x14ac:dyDescent="0.35">
      <c r="X5264" s="116"/>
    </row>
    <row r="5265" spans="24:24" x14ac:dyDescent="0.35">
      <c r="X5265" s="116"/>
    </row>
    <row r="5266" spans="24:24" x14ac:dyDescent="0.35">
      <c r="X5266" s="116"/>
    </row>
    <row r="5267" spans="24:24" x14ac:dyDescent="0.35">
      <c r="X5267" s="116"/>
    </row>
    <row r="5268" spans="24:24" x14ac:dyDescent="0.35">
      <c r="X5268" s="116"/>
    </row>
    <row r="5269" spans="24:24" x14ac:dyDescent="0.35">
      <c r="X5269" s="116"/>
    </row>
    <row r="5270" spans="24:24" x14ac:dyDescent="0.35">
      <c r="X5270" s="116"/>
    </row>
    <row r="5271" spans="24:24" x14ac:dyDescent="0.35">
      <c r="X5271" s="116"/>
    </row>
    <row r="5272" spans="24:24" x14ac:dyDescent="0.35">
      <c r="X5272" s="116"/>
    </row>
    <row r="5273" spans="24:24" x14ac:dyDescent="0.35">
      <c r="X5273" s="116"/>
    </row>
    <row r="5274" spans="24:24" x14ac:dyDescent="0.35">
      <c r="X5274" s="116"/>
    </row>
    <row r="5275" spans="24:24" x14ac:dyDescent="0.35">
      <c r="X5275" s="116"/>
    </row>
    <row r="5276" spans="24:24" x14ac:dyDescent="0.35">
      <c r="X5276" s="116"/>
    </row>
    <row r="5277" spans="24:24" x14ac:dyDescent="0.35">
      <c r="X5277" s="116"/>
    </row>
    <row r="5278" spans="24:24" x14ac:dyDescent="0.35">
      <c r="X5278" s="116"/>
    </row>
    <row r="5279" spans="24:24" x14ac:dyDescent="0.35">
      <c r="X5279" s="116"/>
    </row>
    <row r="5280" spans="24:24" x14ac:dyDescent="0.35">
      <c r="X5280" s="116"/>
    </row>
    <row r="5281" spans="24:24" x14ac:dyDescent="0.35">
      <c r="X5281" s="116"/>
    </row>
    <row r="5282" spans="24:24" x14ac:dyDescent="0.35">
      <c r="X5282" s="116"/>
    </row>
    <row r="5283" spans="24:24" x14ac:dyDescent="0.35">
      <c r="X5283" s="116"/>
    </row>
    <row r="5284" spans="24:24" x14ac:dyDescent="0.35">
      <c r="X5284" s="116"/>
    </row>
    <row r="5285" spans="24:24" x14ac:dyDescent="0.35">
      <c r="X5285" s="116"/>
    </row>
    <row r="5286" spans="24:24" x14ac:dyDescent="0.35">
      <c r="X5286" s="116"/>
    </row>
    <row r="5287" spans="24:24" x14ac:dyDescent="0.35">
      <c r="X5287" s="116"/>
    </row>
    <row r="5288" spans="24:24" x14ac:dyDescent="0.35">
      <c r="X5288" s="116"/>
    </row>
    <row r="5289" spans="24:24" x14ac:dyDescent="0.35">
      <c r="X5289" s="116"/>
    </row>
    <row r="5290" spans="24:24" x14ac:dyDescent="0.35">
      <c r="X5290" s="116"/>
    </row>
    <row r="5291" spans="24:24" x14ac:dyDescent="0.35">
      <c r="X5291" s="116"/>
    </row>
    <row r="5292" spans="24:24" x14ac:dyDescent="0.35">
      <c r="X5292" s="116"/>
    </row>
    <row r="5293" spans="24:24" x14ac:dyDescent="0.35">
      <c r="X5293" s="116"/>
    </row>
    <row r="5294" spans="24:24" x14ac:dyDescent="0.35">
      <c r="X5294" s="116"/>
    </row>
    <row r="5295" spans="24:24" x14ac:dyDescent="0.35">
      <c r="X5295" s="116"/>
    </row>
    <row r="5296" spans="24:24" x14ac:dyDescent="0.35">
      <c r="X5296" s="116"/>
    </row>
    <row r="5297" spans="24:24" x14ac:dyDescent="0.35">
      <c r="X5297" s="116"/>
    </row>
    <row r="5298" spans="24:24" x14ac:dyDescent="0.35">
      <c r="X5298" s="116"/>
    </row>
    <row r="5299" spans="24:24" x14ac:dyDescent="0.35">
      <c r="X5299" s="116"/>
    </row>
    <row r="5300" spans="24:24" x14ac:dyDescent="0.35">
      <c r="X5300" s="116"/>
    </row>
    <row r="5301" spans="24:24" x14ac:dyDescent="0.35">
      <c r="X5301" s="116"/>
    </row>
    <row r="5302" spans="24:24" x14ac:dyDescent="0.35">
      <c r="X5302" s="116"/>
    </row>
    <row r="5303" spans="24:24" x14ac:dyDescent="0.35">
      <c r="X5303" s="116"/>
    </row>
    <row r="5304" spans="24:24" x14ac:dyDescent="0.35">
      <c r="X5304" s="116"/>
    </row>
    <row r="5305" spans="24:24" x14ac:dyDescent="0.35">
      <c r="X5305" s="116"/>
    </row>
    <row r="5306" spans="24:24" x14ac:dyDescent="0.35">
      <c r="X5306" s="116"/>
    </row>
    <row r="5307" spans="24:24" x14ac:dyDescent="0.35">
      <c r="X5307" s="116"/>
    </row>
    <row r="5308" spans="24:24" x14ac:dyDescent="0.35">
      <c r="X5308" s="116"/>
    </row>
    <row r="5309" spans="24:24" x14ac:dyDescent="0.35">
      <c r="X5309" s="116"/>
    </row>
    <row r="5310" spans="24:24" x14ac:dyDescent="0.35">
      <c r="X5310" s="116"/>
    </row>
    <row r="5311" spans="24:24" x14ac:dyDescent="0.35">
      <c r="X5311" s="116"/>
    </row>
    <row r="5312" spans="24:24" x14ac:dyDescent="0.35">
      <c r="X5312" s="116"/>
    </row>
    <row r="5313" spans="24:24" x14ac:dyDescent="0.35">
      <c r="X5313" s="116"/>
    </row>
    <row r="5314" spans="24:24" x14ac:dyDescent="0.35">
      <c r="X5314" s="116"/>
    </row>
    <row r="5315" spans="24:24" x14ac:dyDescent="0.35">
      <c r="X5315" s="116"/>
    </row>
    <row r="5316" spans="24:24" x14ac:dyDescent="0.35">
      <c r="X5316" s="116"/>
    </row>
    <row r="5317" spans="24:24" x14ac:dyDescent="0.35">
      <c r="X5317" s="116"/>
    </row>
    <row r="5318" spans="24:24" x14ac:dyDescent="0.35">
      <c r="X5318" s="116"/>
    </row>
    <row r="5319" spans="24:24" x14ac:dyDescent="0.35">
      <c r="X5319" s="116"/>
    </row>
    <row r="5320" spans="24:24" x14ac:dyDescent="0.35">
      <c r="X5320" s="116"/>
    </row>
    <row r="5321" spans="24:24" x14ac:dyDescent="0.35">
      <c r="X5321" s="116"/>
    </row>
    <row r="5322" spans="24:24" x14ac:dyDescent="0.35">
      <c r="X5322" s="116"/>
    </row>
    <row r="5323" spans="24:24" x14ac:dyDescent="0.35">
      <c r="X5323" s="116"/>
    </row>
    <row r="5324" spans="24:24" x14ac:dyDescent="0.35">
      <c r="X5324" s="116"/>
    </row>
    <row r="5325" spans="24:24" x14ac:dyDescent="0.35">
      <c r="X5325" s="116"/>
    </row>
    <row r="5326" spans="24:24" x14ac:dyDescent="0.35">
      <c r="X5326" s="116"/>
    </row>
    <row r="5327" spans="24:24" x14ac:dyDescent="0.35">
      <c r="X5327" s="116"/>
    </row>
    <row r="5328" spans="24:24" x14ac:dyDescent="0.35">
      <c r="X5328" s="116"/>
    </row>
    <row r="5329" spans="24:24" x14ac:dyDescent="0.35">
      <c r="X5329" s="116"/>
    </row>
    <row r="5330" spans="24:24" x14ac:dyDescent="0.35">
      <c r="X5330" s="116"/>
    </row>
    <row r="5331" spans="24:24" x14ac:dyDescent="0.35">
      <c r="X5331" s="116"/>
    </row>
    <row r="5332" spans="24:24" x14ac:dyDescent="0.35">
      <c r="X5332" s="116"/>
    </row>
    <row r="5333" spans="24:24" x14ac:dyDescent="0.35">
      <c r="X5333" s="116"/>
    </row>
    <row r="5334" spans="24:24" x14ac:dyDescent="0.35">
      <c r="X5334" s="116"/>
    </row>
    <row r="5335" spans="24:24" x14ac:dyDescent="0.35">
      <c r="X5335" s="116"/>
    </row>
    <row r="5336" spans="24:24" x14ac:dyDescent="0.35">
      <c r="X5336" s="116"/>
    </row>
    <row r="5337" spans="24:24" x14ac:dyDescent="0.35">
      <c r="X5337" s="116"/>
    </row>
    <row r="5338" spans="24:24" x14ac:dyDescent="0.35">
      <c r="X5338" s="116"/>
    </row>
    <row r="5339" spans="24:24" x14ac:dyDescent="0.35">
      <c r="X5339" s="116"/>
    </row>
    <row r="5340" spans="24:24" x14ac:dyDescent="0.35">
      <c r="X5340" s="116"/>
    </row>
    <row r="5341" spans="24:24" x14ac:dyDescent="0.35">
      <c r="X5341" s="116"/>
    </row>
    <row r="5342" spans="24:24" x14ac:dyDescent="0.35">
      <c r="X5342" s="116"/>
    </row>
    <row r="5343" spans="24:24" x14ac:dyDescent="0.35">
      <c r="X5343" s="116"/>
    </row>
    <row r="5344" spans="24:24" x14ac:dyDescent="0.35">
      <c r="X5344" s="116"/>
    </row>
    <row r="5345" spans="24:24" x14ac:dyDescent="0.35">
      <c r="X5345" s="116"/>
    </row>
    <row r="5346" spans="24:24" x14ac:dyDescent="0.35">
      <c r="X5346" s="116"/>
    </row>
    <row r="5347" spans="24:24" x14ac:dyDescent="0.35">
      <c r="X5347" s="116"/>
    </row>
    <row r="5348" spans="24:24" x14ac:dyDescent="0.35">
      <c r="X5348" s="116"/>
    </row>
    <row r="5349" spans="24:24" x14ac:dyDescent="0.35">
      <c r="X5349" s="116"/>
    </row>
    <row r="5350" spans="24:24" x14ac:dyDescent="0.35">
      <c r="X5350" s="116"/>
    </row>
    <row r="5351" spans="24:24" x14ac:dyDescent="0.35">
      <c r="X5351" s="116"/>
    </row>
    <row r="5352" spans="24:24" x14ac:dyDescent="0.35">
      <c r="X5352" s="116"/>
    </row>
    <row r="5353" spans="24:24" x14ac:dyDescent="0.35">
      <c r="X5353" s="116"/>
    </row>
    <row r="5354" spans="24:24" x14ac:dyDescent="0.35">
      <c r="X5354" s="116"/>
    </row>
    <row r="5355" spans="24:24" x14ac:dyDescent="0.35">
      <c r="X5355" s="116"/>
    </row>
    <row r="5356" spans="24:24" x14ac:dyDescent="0.35">
      <c r="X5356" s="116"/>
    </row>
    <row r="5357" spans="24:24" x14ac:dyDescent="0.35">
      <c r="X5357" s="116"/>
    </row>
    <row r="5358" spans="24:24" x14ac:dyDescent="0.35">
      <c r="X5358" s="116"/>
    </row>
    <row r="5359" spans="24:24" x14ac:dyDescent="0.35">
      <c r="X5359" s="116"/>
    </row>
    <row r="5360" spans="24:24" x14ac:dyDescent="0.35">
      <c r="X5360" s="116"/>
    </row>
    <row r="5361" spans="24:24" x14ac:dyDescent="0.35">
      <c r="X5361" s="116"/>
    </row>
    <row r="5362" spans="24:24" x14ac:dyDescent="0.35">
      <c r="X5362" s="116"/>
    </row>
    <row r="5363" spans="24:24" x14ac:dyDescent="0.35">
      <c r="X5363" s="116"/>
    </row>
    <row r="5364" spans="24:24" x14ac:dyDescent="0.35">
      <c r="X5364" s="116"/>
    </row>
    <row r="5365" spans="24:24" x14ac:dyDescent="0.35">
      <c r="X5365" s="116"/>
    </row>
    <row r="5366" spans="24:24" x14ac:dyDescent="0.35">
      <c r="X5366" s="116"/>
    </row>
    <row r="5367" spans="24:24" x14ac:dyDescent="0.35">
      <c r="X5367" s="116"/>
    </row>
    <row r="5368" spans="24:24" x14ac:dyDescent="0.35">
      <c r="X5368" s="116"/>
    </row>
    <row r="5369" spans="24:24" x14ac:dyDescent="0.35">
      <c r="X5369" s="116"/>
    </row>
    <row r="5370" spans="24:24" x14ac:dyDescent="0.35">
      <c r="X5370" s="116"/>
    </row>
    <row r="5371" spans="24:24" x14ac:dyDescent="0.35">
      <c r="X5371" s="116"/>
    </row>
    <row r="5372" spans="24:24" x14ac:dyDescent="0.35">
      <c r="X5372" s="116"/>
    </row>
    <row r="5373" spans="24:24" x14ac:dyDescent="0.35">
      <c r="X5373" s="116"/>
    </row>
    <row r="5374" spans="24:24" x14ac:dyDescent="0.35">
      <c r="X5374" s="116"/>
    </row>
    <row r="5375" spans="24:24" x14ac:dyDescent="0.35">
      <c r="X5375" s="116"/>
    </row>
    <row r="5376" spans="24:24" x14ac:dyDescent="0.35">
      <c r="X5376" s="116"/>
    </row>
    <row r="5377" spans="24:24" x14ac:dyDescent="0.35">
      <c r="X5377" s="116"/>
    </row>
    <row r="5378" spans="24:24" x14ac:dyDescent="0.35">
      <c r="X5378" s="116"/>
    </row>
    <row r="5379" spans="24:24" x14ac:dyDescent="0.35">
      <c r="X5379" s="116"/>
    </row>
    <row r="5380" spans="24:24" x14ac:dyDescent="0.35">
      <c r="X5380" s="116"/>
    </row>
    <row r="5381" spans="24:24" x14ac:dyDescent="0.35">
      <c r="X5381" s="116"/>
    </row>
    <row r="5382" spans="24:24" x14ac:dyDescent="0.35">
      <c r="X5382" s="116"/>
    </row>
    <row r="5383" spans="24:24" x14ac:dyDescent="0.35">
      <c r="X5383" s="116"/>
    </row>
    <row r="5384" spans="24:24" x14ac:dyDescent="0.35">
      <c r="X5384" s="116"/>
    </row>
    <row r="5385" spans="24:24" x14ac:dyDescent="0.35">
      <c r="X5385" s="116"/>
    </row>
    <row r="5386" spans="24:24" x14ac:dyDescent="0.35">
      <c r="X5386" s="116"/>
    </row>
    <row r="5387" spans="24:24" x14ac:dyDescent="0.35">
      <c r="X5387" s="116"/>
    </row>
    <row r="5388" spans="24:24" x14ac:dyDescent="0.35">
      <c r="X5388" s="116"/>
    </row>
    <row r="5389" spans="24:24" x14ac:dyDescent="0.35">
      <c r="X5389" s="116"/>
    </row>
    <row r="5390" spans="24:24" x14ac:dyDescent="0.35">
      <c r="X5390" s="116"/>
    </row>
    <row r="5391" spans="24:24" x14ac:dyDescent="0.35">
      <c r="X5391" s="116"/>
    </row>
    <row r="5392" spans="24:24" x14ac:dyDescent="0.35">
      <c r="X5392" s="116"/>
    </row>
    <row r="5393" spans="24:24" x14ac:dyDescent="0.35">
      <c r="X5393" s="116"/>
    </row>
    <row r="5394" spans="24:24" x14ac:dyDescent="0.35">
      <c r="X5394" s="116"/>
    </row>
    <row r="5395" spans="24:24" x14ac:dyDescent="0.35">
      <c r="X5395" s="116"/>
    </row>
    <row r="5396" spans="24:24" x14ac:dyDescent="0.35">
      <c r="X5396" s="116"/>
    </row>
    <row r="5397" spans="24:24" x14ac:dyDescent="0.35">
      <c r="X5397" s="116"/>
    </row>
    <row r="5398" spans="24:24" x14ac:dyDescent="0.35">
      <c r="X5398" s="116"/>
    </row>
    <row r="5399" spans="24:24" x14ac:dyDescent="0.35">
      <c r="X5399" s="116"/>
    </row>
    <row r="5400" spans="24:24" x14ac:dyDescent="0.35">
      <c r="X5400" s="116"/>
    </row>
    <row r="5401" spans="24:24" x14ac:dyDescent="0.35">
      <c r="X5401" s="116"/>
    </row>
    <row r="5402" spans="24:24" x14ac:dyDescent="0.35">
      <c r="X5402" s="116"/>
    </row>
    <row r="5403" spans="24:24" x14ac:dyDescent="0.35">
      <c r="X5403" s="116"/>
    </row>
    <row r="5404" spans="24:24" x14ac:dyDescent="0.35">
      <c r="X5404" s="116"/>
    </row>
    <row r="5405" spans="24:24" x14ac:dyDescent="0.35">
      <c r="X5405" s="116"/>
    </row>
    <row r="5406" spans="24:24" x14ac:dyDescent="0.35">
      <c r="X5406" s="116"/>
    </row>
    <row r="5407" spans="24:24" x14ac:dyDescent="0.35">
      <c r="X5407" s="116"/>
    </row>
    <row r="5408" spans="24:24" x14ac:dyDescent="0.35">
      <c r="X5408" s="116"/>
    </row>
    <row r="5409" spans="24:24" x14ac:dyDescent="0.35">
      <c r="X5409" s="116"/>
    </row>
    <row r="5410" spans="24:24" x14ac:dyDescent="0.35">
      <c r="X5410" s="116"/>
    </row>
    <row r="5411" spans="24:24" x14ac:dyDescent="0.35">
      <c r="X5411" s="116"/>
    </row>
    <row r="5412" spans="24:24" x14ac:dyDescent="0.35">
      <c r="X5412" s="116"/>
    </row>
    <row r="5413" spans="24:24" x14ac:dyDescent="0.35">
      <c r="X5413" s="116"/>
    </row>
    <row r="5414" spans="24:24" x14ac:dyDescent="0.35">
      <c r="X5414" s="116"/>
    </row>
    <row r="5415" spans="24:24" x14ac:dyDescent="0.35">
      <c r="X5415" s="116"/>
    </row>
    <row r="5416" spans="24:24" x14ac:dyDescent="0.35">
      <c r="X5416" s="116"/>
    </row>
    <row r="5417" spans="24:24" x14ac:dyDescent="0.35">
      <c r="X5417" s="116"/>
    </row>
    <row r="5418" spans="24:24" x14ac:dyDescent="0.35">
      <c r="X5418" s="116"/>
    </row>
    <row r="5419" spans="24:24" x14ac:dyDescent="0.35">
      <c r="X5419" s="116"/>
    </row>
    <row r="5420" spans="24:24" x14ac:dyDescent="0.35">
      <c r="X5420" s="116"/>
    </row>
    <row r="5421" spans="24:24" x14ac:dyDescent="0.35">
      <c r="X5421" s="116"/>
    </row>
    <row r="5422" spans="24:24" x14ac:dyDescent="0.35">
      <c r="X5422" s="116"/>
    </row>
    <row r="5423" spans="24:24" x14ac:dyDescent="0.35">
      <c r="X5423" s="116"/>
    </row>
    <row r="5424" spans="24:24" x14ac:dyDescent="0.35">
      <c r="X5424" s="116"/>
    </row>
    <row r="5425" spans="24:24" x14ac:dyDescent="0.35">
      <c r="X5425" s="116"/>
    </row>
    <row r="5426" spans="24:24" x14ac:dyDescent="0.35">
      <c r="X5426" s="116"/>
    </row>
    <row r="5427" spans="24:24" x14ac:dyDescent="0.35">
      <c r="X5427" s="116"/>
    </row>
    <row r="5428" spans="24:24" x14ac:dyDescent="0.35">
      <c r="X5428" s="116"/>
    </row>
    <row r="5429" spans="24:24" x14ac:dyDescent="0.35">
      <c r="X5429" s="116"/>
    </row>
    <row r="5430" spans="24:24" x14ac:dyDescent="0.35">
      <c r="X5430" s="116"/>
    </row>
    <row r="5431" spans="24:24" x14ac:dyDescent="0.35">
      <c r="X5431" s="116"/>
    </row>
    <row r="5432" spans="24:24" x14ac:dyDescent="0.35">
      <c r="X5432" s="116"/>
    </row>
    <row r="5433" spans="24:24" x14ac:dyDescent="0.35">
      <c r="X5433" s="116"/>
    </row>
    <row r="5434" spans="24:24" x14ac:dyDescent="0.35">
      <c r="X5434" s="116"/>
    </row>
    <row r="5435" spans="24:24" x14ac:dyDescent="0.35">
      <c r="X5435" s="116"/>
    </row>
    <row r="5436" spans="24:24" x14ac:dyDescent="0.35">
      <c r="X5436" s="116"/>
    </row>
    <row r="5437" spans="24:24" x14ac:dyDescent="0.35">
      <c r="X5437" s="116"/>
    </row>
    <row r="5438" spans="24:24" x14ac:dyDescent="0.35">
      <c r="X5438" s="116"/>
    </row>
    <row r="5439" spans="24:24" x14ac:dyDescent="0.35">
      <c r="X5439" s="116"/>
    </row>
    <row r="5440" spans="24:24" x14ac:dyDescent="0.35">
      <c r="X5440" s="116"/>
    </row>
    <row r="5441" spans="24:24" x14ac:dyDescent="0.35">
      <c r="X5441" s="116"/>
    </row>
    <row r="5442" spans="24:24" x14ac:dyDescent="0.35">
      <c r="X5442" s="116"/>
    </row>
    <row r="5443" spans="24:24" x14ac:dyDescent="0.35">
      <c r="X5443" s="116"/>
    </row>
    <row r="5444" spans="24:24" x14ac:dyDescent="0.35">
      <c r="X5444" s="116"/>
    </row>
    <row r="5445" spans="24:24" x14ac:dyDescent="0.35">
      <c r="X5445" s="116"/>
    </row>
    <row r="5446" spans="24:24" x14ac:dyDescent="0.35">
      <c r="X5446" s="116"/>
    </row>
    <row r="5447" spans="24:24" x14ac:dyDescent="0.35">
      <c r="X5447" s="116"/>
    </row>
    <row r="5448" spans="24:24" x14ac:dyDescent="0.35">
      <c r="X5448" s="116"/>
    </row>
    <row r="5449" spans="24:24" x14ac:dyDescent="0.35">
      <c r="X5449" s="116"/>
    </row>
    <row r="5450" spans="24:24" x14ac:dyDescent="0.35">
      <c r="X5450" s="116"/>
    </row>
    <row r="5451" spans="24:24" x14ac:dyDescent="0.35">
      <c r="X5451" s="116"/>
    </row>
    <row r="5452" spans="24:24" x14ac:dyDescent="0.35">
      <c r="X5452" s="116"/>
    </row>
    <row r="5453" spans="24:24" x14ac:dyDescent="0.35">
      <c r="X5453" s="116"/>
    </row>
    <row r="5454" spans="24:24" x14ac:dyDescent="0.35">
      <c r="X5454" s="116"/>
    </row>
    <row r="5455" spans="24:24" x14ac:dyDescent="0.35">
      <c r="X5455" s="116"/>
    </row>
    <row r="5456" spans="24:24" x14ac:dyDescent="0.35">
      <c r="X5456" s="116"/>
    </row>
    <row r="5457" spans="24:24" x14ac:dyDescent="0.35">
      <c r="X5457" s="116"/>
    </row>
    <row r="5458" spans="24:24" x14ac:dyDescent="0.35">
      <c r="X5458" s="116"/>
    </row>
    <row r="5459" spans="24:24" x14ac:dyDescent="0.35">
      <c r="X5459" s="116"/>
    </row>
    <row r="5460" spans="24:24" x14ac:dyDescent="0.35">
      <c r="X5460" s="116"/>
    </row>
    <row r="5461" spans="24:24" x14ac:dyDescent="0.35">
      <c r="X5461" s="116"/>
    </row>
    <row r="5462" spans="24:24" x14ac:dyDescent="0.35">
      <c r="X5462" s="116"/>
    </row>
    <row r="5463" spans="24:24" x14ac:dyDescent="0.35">
      <c r="X5463" s="116"/>
    </row>
    <row r="5464" spans="24:24" x14ac:dyDescent="0.35">
      <c r="X5464" s="116"/>
    </row>
    <row r="5465" spans="24:24" x14ac:dyDescent="0.35">
      <c r="X5465" s="116"/>
    </row>
    <row r="5466" spans="24:24" x14ac:dyDescent="0.35">
      <c r="X5466" s="116"/>
    </row>
    <row r="5467" spans="24:24" x14ac:dyDescent="0.35">
      <c r="X5467" s="116"/>
    </row>
    <row r="5468" spans="24:24" x14ac:dyDescent="0.35">
      <c r="X5468" s="116"/>
    </row>
    <row r="5469" spans="24:24" x14ac:dyDescent="0.35">
      <c r="X5469" s="116"/>
    </row>
    <row r="5470" spans="24:24" x14ac:dyDescent="0.35">
      <c r="X5470" s="116"/>
    </row>
    <row r="5471" spans="24:24" x14ac:dyDescent="0.35">
      <c r="X5471" s="116"/>
    </row>
    <row r="5472" spans="24:24" x14ac:dyDescent="0.35">
      <c r="X5472" s="116"/>
    </row>
    <row r="5473" spans="24:24" x14ac:dyDescent="0.35">
      <c r="X5473" s="116"/>
    </row>
    <row r="5474" spans="24:24" x14ac:dyDescent="0.35">
      <c r="X5474" s="116"/>
    </row>
    <row r="5475" spans="24:24" x14ac:dyDescent="0.35">
      <c r="X5475" s="116"/>
    </row>
    <row r="5476" spans="24:24" x14ac:dyDescent="0.35">
      <c r="X5476" s="116"/>
    </row>
    <row r="5477" spans="24:24" x14ac:dyDescent="0.35">
      <c r="X5477" s="116"/>
    </row>
    <row r="5478" spans="24:24" x14ac:dyDescent="0.35">
      <c r="X5478" s="116"/>
    </row>
    <row r="5479" spans="24:24" x14ac:dyDescent="0.35">
      <c r="X5479" s="116"/>
    </row>
    <row r="5480" spans="24:24" x14ac:dyDescent="0.35">
      <c r="X5480" s="116"/>
    </row>
    <row r="5481" spans="24:24" x14ac:dyDescent="0.35">
      <c r="X5481" s="116"/>
    </row>
    <row r="5482" spans="24:24" x14ac:dyDescent="0.35">
      <c r="X5482" s="116"/>
    </row>
    <row r="5483" spans="24:24" x14ac:dyDescent="0.35">
      <c r="X5483" s="116"/>
    </row>
    <row r="5484" spans="24:24" x14ac:dyDescent="0.35">
      <c r="X5484" s="116"/>
    </row>
    <row r="5485" spans="24:24" x14ac:dyDescent="0.35">
      <c r="X5485" s="116"/>
    </row>
    <row r="5486" spans="24:24" x14ac:dyDescent="0.35">
      <c r="X5486" s="116"/>
    </row>
    <row r="5487" spans="24:24" x14ac:dyDescent="0.35">
      <c r="X5487" s="116"/>
    </row>
    <row r="5488" spans="24:24" x14ac:dyDescent="0.35">
      <c r="X5488" s="116"/>
    </row>
    <row r="5489" spans="24:24" x14ac:dyDescent="0.35">
      <c r="X5489" s="116"/>
    </row>
    <row r="5490" spans="24:24" x14ac:dyDescent="0.35">
      <c r="X5490" s="116"/>
    </row>
    <row r="5491" spans="24:24" x14ac:dyDescent="0.35">
      <c r="X5491" s="116"/>
    </row>
    <row r="5492" spans="24:24" x14ac:dyDescent="0.35">
      <c r="X5492" s="116"/>
    </row>
    <row r="5493" spans="24:24" x14ac:dyDescent="0.35">
      <c r="X5493" s="116"/>
    </row>
    <row r="5494" spans="24:24" x14ac:dyDescent="0.35">
      <c r="X5494" s="116"/>
    </row>
    <row r="5495" spans="24:24" x14ac:dyDescent="0.35">
      <c r="X5495" s="116"/>
    </row>
    <row r="5496" spans="24:24" x14ac:dyDescent="0.35">
      <c r="X5496" s="116"/>
    </row>
    <row r="5497" spans="24:24" x14ac:dyDescent="0.35">
      <c r="X5497" s="116"/>
    </row>
    <row r="5498" spans="24:24" x14ac:dyDescent="0.35">
      <c r="X5498" s="116"/>
    </row>
    <row r="5499" spans="24:24" x14ac:dyDescent="0.35">
      <c r="X5499" s="116"/>
    </row>
    <row r="5500" spans="24:24" x14ac:dyDescent="0.35">
      <c r="X5500" s="116"/>
    </row>
    <row r="5501" spans="24:24" x14ac:dyDescent="0.35">
      <c r="X5501" s="116"/>
    </row>
    <row r="5502" spans="24:24" x14ac:dyDescent="0.35">
      <c r="X5502" s="116"/>
    </row>
    <row r="5503" spans="24:24" x14ac:dyDescent="0.35">
      <c r="X5503" s="116"/>
    </row>
    <row r="5504" spans="24:24" x14ac:dyDescent="0.35">
      <c r="X5504" s="116"/>
    </row>
    <row r="5505" spans="24:24" x14ac:dyDescent="0.35">
      <c r="X5505" s="116"/>
    </row>
    <row r="5506" spans="24:24" x14ac:dyDescent="0.35">
      <c r="X5506" s="116"/>
    </row>
    <row r="5507" spans="24:24" x14ac:dyDescent="0.35">
      <c r="X5507" s="116"/>
    </row>
    <row r="5508" spans="24:24" x14ac:dyDescent="0.35">
      <c r="X5508" s="116"/>
    </row>
    <row r="5509" spans="24:24" x14ac:dyDescent="0.35">
      <c r="X5509" s="116"/>
    </row>
    <row r="5510" spans="24:24" x14ac:dyDescent="0.35">
      <c r="X5510" s="116"/>
    </row>
    <row r="5511" spans="24:24" x14ac:dyDescent="0.35">
      <c r="X5511" s="116"/>
    </row>
    <row r="5512" spans="24:24" x14ac:dyDescent="0.35">
      <c r="X5512" s="116"/>
    </row>
    <row r="5513" spans="24:24" x14ac:dyDescent="0.35">
      <c r="X5513" s="116"/>
    </row>
    <row r="5514" spans="24:24" x14ac:dyDescent="0.35">
      <c r="X5514" s="116"/>
    </row>
    <row r="5515" spans="24:24" x14ac:dyDescent="0.35">
      <c r="X5515" s="116"/>
    </row>
    <row r="5516" spans="24:24" x14ac:dyDescent="0.35">
      <c r="X5516" s="116"/>
    </row>
    <row r="5517" spans="24:24" x14ac:dyDescent="0.35">
      <c r="X5517" s="116"/>
    </row>
    <row r="5518" spans="24:24" x14ac:dyDescent="0.35">
      <c r="X5518" s="116"/>
    </row>
    <row r="5519" spans="24:24" x14ac:dyDescent="0.35">
      <c r="X5519" s="116"/>
    </row>
    <row r="5520" spans="24:24" x14ac:dyDescent="0.35">
      <c r="X5520" s="116"/>
    </row>
    <row r="5521" spans="24:24" x14ac:dyDescent="0.35">
      <c r="X5521" s="116"/>
    </row>
    <row r="5522" spans="24:24" x14ac:dyDescent="0.35">
      <c r="X5522" s="116"/>
    </row>
    <row r="5523" spans="24:24" x14ac:dyDescent="0.35">
      <c r="X5523" s="116"/>
    </row>
    <row r="5524" spans="24:24" x14ac:dyDescent="0.35">
      <c r="X5524" s="116"/>
    </row>
    <row r="5525" spans="24:24" x14ac:dyDescent="0.35">
      <c r="X5525" s="116"/>
    </row>
    <row r="5526" spans="24:24" x14ac:dyDescent="0.35">
      <c r="X5526" s="116"/>
    </row>
    <row r="5527" spans="24:24" x14ac:dyDescent="0.35">
      <c r="X5527" s="116"/>
    </row>
    <row r="5528" spans="24:24" x14ac:dyDescent="0.35">
      <c r="X5528" s="116"/>
    </row>
    <row r="5529" spans="24:24" x14ac:dyDescent="0.35">
      <c r="X5529" s="116"/>
    </row>
    <row r="5530" spans="24:24" x14ac:dyDescent="0.35">
      <c r="X5530" s="116"/>
    </row>
    <row r="5531" spans="24:24" x14ac:dyDescent="0.35">
      <c r="X5531" s="116"/>
    </row>
    <row r="5532" spans="24:24" x14ac:dyDescent="0.35">
      <c r="X5532" s="116"/>
    </row>
    <row r="5533" spans="24:24" x14ac:dyDescent="0.35">
      <c r="X5533" s="116"/>
    </row>
    <row r="5534" spans="24:24" x14ac:dyDescent="0.35">
      <c r="X5534" s="116"/>
    </row>
    <row r="5535" spans="24:24" x14ac:dyDescent="0.35">
      <c r="X5535" s="116"/>
    </row>
    <row r="5536" spans="24:24" x14ac:dyDescent="0.35">
      <c r="X5536" s="116"/>
    </row>
    <row r="5537" spans="24:24" x14ac:dyDescent="0.35">
      <c r="X5537" s="116"/>
    </row>
    <row r="5538" spans="24:24" x14ac:dyDescent="0.35">
      <c r="X5538" s="116"/>
    </row>
    <row r="5539" spans="24:24" x14ac:dyDescent="0.35">
      <c r="X5539" s="116"/>
    </row>
    <row r="5540" spans="24:24" x14ac:dyDescent="0.35">
      <c r="X5540" s="116"/>
    </row>
    <row r="5541" spans="24:24" x14ac:dyDescent="0.35">
      <c r="X5541" s="116"/>
    </row>
    <row r="5542" spans="24:24" x14ac:dyDescent="0.35">
      <c r="X5542" s="116"/>
    </row>
    <row r="5543" spans="24:24" x14ac:dyDescent="0.35">
      <c r="X5543" s="116"/>
    </row>
    <row r="5544" spans="24:24" x14ac:dyDescent="0.35">
      <c r="X5544" s="116"/>
    </row>
    <row r="5545" spans="24:24" x14ac:dyDescent="0.35">
      <c r="X5545" s="116"/>
    </row>
    <row r="5546" spans="24:24" x14ac:dyDescent="0.35">
      <c r="X5546" s="116"/>
    </row>
    <row r="5547" spans="24:24" x14ac:dyDescent="0.35">
      <c r="X5547" s="116"/>
    </row>
    <row r="5548" spans="24:24" x14ac:dyDescent="0.35">
      <c r="X5548" s="116"/>
    </row>
    <row r="5549" spans="24:24" x14ac:dyDescent="0.35">
      <c r="X5549" s="116"/>
    </row>
    <row r="5550" spans="24:24" x14ac:dyDescent="0.35">
      <c r="X5550" s="116"/>
    </row>
    <row r="5551" spans="24:24" x14ac:dyDescent="0.35">
      <c r="X5551" s="116"/>
    </row>
    <row r="5552" spans="24:24" x14ac:dyDescent="0.35">
      <c r="X5552" s="116"/>
    </row>
    <row r="5553" spans="24:24" x14ac:dyDescent="0.35">
      <c r="X5553" s="116"/>
    </row>
    <row r="5554" spans="24:24" x14ac:dyDescent="0.35">
      <c r="X5554" s="116"/>
    </row>
    <row r="5555" spans="24:24" x14ac:dyDescent="0.35">
      <c r="X5555" s="116"/>
    </row>
    <row r="5556" spans="24:24" x14ac:dyDescent="0.35">
      <c r="X5556" s="116"/>
    </row>
    <row r="5557" spans="24:24" x14ac:dyDescent="0.35">
      <c r="X5557" s="116"/>
    </row>
    <row r="5558" spans="24:24" x14ac:dyDescent="0.35">
      <c r="X5558" s="116"/>
    </row>
    <row r="5559" spans="24:24" x14ac:dyDescent="0.35">
      <c r="X5559" s="116"/>
    </row>
    <row r="5560" spans="24:24" x14ac:dyDescent="0.35">
      <c r="X5560" s="116"/>
    </row>
    <row r="5561" spans="24:24" x14ac:dyDescent="0.35">
      <c r="X5561" s="116"/>
    </row>
    <row r="5562" spans="24:24" x14ac:dyDescent="0.35">
      <c r="X5562" s="116"/>
    </row>
    <row r="5563" spans="24:24" x14ac:dyDescent="0.35">
      <c r="X5563" s="116"/>
    </row>
    <row r="5564" spans="24:24" x14ac:dyDescent="0.35">
      <c r="X5564" s="116"/>
    </row>
    <row r="5565" spans="24:24" x14ac:dyDescent="0.35">
      <c r="X5565" s="116"/>
    </row>
    <row r="5566" spans="24:24" x14ac:dyDescent="0.35">
      <c r="X5566" s="116"/>
    </row>
    <row r="5567" spans="24:24" x14ac:dyDescent="0.35">
      <c r="X5567" s="116"/>
    </row>
    <row r="5568" spans="24:24" x14ac:dyDescent="0.35">
      <c r="X5568" s="116"/>
    </row>
    <row r="5569" spans="24:24" x14ac:dyDescent="0.35">
      <c r="X5569" s="116"/>
    </row>
    <row r="5570" spans="24:24" x14ac:dyDescent="0.35">
      <c r="X5570" s="116"/>
    </row>
    <row r="5571" spans="24:24" x14ac:dyDescent="0.35">
      <c r="X5571" s="116"/>
    </row>
    <row r="5572" spans="24:24" x14ac:dyDescent="0.35">
      <c r="X5572" s="116"/>
    </row>
    <row r="5573" spans="24:24" x14ac:dyDescent="0.35">
      <c r="X5573" s="116"/>
    </row>
    <row r="5574" spans="24:24" x14ac:dyDescent="0.35">
      <c r="X5574" s="116"/>
    </row>
    <row r="5575" spans="24:24" x14ac:dyDescent="0.35">
      <c r="X5575" s="116"/>
    </row>
    <row r="5576" spans="24:24" x14ac:dyDescent="0.35">
      <c r="X5576" s="116"/>
    </row>
    <row r="5577" spans="24:24" x14ac:dyDescent="0.35">
      <c r="X5577" s="116"/>
    </row>
    <row r="5578" spans="24:24" x14ac:dyDescent="0.35">
      <c r="X5578" s="116"/>
    </row>
    <row r="5579" spans="24:24" x14ac:dyDescent="0.35">
      <c r="X5579" s="116"/>
    </row>
    <row r="5580" spans="24:24" x14ac:dyDescent="0.35">
      <c r="X5580" s="116"/>
    </row>
    <row r="5581" spans="24:24" x14ac:dyDescent="0.35">
      <c r="X5581" s="116"/>
    </row>
    <row r="5582" spans="24:24" x14ac:dyDescent="0.35">
      <c r="X5582" s="116"/>
    </row>
    <row r="5583" spans="24:24" x14ac:dyDescent="0.35">
      <c r="X5583" s="116"/>
    </row>
    <row r="5584" spans="24:24" x14ac:dyDescent="0.35">
      <c r="X5584" s="116"/>
    </row>
    <row r="5585" spans="24:24" x14ac:dyDescent="0.35">
      <c r="X5585" s="116"/>
    </row>
    <row r="5586" spans="24:24" x14ac:dyDescent="0.35">
      <c r="X5586" s="116"/>
    </row>
    <row r="5587" spans="24:24" x14ac:dyDescent="0.35">
      <c r="X5587" s="116"/>
    </row>
    <row r="5588" spans="24:24" x14ac:dyDescent="0.35">
      <c r="X5588" s="116"/>
    </row>
    <row r="5589" spans="24:24" x14ac:dyDescent="0.35">
      <c r="X5589" s="116"/>
    </row>
    <row r="5590" spans="24:24" x14ac:dyDescent="0.35">
      <c r="X5590" s="116"/>
    </row>
    <row r="5591" spans="24:24" x14ac:dyDescent="0.35">
      <c r="X5591" s="116"/>
    </row>
    <row r="5592" spans="24:24" x14ac:dyDescent="0.35">
      <c r="X5592" s="116"/>
    </row>
    <row r="5593" spans="24:24" x14ac:dyDescent="0.35">
      <c r="X5593" s="116"/>
    </row>
    <row r="5594" spans="24:24" x14ac:dyDescent="0.35">
      <c r="X5594" s="116"/>
    </row>
    <row r="5595" spans="24:24" x14ac:dyDescent="0.35">
      <c r="X5595" s="116"/>
    </row>
    <row r="5596" spans="24:24" x14ac:dyDescent="0.35">
      <c r="X5596" s="116"/>
    </row>
    <row r="5597" spans="24:24" x14ac:dyDescent="0.35">
      <c r="X5597" s="116"/>
    </row>
    <row r="5598" spans="24:24" x14ac:dyDescent="0.35">
      <c r="X5598" s="116"/>
    </row>
    <row r="5599" spans="24:24" x14ac:dyDescent="0.35">
      <c r="X5599" s="116"/>
    </row>
    <row r="5600" spans="24:24" x14ac:dyDescent="0.35">
      <c r="X5600" s="116"/>
    </row>
    <row r="5601" spans="24:24" x14ac:dyDescent="0.35">
      <c r="X5601" s="116"/>
    </row>
    <row r="5602" spans="24:24" x14ac:dyDescent="0.35">
      <c r="X5602" s="116"/>
    </row>
    <row r="5603" spans="24:24" x14ac:dyDescent="0.35">
      <c r="X5603" s="116"/>
    </row>
    <row r="5604" spans="24:24" x14ac:dyDescent="0.35">
      <c r="X5604" s="116"/>
    </row>
    <row r="5605" spans="24:24" x14ac:dyDescent="0.35">
      <c r="X5605" s="116"/>
    </row>
    <row r="5606" spans="24:24" x14ac:dyDescent="0.35">
      <c r="X5606" s="116"/>
    </row>
    <row r="5607" spans="24:24" x14ac:dyDescent="0.35">
      <c r="X5607" s="116"/>
    </row>
    <row r="5608" spans="24:24" x14ac:dyDescent="0.35">
      <c r="X5608" s="116"/>
    </row>
    <row r="5609" spans="24:24" x14ac:dyDescent="0.35">
      <c r="X5609" s="116"/>
    </row>
    <row r="5610" spans="24:24" x14ac:dyDescent="0.35">
      <c r="X5610" s="116"/>
    </row>
    <row r="5611" spans="24:24" x14ac:dyDescent="0.35">
      <c r="X5611" s="116"/>
    </row>
    <row r="5612" spans="24:24" x14ac:dyDescent="0.35">
      <c r="X5612" s="116"/>
    </row>
    <row r="5613" spans="24:24" x14ac:dyDescent="0.35">
      <c r="X5613" s="116"/>
    </row>
    <row r="5614" spans="24:24" x14ac:dyDescent="0.35">
      <c r="X5614" s="116"/>
    </row>
    <row r="5615" spans="24:24" x14ac:dyDescent="0.35">
      <c r="X5615" s="116"/>
    </row>
    <row r="5616" spans="24:24" x14ac:dyDescent="0.35">
      <c r="X5616" s="116"/>
    </row>
    <row r="5617" spans="24:24" x14ac:dyDescent="0.35">
      <c r="X5617" s="116"/>
    </row>
    <row r="5618" spans="24:24" x14ac:dyDescent="0.35">
      <c r="X5618" s="116"/>
    </row>
    <row r="5619" spans="24:24" x14ac:dyDescent="0.35">
      <c r="X5619" s="116"/>
    </row>
    <row r="5620" spans="24:24" x14ac:dyDescent="0.35">
      <c r="X5620" s="116"/>
    </row>
    <row r="5621" spans="24:24" x14ac:dyDescent="0.35">
      <c r="X5621" s="116"/>
    </row>
    <row r="5622" spans="24:24" x14ac:dyDescent="0.35">
      <c r="X5622" s="116"/>
    </row>
    <row r="5623" spans="24:24" x14ac:dyDescent="0.35">
      <c r="X5623" s="116"/>
    </row>
    <row r="5624" spans="24:24" x14ac:dyDescent="0.35">
      <c r="X5624" s="116"/>
    </row>
    <row r="5625" spans="24:24" x14ac:dyDescent="0.35">
      <c r="X5625" s="116"/>
    </row>
    <row r="5626" spans="24:24" x14ac:dyDescent="0.35">
      <c r="X5626" s="116"/>
    </row>
    <row r="5627" spans="24:24" x14ac:dyDescent="0.35">
      <c r="X5627" s="116"/>
    </row>
    <row r="5628" spans="24:24" x14ac:dyDescent="0.35">
      <c r="X5628" s="116"/>
    </row>
    <row r="5629" spans="24:24" x14ac:dyDescent="0.35">
      <c r="X5629" s="116"/>
    </row>
    <row r="5630" spans="24:24" x14ac:dyDescent="0.35">
      <c r="X5630" s="116"/>
    </row>
    <row r="5631" spans="24:24" x14ac:dyDescent="0.35">
      <c r="X5631" s="116"/>
    </row>
    <row r="5632" spans="24:24" x14ac:dyDescent="0.35">
      <c r="X5632" s="116"/>
    </row>
    <row r="5633" spans="24:24" x14ac:dyDescent="0.35">
      <c r="X5633" s="116"/>
    </row>
    <row r="5634" spans="24:24" x14ac:dyDescent="0.35">
      <c r="X5634" s="116"/>
    </row>
    <row r="5635" spans="24:24" x14ac:dyDescent="0.35">
      <c r="X5635" s="116"/>
    </row>
    <row r="5636" spans="24:24" x14ac:dyDescent="0.35">
      <c r="X5636" s="116"/>
    </row>
    <row r="5637" spans="24:24" x14ac:dyDescent="0.35">
      <c r="X5637" s="116"/>
    </row>
    <row r="5638" spans="24:24" x14ac:dyDescent="0.35">
      <c r="X5638" s="116"/>
    </row>
    <row r="5639" spans="24:24" x14ac:dyDescent="0.35">
      <c r="X5639" s="116"/>
    </row>
    <row r="5640" spans="24:24" x14ac:dyDescent="0.35">
      <c r="X5640" s="116"/>
    </row>
    <row r="5641" spans="24:24" x14ac:dyDescent="0.35">
      <c r="X5641" s="116"/>
    </row>
    <row r="5642" spans="24:24" x14ac:dyDescent="0.35">
      <c r="X5642" s="116"/>
    </row>
    <row r="5643" spans="24:24" x14ac:dyDescent="0.35">
      <c r="X5643" s="116"/>
    </row>
    <row r="5644" spans="24:24" x14ac:dyDescent="0.35">
      <c r="X5644" s="116"/>
    </row>
    <row r="5645" spans="24:24" x14ac:dyDescent="0.35">
      <c r="X5645" s="116"/>
    </row>
    <row r="5646" spans="24:24" x14ac:dyDescent="0.35">
      <c r="X5646" s="116"/>
    </row>
    <row r="5647" spans="24:24" x14ac:dyDescent="0.35">
      <c r="X5647" s="116"/>
    </row>
    <row r="5648" spans="24:24" x14ac:dyDescent="0.35">
      <c r="X5648" s="116"/>
    </row>
    <row r="5649" spans="24:24" x14ac:dyDescent="0.35">
      <c r="X5649" s="116"/>
    </row>
    <row r="5650" spans="24:24" x14ac:dyDescent="0.35">
      <c r="X5650" s="116"/>
    </row>
    <row r="5651" spans="24:24" x14ac:dyDescent="0.35">
      <c r="X5651" s="116"/>
    </row>
    <row r="5652" spans="24:24" x14ac:dyDescent="0.35">
      <c r="X5652" s="116"/>
    </row>
    <row r="5653" spans="24:24" x14ac:dyDescent="0.35">
      <c r="X5653" s="116"/>
    </row>
    <row r="5654" spans="24:24" x14ac:dyDescent="0.35">
      <c r="X5654" s="116"/>
    </row>
    <row r="5655" spans="24:24" x14ac:dyDescent="0.35">
      <c r="X5655" s="116"/>
    </row>
    <row r="5656" spans="24:24" x14ac:dyDescent="0.35">
      <c r="X5656" s="116"/>
    </row>
    <row r="5657" spans="24:24" x14ac:dyDescent="0.35">
      <c r="X5657" s="116"/>
    </row>
    <row r="5658" spans="24:24" x14ac:dyDescent="0.35">
      <c r="X5658" s="116"/>
    </row>
    <row r="5659" spans="24:24" x14ac:dyDescent="0.35">
      <c r="X5659" s="116"/>
    </row>
    <row r="5660" spans="24:24" x14ac:dyDescent="0.35">
      <c r="X5660" s="116"/>
    </row>
    <row r="5661" spans="24:24" x14ac:dyDescent="0.35">
      <c r="X5661" s="116"/>
    </row>
    <row r="5662" spans="24:24" x14ac:dyDescent="0.35">
      <c r="X5662" s="116"/>
    </row>
    <row r="5663" spans="24:24" x14ac:dyDescent="0.35">
      <c r="X5663" s="116"/>
    </row>
    <row r="5664" spans="24:24" x14ac:dyDescent="0.35">
      <c r="X5664" s="116"/>
    </row>
    <row r="5665" spans="24:24" x14ac:dyDescent="0.35">
      <c r="X5665" s="116"/>
    </row>
    <row r="5666" spans="24:24" x14ac:dyDescent="0.35">
      <c r="X5666" s="116"/>
    </row>
    <row r="5667" spans="24:24" x14ac:dyDescent="0.35">
      <c r="X5667" s="116"/>
    </row>
    <row r="5668" spans="24:24" x14ac:dyDescent="0.35">
      <c r="X5668" s="116"/>
    </row>
    <row r="5669" spans="24:24" x14ac:dyDescent="0.35">
      <c r="X5669" s="116"/>
    </row>
    <row r="5670" spans="24:24" x14ac:dyDescent="0.35">
      <c r="X5670" s="116"/>
    </row>
    <row r="5671" spans="24:24" x14ac:dyDescent="0.35">
      <c r="X5671" s="116"/>
    </row>
    <row r="5672" spans="24:24" x14ac:dyDescent="0.35">
      <c r="X5672" s="116"/>
    </row>
    <row r="5673" spans="24:24" x14ac:dyDescent="0.35">
      <c r="X5673" s="116"/>
    </row>
    <row r="5674" spans="24:24" x14ac:dyDescent="0.35">
      <c r="X5674" s="116"/>
    </row>
    <row r="5675" spans="24:24" x14ac:dyDescent="0.35">
      <c r="X5675" s="116"/>
    </row>
    <row r="5676" spans="24:24" x14ac:dyDescent="0.35">
      <c r="X5676" s="116"/>
    </row>
    <row r="5677" spans="24:24" x14ac:dyDescent="0.35">
      <c r="X5677" s="116"/>
    </row>
    <row r="5678" spans="24:24" x14ac:dyDescent="0.35">
      <c r="X5678" s="116"/>
    </row>
    <row r="5679" spans="24:24" x14ac:dyDescent="0.35">
      <c r="X5679" s="116"/>
    </row>
    <row r="5680" spans="24:24" x14ac:dyDescent="0.35">
      <c r="X5680" s="116"/>
    </row>
    <row r="5681" spans="24:24" x14ac:dyDescent="0.35">
      <c r="X5681" s="116"/>
    </row>
    <row r="5682" spans="24:24" x14ac:dyDescent="0.35">
      <c r="X5682" s="116"/>
    </row>
    <row r="5683" spans="24:24" x14ac:dyDescent="0.35">
      <c r="X5683" s="116"/>
    </row>
    <row r="5684" spans="24:24" x14ac:dyDescent="0.35">
      <c r="X5684" s="116"/>
    </row>
    <row r="5685" spans="24:24" x14ac:dyDescent="0.35">
      <c r="X5685" s="116"/>
    </row>
    <row r="5686" spans="24:24" x14ac:dyDescent="0.35">
      <c r="X5686" s="116"/>
    </row>
    <row r="5687" spans="24:24" x14ac:dyDescent="0.35">
      <c r="X5687" s="116"/>
    </row>
    <row r="5688" spans="24:24" x14ac:dyDescent="0.35">
      <c r="X5688" s="116"/>
    </row>
    <row r="5689" spans="24:24" x14ac:dyDescent="0.35">
      <c r="X5689" s="116"/>
    </row>
    <row r="5690" spans="24:24" x14ac:dyDescent="0.35">
      <c r="X5690" s="116"/>
    </row>
    <row r="5691" spans="24:24" x14ac:dyDescent="0.35">
      <c r="X5691" s="116"/>
    </row>
    <row r="5692" spans="24:24" x14ac:dyDescent="0.35">
      <c r="X5692" s="116"/>
    </row>
    <row r="5693" spans="24:24" x14ac:dyDescent="0.35">
      <c r="X5693" s="116"/>
    </row>
    <row r="5694" spans="24:24" x14ac:dyDescent="0.35">
      <c r="X5694" s="116"/>
    </row>
    <row r="5695" spans="24:24" x14ac:dyDescent="0.35">
      <c r="X5695" s="116"/>
    </row>
    <row r="5696" spans="24:24" x14ac:dyDescent="0.35">
      <c r="X5696" s="116"/>
    </row>
    <row r="5697" spans="24:24" x14ac:dyDescent="0.35">
      <c r="X5697" s="116"/>
    </row>
    <row r="5698" spans="24:24" x14ac:dyDescent="0.35">
      <c r="X5698" s="116"/>
    </row>
    <row r="5699" spans="24:24" x14ac:dyDescent="0.35">
      <c r="X5699" s="116"/>
    </row>
    <row r="5700" spans="24:24" x14ac:dyDescent="0.35">
      <c r="X5700" s="116"/>
    </row>
    <row r="5701" spans="24:24" x14ac:dyDescent="0.35">
      <c r="X5701" s="116"/>
    </row>
    <row r="5702" spans="24:24" x14ac:dyDescent="0.35">
      <c r="X5702" s="116"/>
    </row>
    <row r="5703" spans="24:24" x14ac:dyDescent="0.35">
      <c r="X5703" s="116"/>
    </row>
    <row r="5704" spans="24:24" x14ac:dyDescent="0.35">
      <c r="X5704" s="116"/>
    </row>
    <row r="5705" spans="24:24" x14ac:dyDescent="0.35">
      <c r="X5705" s="116"/>
    </row>
    <row r="5706" spans="24:24" x14ac:dyDescent="0.35">
      <c r="X5706" s="116"/>
    </row>
    <row r="5707" spans="24:24" x14ac:dyDescent="0.35">
      <c r="X5707" s="116"/>
    </row>
    <row r="5708" spans="24:24" x14ac:dyDescent="0.35">
      <c r="X5708" s="116"/>
    </row>
    <row r="5709" spans="24:24" x14ac:dyDescent="0.35">
      <c r="X5709" s="116"/>
    </row>
    <row r="5710" spans="24:24" x14ac:dyDescent="0.35">
      <c r="X5710" s="116"/>
    </row>
    <row r="5711" spans="24:24" x14ac:dyDescent="0.35">
      <c r="X5711" s="116"/>
    </row>
    <row r="5712" spans="24:24" x14ac:dyDescent="0.35">
      <c r="X5712" s="116"/>
    </row>
    <row r="5713" spans="24:24" x14ac:dyDescent="0.35">
      <c r="X5713" s="116"/>
    </row>
    <row r="5714" spans="24:24" x14ac:dyDescent="0.35">
      <c r="X5714" s="116"/>
    </row>
    <row r="5715" spans="24:24" x14ac:dyDescent="0.35">
      <c r="X5715" s="116"/>
    </row>
    <row r="5716" spans="24:24" x14ac:dyDescent="0.35">
      <c r="X5716" s="116"/>
    </row>
    <row r="5717" spans="24:24" x14ac:dyDescent="0.35">
      <c r="X5717" s="116"/>
    </row>
    <row r="5718" spans="24:24" x14ac:dyDescent="0.35">
      <c r="X5718" s="116"/>
    </row>
    <row r="5719" spans="24:24" x14ac:dyDescent="0.35">
      <c r="X5719" s="116"/>
    </row>
    <row r="5720" spans="24:24" x14ac:dyDescent="0.35">
      <c r="X5720" s="116"/>
    </row>
    <row r="5721" spans="24:24" x14ac:dyDescent="0.35">
      <c r="X5721" s="116"/>
    </row>
    <row r="5722" spans="24:24" x14ac:dyDescent="0.35">
      <c r="X5722" s="116"/>
    </row>
    <row r="5723" spans="24:24" x14ac:dyDescent="0.35">
      <c r="X5723" s="116"/>
    </row>
    <row r="5724" spans="24:24" x14ac:dyDescent="0.35">
      <c r="X5724" s="116"/>
    </row>
    <row r="5725" spans="24:24" x14ac:dyDescent="0.35">
      <c r="X5725" s="116"/>
    </row>
    <row r="5726" spans="24:24" x14ac:dyDescent="0.35">
      <c r="X5726" s="116"/>
    </row>
    <row r="5727" spans="24:24" x14ac:dyDescent="0.35">
      <c r="X5727" s="116"/>
    </row>
    <row r="5728" spans="24:24" x14ac:dyDescent="0.35">
      <c r="X5728" s="116"/>
    </row>
    <row r="5729" spans="24:24" x14ac:dyDescent="0.35">
      <c r="X5729" s="116"/>
    </row>
    <row r="5730" spans="24:24" x14ac:dyDescent="0.35">
      <c r="X5730" s="116"/>
    </row>
    <row r="5731" spans="24:24" x14ac:dyDescent="0.35">
      <c r="X5731" s="116"/>
    </row>
    <row r="5732" spans="24:24" x14ac:dyDescent="0.35">
      <c r="X5732" s="116"/>
    </row>
    <row r="5733" spans="24:24" x14ac:dyDescent="0.35">
      <c r="X5733" s="116"/>
    </row>
    <row r="5734" spans="24:24" x14ac:dyDescent="0.35">
      <c r="X5734" s="116"/>
    </row>
    <row r="5735" spans="24:24" x14ac:dyDescent="0.35">
      <c r="X5735" s="116"/>
    </row>
    <row r="5736" spans="24:24" x14ac:dyDescent="0.35">
      <c r="X5736" s="116"/>
    </row>
    <row r="5737" spans="24:24" x14ac:dyDescent="0.35">
      <c r="X5737" s="116"/>
    </row>
    <row r="5738" spans="24:24" x14ac:dyDescent="0.35">
      <c r="X5738" s="116"/>
    </row>
    <row r="5739" spans="24:24" x14ac:dyDescent="0.35">
      <c r="X5739" s="116"/>
    </row>
    <row r="5740" spans="24:24" x14ac:dyDescent="0.35">
      <c r="X5740" s="116"/>
    </row>
    <row r="5741" spans="24:24" x14ac:dyDescent="0.35">
      <c r="X5741" s="116"/>
    </row>
    <row r="5742" spans="24:24" x14ac:dyDescent="0.35">
      <c r="X5742" s="116"/>
    </row>
    <row r="5743" spans="24:24" x14ac:dyDescent="0.35">
      <c r="X5743" s="116"/>
    </row>
    <row r="5744" spans="24:24" x14ac:dyDescent="0.35">
      <c r="X5744" s="116"/>
    </row>
    <row r="5745" spans="24:24" x14ac:dyDescent="0.35">
      <c r="X5745" s="116"/>
    </row>
    <row r="5746" spans="24:24" x14ac:dyDescent="0.35">
      <c r="X5746" s="116"/>
    </row>
    <row r="5747" spans="24:24" x14ac:dyDescent="0.35">
      <c r="X5747" s="116"/>
    </row>
    <row r="5748" spans="24:24" x14ac:dyDescent="0.35">
      <c r="X5748" s="116"/>
    </row>
    <row r="5749" spans="24:24" x14ac:dyDescent="0.35">
      <c r="X5749" s="116"/>
    </row>
    <row r="5750" spans="24:24" x14ac:dyDescent="0.35">
      <c r="X5750" s="116"/>
    </row>
    <row r="5751" spans="24:24" x14ac:dyDescent="0.35">
      <c r="X5751" s="116"/>
    </row>
    <row r="5752" spans="24:24" x14ac:dyDescent="0.35">
      <c r="X5752" s="116"/>
    </row>
    <row r="5753" spans="24:24" x14ac:dyDescent="0.35">
      <c r="X5753" s="116"/>
    </row>
    <row r="5754" spans="24:24" x14ac:dyDescent="0.35">
      <c r="X5754" s="116"/>
    </row>
    <row r="5755" spans="24:24" x14ac:dyDescent="0.35">
      <c r="X5755" s="116"/>
    </row>
    <row r="5756" spans="24:24" x14ac:dyDescent="0.35">
      <c r="X5756" s="116"/>
    </row>
    <row r="5757" spans="24:24" x14ac:dyDescent="0.35">
      <c r="X5757" s="116"/>
    </row>
    <row r="5758" spans="24:24" x14ac:dyDescent="0.35">
      <c r="X5758" s="116"/>
    </row>
    <row r="5759" spans="24:24" x14ac:dyDescent="0.35">
      <c r="X5759" s="116"/>
    </row>
    <row r="5760" spans="24:24" x14ac:dyDescent="0.35">
      <c r="X5760" s="116"/>
    </row>
    <row r="5761" spans="24:24" x14ac:dyDescent="0.35">
      <c r="X5761" s="116"/>
    </row>
    <row r="5762" spans="24:24" x14ac:dyDescent="0.35">
      <c r="X5762" s="116"/>
    </row>
    <row r="5763" spans="24:24" x14ac:dyDescent="0.35">
      <c r="X5763" s="116"/>
    </row>
    <row r="5764" spans="24:24" x14ac:dyDescent="0.35">
      <c r="X5764" s="116"/>
    </row>
    <row r="5765" spans="24:24" x14ac:dyDescent="0.35">
      <c r="X5765" s="116"/>
    </row>
    <row r="5766" spans="24:24" x14ac:dyDescent="0.35">
      <c r="X5766" s="116"/>
    </row>
    <row r="5767" spans="24:24" x14ac:dyDescent="0.35">
      <c r="X5767" s="116"/>
    </row>
    <row r="5768" spans="24:24" x14ac:dyDescent="0.35">
      <c r="X5768" s="116"/>
    </row>
    <row r="5769" spans="24:24" x14ac:dyDescent="0.35">
      <c r="X5769" s="116"/>
    </row>
    <row r="5770" spans="24:24" x14ac:dyDescent="0.35">
      <c r="X5770" s="116"/>
    </row>
    <row r="5771" spans="24:24" x14ac:dyDescent="0.35">
      <c r="X5771" s="116"/>
    </row>
    <row r="5772" spans="24:24" x14ac:dyDescent="0.35">
      <c r="X5772" s="116"/>
    </row>
    <row r="5773" spans="24:24" x14ac:dyDescent="0.35">
      <c r="X5773" s="116"/>
    </row>
    <row r="5774" spans="24:24" x14ac:dyDescent="0.35">
      <c r="X5774" s="116"/>
    </row>
    <row r="5775" spans="24:24" x14ac:dyDescent="0.35">
      <c r="X5775" s="116"/>
    </row>
    <row r="5776" spans="24:24" x14ac:dyDescent="0.35">
      <c r="X5776" s="116"/>
    </row>
    <row r="5777" spans="24:24" x14ac:dyDescent="0.35">
      <c r="X5777" s="116"/>
    </row>
    <row r="5778" spans="24:24" x14ac:dyDescent="0.35">
      <c r="X5778" s="116"/>
    </row>
    <row r="5779" spans="24:24" x14ac:dyDescent="0.35">
      <c r="X5779" s="116"/>
    </row>
    <row r="5780" spans="24:24" x14ac:dyDescent="0.35">
      <c r="X5780" s="116"/>
    </row>
    <row r="5781" spans="24:24" x14ac:dyDescent="0.35">
      <c r="X5781" s="116"/>
    </row>
    <row r="5782" spans="24:24" x14ac:dyDescent="0.35">
      <c r="X5782" s="116"/>
    </row>
    <row r="5783" spans="24:24" x14ac:dyDescent="0.35">
      <c r="X5783" s="116"/>
    </row>
    <row r="5784" spans="24:24" x14ac:dyDescent="0.35">
      <c r="X5784" s="116"/>
    </row>
    <row r="5785" spans="24:24" x14ac:dyDescent="0.35">
      <c r="X5785" s="116"/>
    </row>
    <row r="5786" spans="24:24" x14ac:dyDescent="0.35">
      <c r="X5786" s="116"/>
    </row>
    <row r="5787" spans="24:24" x14ac:dyDescent="0.35">
      <c r="X5787" s="116"/>
    </row>
    <row r="5788" spans="24:24" x14ac:dyDescent="0.35">
      <c r="X5788" s="116"/>
    </row>
    <row r="5789" spans="24:24" x14ac:dyDescent="0.35">
      <c r="X5789" s="116"/>
    </row>
    <row r="5790" spans="24:24" x14ac:dyDescent="0.35">
      <c r="X5790" s="116"/>
    </row>
    <row r="5791" spans="24:24" x14ac:dyDescent="0.35">
      <c r="X5791" s="116"/>
    </row>
    <row r="5792" spans="24:24" x14ac:dyDescent="0.35">
      <c r="X5792" s="116"/>
    </row>
    <row r="5793" spans="24:24" x14ac:dyDescent="0.35">
      <c r="X5793" s="116"/>
    </row>
    <row r="5794" spans="24:24" x14ac:dyDescent="0.35">
      <c r="X5794" s="116"/>
    </row>
    <row r="5795" spans="24:24" x14ac:dyDescent="0.35">
      <c r="X5795" s="116"/>
    </row>
    <row r="5796" spans="24:24" x14ac:dyDescent="0.35">
      <c r="X5796" s="116"/>
    </row>
    <row r="5797" spans="24:24" x14ac:dyDescent="0.35">
      <c r="X5797" s="116"/>
    </row>
    <row r="5798" spans="24:24" x14ac:dyDescent="0.35">
      <c r="X5798" s="116"/>
    </row>
    <row r="5799" spans="24:24" x14ac:dyDescent="0.35">
      <c r="X5799" s="116"/>
    </row>
    <row r="5800" spans="24:24" x14ac:dyDescent="0.35">
      <c r="X5800" s="116"/>
    </row>
    <row r="5801" spans="24:24" x14ac:dyDescent="0.35">
      <c r="X5801" s="116"/>
    </row>
    <row r="5802" spans="24:24" x14ac:dyDescent="0.35">
      <c r="X5802" s="116"/>
    </row>
    <row r="5803" spans="24:24" x14ac:dyDescent="0.35">
      <c r="X5803" s="116"/>
    </row>
    <row r="5804" spans="24:24" x14ac:dyDescent="0.35">
      <c r="X5804" s="116"/>
    </row>
    <row r="5805" spans="24:24" x14ac:dyDescent="0.35">
      <c r="X5805" s="116"/>
    </row>
    <row r="5806" spans="24:24" x14ac:dyDescent="0.35">
      <c r="X5806" s="116"/>
    </row>
    <row r="5807" spans="24:24" x14ac:dyDescent="0.35">
      <c r="X5807" s="116"/>
    </row>
    <row r="5808" spans="24:24" x14ac:dyDescent="0.35">
      <c r="X5808" s="116"/>
    </row>
    <row r="5809" spans="24:24" x14ac:dyDescent="0.35">
      <c r="X5809" s="116"/>
    </row>
    <row r="5810" spans="24:24" x14ac:dyDescent="0.35">
      <c r="X5810" s="116"/>
    </row>
    <row r="5811" spans="24:24" x14ac:dyDescent="0.35">
      <c r="X5811" s="116"/>
    </row>
    <row r="5812" spans="24:24" x14ac:dyDescent="0.35">
      <c r="X5812" s="116"/>
    </row>
    <row r="5813" spans="24:24" x14ac:dyDescent="0.35">
      <c r="X5813" s="116"/>
    </row>
    <row r="5814" spans="24:24" x14ac:dyDescent="0.35">
      <c r="X5814" s="116"/>
    </row>
    <row r="5815" spans="24:24" x14ac:dyDescent="0.35">
      <c r="X5815" s="116"/>
    </row>
    <row r="5816" spans="24:24" x14ac:dyDescent="0.35">
      <c r="X5816" s="116"/>
    </row>
    <row r="5817" spans="24:24" x14ac:dyDescent="0.35">
      <c r="X5817" s="116"/>
    </row>
    <row r="5818" spans="24:24" x14ac:dyDescent="0.35">
      <c r="X5818" s="116"/>
    </row>
    <row r="5819" spans="24:24" x14ac:dyDescent="0.35">
      <c r="X5819" s="116"/>
    </row>
    <row r="5820" spans="24:24" x14ac:dyDescent="0.35">
      <c r="X5820" s="116"/>
    </row>
    <row r="5821" spans="24:24" x14ac:dyDescent="0.35">
      <c r="X5821" s="116"/>
    </row>
    <row r="5822" spans="24:24" x14ac:dyDescent="0.35">
      <c r="X5822" s="116"/>
    </row>
    <row r="5823" spans="24:24" x14ac:dyDescent="0.35">
      <c r="X5823" s="116"/>
    </row>
    <row r="5824" spans="24:24" x14ac:dyDescent="0.35">
      <c r="X5824" s="116"/>
    </row>
    <row r="5825" spans="24:24" x14ac:dyDescent="0.35">
      <c r="X5825" s="116"/>
    </row>
    <row r="5826" spans="24:24" x14ac:dyDescent="0.35">
      <c r="X5826" s="116"/>
    </row>
    <row r="5827" spans="24:24" x14ac:dyDescent="0.35">
      <c r="X5827" s="116"/>
    </row>
    <row r="5828" spans="24:24" x14ac:dyDescent="0.35">
      <c r="X5828" s="116"/>
    </row>
    <row r="5829" spans="24:24" x14ac:dyDescent="0.35">
      <c r="X5829" s="116"/>
    </row>
    <row r="5830" spans="24:24" x14ac:dyDescent="0.35">
      <c r="X5830" s="116"/>
    </row>
    <row r="5831" spans="24:24" x14ac:dyDescent="0.35">
      <c r="X5831" s="116"/>
    </row>
    <row r="5832" spans="24:24" x14ac:dyDescent="0.35">
      <c r="X5832" s="116"/>
    </row>
    <row r="5833" spans="24:24" x14ac:dyDescent="0.35">
      <c r="X5833" s="116"/>
    </row>
    <row r="5834" spans="24:24" x14ac:dyDescent="0.35">
      <c r="X5834" s="116"/>
    </row>
    <row r="5835" spans="24:24" x14ac:dyDescent="0.35">
      <c r="X5835" s="116"/>
    </row>
    <row r="5836" spans="24:24" x14ac:dyDescent="0.35">
      <c r="X5836" s="116"/>
    </row>
    <row r="5837" spans="24:24" x14ac:dyDescent="0.35">
      <c r="X5837" s="116"/>
    </row>
    <row r="5838" spans="24:24" x14ac:dyDescent="0.35">
      <c r="X5838" s="116"/>
    </row>
    <row r="5839" spans="24:24" x14ac:dyDescent="0.35">
      <c r="X5839" s="116"/>
    </row>
    <row r="5840" spans="24:24" x14ac:dyDescent="0.35">
      <c r="X5840" s="116"/>
    </row>
    <row r="5841" spans="24:24" x14ac:dyDescent="0.35">
      <c r="X5841" s="116"/>
    </row>
    <row r="5842" spans="24:24" x14ac:dyDescent="0.35">
      <c r="X5842" s="116"/>
    </row>
    <row r="5843" spans="24:24" x14ac:dyDescent="0.35">
      <c r="X5843" s="116"/>
    </row>
    <row r="5844" spans="24:24" x14ac:dyDescent="0.35">
      <c r="X5844" s="116"/>
    </row>
    <row r="5845" spans="24:24" x14ac:dyDescent="0.35">
      <c r="X5845" s="116"/>
    </row>
    <row r="5846" spans="24:24" x14ac:dyDescent="0.35">
      <c r="X5846" s="116"/>
    </row>
    <row r="5847" spans="24:24" x14ac:dyDescent="0.35">
      <c r="X5847" s="116"/>
    </row>
    <row r="5848" spans="24:24" x14ac:dyDescent="0.35">
      <c r="X5848" s="116"/>
    </row>
    <row r="5849" spans="24:24" x14ac:dyDescent="0.35">
      <c r="X5849" s="116"/>
    </row>
    <row r="5850" spans="24:24" x14ac:dyDescent="0.35">
      <c r="X5850" s="116"/>
    </row>
    <row r="5851" spans="24:24" x14ac:dyDescent="0.35">
      <c r="X5851" s="116"/>
    </row>
    <row r="5852" spans="24:24" x14ac:dyDescent="0.35">
      <c r="X5852" s="116"/>
    </row>
    <row r="5853" spans="24:24" x14ac:dyDescent="0.35">
      <c r="X5853" s="116"/>
    </row>
    <row r="5854" spans="24:24" x14ac:dyDescent="0.35">
      <c r="X5854" s="116"/>
    </row>
    <row r="5855" spans="24:24" x14ac:dyDescent="0.35">
      <c r="X5855" s="116"/>
    </row>
    <row r="5856" spans="24:24" x14ac:dyDescent="0.35">
      <c r="X5856" s="116"/>
    </row>
    <row r="5857" spans="24:24" x14ac:dyDescent="0.35">
      <c r="X5857" s="116"/>
    </row>
    <row r="5858" spans="24:24" x14ac:dyDescent="0.35">
      <c r="X5858" s="116"/>
    </row>
    <row r="5859" spans="24:24" x14ac:dyDescent="0.35">
      <c r="X5859" s="116"/>
    </row>
    <row r="5860" spans="24:24" x14ac:dyDescent="0.35">
      <c r="X5860" s="116"/>
    </row>
    <row r="5861" spans="24:24" x14ac:dyDescent="0.35">
      <c r="X5861" s="116"/>
    </row>
    <row r="5862" spans="24:24" x14ac:dyDescent="0.35">
      <c r="X5862" s="116"/>
    </row>
    <row r="5863" spans="24:24" x14ac:dyDescent="0.35">
      <c r="X5863" s="116"/>
    </row>
    <row r="5864" spans="24:24" x14ac:dyDescent="0.35">
      <c r="X5864" s="116"/>
    </row>
    <row r="5865" spans="24:24" x14ac:dyDescent="0.35">
      <c r="X5865" s="116"/>
    </row>
    <row r="5866" spans="24:24" x14ac:dyDescent="0.35">
      <c r="X5866" s="116"/>
    </row>
    <row r="5867" spans="24:24" x14ac:dyDescent="0.35">
      <c r="X5867" s="116"/>
    </row>
    <row r="5868" spans="24:24" x14ac:dyDescent="0.35">
      <c r="X5868" s="116"/>
    </row>
    <row r="5869" spans="24:24" x14ac:dyDescent="0.35">
      <c r="X5869" s="116"/>
    </row>
    <row r="5870" spans="24:24" x14ac:dyDescent="0.35">
      <c r="X5870" s="116"/>
    </row>
    <row r="5871" spans="24:24" x14ac:dyDescent="0.35">
      <c r="X5871" s="116"/>
    </row>
    <row r="5872" spans="24:24" x14ac:dyDescent="0.35">
      <c r="X5872" s="116"/>
    </row>
    <row r="5873" spans="24:24" x14ac:dyDescent="0.35">
      <c r="X5873" s="116"/>
    </row>
    <row r="5874" spans="24:24" x14ac:dyDescent="0.35">
      <c r="X5874" s="116"/>
    </row>
    <row r="5875" spans="24:24" x14ac:dyDescent="0.35">
      <c r="X5875" s="116"/>
    </row>
    <row r="5876" spans="24:24" x14ac:dyDescent="0.35">
      <c r="X5876" s="116"/>
    </row>
    <row r="5877" spans="24:24" x14ac:dyDescent="0.35">
      <c r="X5877" s="116"/>
    </row>
    <row r="5878" spans="24:24" x14ac:dyDescent="0.35">
      <c r="X5878" s="116"/>
    </row>
    <row r="5879" spans="24:24" x14ac:dyDescent="0.35">
      <c r="X5879" s="116"/>
    </row>
    <row r="5880" spans="24:24" x14ac:dyDescent="0.35">
      <c r="X5880" s="116"/>
    </row>
    <row r="5881" spans="24:24" x14ac:dyDescent="0.35">
      <c r="X5881" s="116"/>
    </row>
    <row r="5882" spans="24:24" x14ac:dyDescent="0.35">
      <c r="X5882" s="116"/>
    </row>
    <row r="5883" spans="24:24" x14ac:dyDescent="0.35">
      <c r="X5883" s="116"/>
    </row>
    <row r="5884" spans="24:24" x14ac:dyDescent="0.35">
      <c r="X5884" s="116"/>
    </row>
    <row r="5885" spans="24:24" x14ac:dyDescent="0.35">
      <c r="X5885" s="116"/>
    </row>
    <row r="5886" spans="24:24" x14ac:dyDescent="0.35">
      <c r="X5886" s="116"/>
    </row>
    <row r="5887" spans="24:24" x14ac:dyDescent="0.35">
      <c r="X5887" s="116"/>
    </row>
    <row r="5888" spans="24:24" x14ac:dyDescent="0.35">
      <c r="X5888" s="116"/>
    </row>
    <row r="5889" spans="24:24" x14ac:dyDescent="0.35">
      <c r="X5889" s="116"/>
    </row>
    <row r="5890" spans="24:24" x14ac:dyDescent="0.35">
      <c r="X5890" s="116"/>
    </row>
    <row r="5891" spans="24:24" x14ac:dyDescent="0.35">
      <c r="X5891" s="116"/>
    </row>
    <row r="5892" spans="24:24" x14ac:dyDescent="0.35">
      <c r="X5892" s="116"/>
    </row>
    <row r="5893" spans="24:24" x14ac:dyDescent="0.35">
      <c r="X5893" s="116"/>
    </row>
    <row r="5894" spans="24:24" x14ac:dyDescent="0.35">
      <c r="X5894" s="116"/>
    </row>
    <row r="5895" spans="24:24" x14ac:dyDescent="0.35">
      <c r="X5895" s="116"/>
    </row>
    <row r="5896" spans="24:24" x14ac:dyDescent="0.35">
      <c r="X5896" s="116"/>
    </row>
    <row r="5897" spans="24:24" x14ac:dyDescent="0.35">
      <c r="X5897" s="116"/>
    </row>
    <row r="5898" spans="24:24" x14ac:dyDescent="0.35">
      <c r="X5898" s="116"/>
    </row>
    <row r="5899" spans="24:24" x14ac:dyDescent="0.35">
      <c r="X5899" s="116"/>
    </row>
    <row r="5900" spans="24:24" x14ac:dyDescent="0.35">
      <c r="X5900" s="116"/>
    </row>
    <row r="5901" spans="24:24" x14ac:dyDescent="0.35">
      <c r="X5901" s="116"/>
    </row>
    <row r="5902" spans="24:24" x14ac:dyDescent="0.35">
      <c r="X5902" s="116"/>
    </row>
    <row r="5903" spans="24:24" x14ac:dyDescent="0.35">
      <c r="X5903" s="116"/>
    </row>
    <row r="5904" spans="24:24" x14ac:dyDescent="0.35">
      <c r="X5904" s="116"/>
    </row>
    <row r="5905" spans="24:24" x14ac:dyDescent="0.35">
      <c r="X5905" s="116"/>
    </row>
    <row r="5906" spans="24:24" x14ac:dyDescent="0.35">
      <c r="X5906" s="116"/>
    </row>
    <row r="5907" spans="24:24" x14ac:dyDescent="0.35">
      <c r="X5907" s="116"/>
    </row>
    <row r="5908" spans="24:24" x14ac:dyDescent="0.35">
      <c r="X5908" s="116"/>
    </row>
    <row r="5909" spans="24:24" x14ac:dyDescent="0.35">
      <c r="X5909" s="116"/>
    </row>
    <row r="5910" spans="24:24" x14ac:dyDescent="0.35">
      <c r="X5910" s="116"/>
    </row>
    <row r="5911" spans="24:24" x14ac:dyDescent="0.35">
      <c r="X5911" s="116"/>
    </row>
    <row r="5912" spans="24:24" x14ac:dyDescent="0.35">
      <c r="X5912" s="116"/>
    </row>
    <row r="5913" spans="24:24" x14ac:dyDescent="0.35">
      <c r="X5913" s="116"/>
    </row>
    <row r="5914" spans="24:24" x14ac:dyDescent="0.35">
      <c r="X5914" s="116"/>
    </row>
    <row r="5915" spans="24:24" x14ac:dyDescent="0.35">
      <c r="X5915" s="116"/>
    </row>
    <row r="5916" spans="24:24" x14ac:dyDescent="0.35">
      <c r="X5916" s="116"/>
    </row>
    <row r="5917" spans="24:24" x14ac:dyDescent="0.35">
      <c r="X5917" s="116"/>
    </row>
    <row r="5918" spans="24:24" x14ac:dyDescent="0.35">
      <c r="X5918" s="116"/>
    </row>
    <row r="5919" spans="24:24" x14ac:dyDescent="0.35">
      <c r="X5919" s="116"/>
    </row>
    <row r="5920" spans="24:24" x14ac:dyDescent="0.35">
      <c r="X5920" s="116"/>
    </row>
    <row r="5921" spans="24:24" x14ac:dyDescent="0.35">
      <c r="X5921" s="116"/>
    </row>
    <row r="5922" spans="24:24" x14ac:dyDescent="0.35">
      <c r="X5922" s="116"/>
    </row>
    <row r="5923" spans="24:24" x14ac:dyDescent="0.35">
      <c r="X5923" s="116"/>
    </row>
    <row r="5924" spans="24:24" x14ac:dyDescent="0.35">
      <c r="X5924" s="116"/>
    </row>
    <row r="5925" spans="24:24" x14ac:dyDescent="0.35">
      <c r="X5925" s="116"/>
    </row>
    <row r="5926" spans="24:24" x14ac:dyDescent="0.35">
      <c r="X5926" s="116"/>
    </row>
    <row r="5927" spans="24:24" x14ac:dyDescent="0.35">
      <c r="X5927" s="116"/>
    </row>
    <row r="5928" spans="24:24" x14ac:dyDescent="0.35">
      <c r="X5928" s="116"/>
    </row>
    <row r="5929" spans="24:24" x14ac:dyDescent="0.35">
      <c r="X5929" s="116"/>
    </row>
    <row r="5930" spans="24:24" x14ac:dyDescent="0.35">
      <c r="X5930" s="116"/>
    </row>
    <row r="5931" spans="24:24" x14ac:dyDescent="0.35">
      <c r="X5931" s="116"/>
    </row>
    <row r="5932" spans="24:24" x14ac:dyDescent="0.35">
      <c r="X5932" s="116"/>
    </row>
    <row r="5933" spans="24:24" x14ac:dyDescent="0.35">
      <c r="X5933" s="116"/>
    </row>
    <row r="5934" spans="24:24" x14ac:dyDescent="0.35">
      <c r="X5934" s="116"/>
    </row>
    <row r="5935" spans="24:24" x14ac:dyDescent="0.35">
      <c r="X5935" s="116"/>
    </row>
    <row r="5936" spans="24:24" x14ac:dyDescent="0.35">
      <c r="X5936" s="116"/>
    </row>
    <row r="5937" spans="24:24" x14ac:dyDescent="0.35">
      <c r="X5937" s="116"/>
    </row>
    <row r="5938" spans="24:24" x14ac:dyDescent="0.35">
      <c r="X5938" s="116"/>
    </row>
    <row r="5939" spans="24:24" x14ac:dyDescent="0.35">
      <c r="X5939" s="116"/>
    </row>
    <row r="5940" spans="24:24" x14ac:dyDescent="0.35">
      <c r="X5940" s="116"/>
    </row>
    <row r="5941" spans="24:24" x14ac:dyDescent="0.35">
      <c r="X5941" s="116"/>
    </row>
    <row r="5942" spans="24:24" x14ac:dyDescent="0.35">
      <c r="X5942" s="116"/>
    </row>
    <row r="5943" spans="24:24" x14ac:dyDescent="0.35">
      <c r="X5943" s="116"/>
    </row>
    <row r="5944" spans="24:24" x14ac:dyDescent="0.35">
      <c r="X5944" s="116"/>
    </row>
    <row r="5945" spans="24:24" x14ac:dyDescent="0.35">
      <c r="X5945" s="116"/>
    </row>
    <row r="5946" spans="24:24" x14ac:dyDescent="0.35">
      <c r="X5946" s="116"/>
    </row>
    <row r="5947" spans="24:24" x14ac:dyDescent="0.35">
      <c r="X5947" s="116"/>
    </row>
    <row r="5948" spans="24:24" x14ac:dyDescent="0.35">
      <c r="X5948" s="116"/>
    </row>
    <row r="5949" spans="24:24" x14ac:dyDescent="0.35">
      <c r="X5949" s="116"/>
    </row>
    <row r="5950" spans="24:24" x14ac:dyDescent="0.35">
      <c r="X5950" s="116"/>
    </row>
    <row r="5951" spans="24:24" x14ac:dyDescent="0.35">
      <c r="X5951" s="116"/>
    </row>
    <row r="5952" spans="24:24" x14ac:dyDescent="0.35">
      <c r="X5952" s="116"/>
    </row>
    <row r="5953" spans="24:24" x14ac:dyDescent="0.35">
      <c r="X5953" s="116"/>
    </row>
    <row r="5954" spans="24:24" x14ac:dyDescent="0.35">
      <c r="X5954" s="116"/>
    </row>
    <row r="5955" spans="24:24" x14ac:dyDescent="0.35">
      <c r="X5955" s="116"/>
    </row>
    <row r="5956" spans="24:24" x14ac:dyDescent="0.35">
      <c r="X5956" s="116"/>
    </row>
    <row r="5957" spans="24:24" x14ac:dyDescent="0.35">
      <c r="X5957" s="116"/>
    </row>
    <row r="5958" spans="24:24" x14ac:dyDescent="0.35">
      <c r="X5958" s="116"/>
    </row>
    <row r="5959" spans="24:24" x14ac:dyDescent="0.35">
      <c r="X5959" s="116"/>
    </row>
    <row r="5960" spans="24:24" x14ac:dyDescent="0.35">
      <c r="X5960" s="116"/>
    </row>
    <row r="5961" spans="24:24" x14ac:dyDescent="0.35">
      <c r="X5961" s="116"/>
    </row>
    <row r="5962" spans="24:24" x14ac:dyDescent="0.35">
      <c r="X5962" s="116"/>
    </row>
    <row r="5963" spans="24:24" x14ac:dyDescent="0.35">
      <c r="X5963" s="116"/>
    </row>
    <row r="5964" spans="24:24" x14ac:dyDescent="0.35">
      <c r="X5964" s="116"/>
    </row>
    <row r="5965" spans="24:24" x14ac:dyDescent="0.35">
      <c r="X5965" s="116"/>
    </row>
    <row r="5966" spans="24:24" x14ac:dyDescent="0.35">
      <c r="X5966" s="116"/>
    </row>
    <row r="5967" spans="24:24" x14ac:dyDescent="0.35">
      <c r="X5967" s="116"/>
    </row>
    <row r="5968" spans="24:24" x14ac:dyDescent="0.35">
      <c r="X5968" s="116"/>
    </row>
    <row r="5969" spans="24:24" x14ac:dyDescent="0.35">
      <c r="X5969" s="116"/>
    </row>
    <row r="5970" spans="24:24" x14ac:dyDescent="0.35">
      <c r="X5970" s="116"/>
    </row>
    <row r="5971" spans="24:24" x14ac:dyDescent="0.35">
      <c r="X5971" s="116"/>
    </row>
    <row r="5972" spans="24:24" x14ac:dyDescent="0.35">
      <c r="X5972" s="116"/>
    </row>
    <row r="5973" spans="24:24" x14ac:dyDescent="0.35">
      <c r="X5973" s="116"/>
    </row>
    <row r="5974" spans="24:24" x14ac:dyDescent="0.35">
      <c r="X5974" s="116"/>
    </row>
    <row r="5975" spans="24:24" x14ac:dyDescent="0.35">
      <c r="X5975" s="116"/>
    </row>
    <row r="5976" spans="24:24" x14ac:dyDescent="0.35">
      <c r="X5976" s="116"/>
    </row>
    <row r="5977" spans="24:24" x14ac:dyDescent="0.35">
      <c r="X5977" s="116"/>
    </row>
    <row r="5978" spans="24:24" x14ac:dyDescent="0.35">
      <c r="X5978" s="116"/>
    </row>
    <row r="5979" spans="24:24" x14ac:dyDescent="0.35">
      <c r="X5979" s="116"/>
    </row>
    <row r="5980" spans="24:24" x14ac:dyDescent="0.35">
      <c r="X5980" s="116"/>
    </row>
    <row r="5981" spans="24:24" x14ac:dyDescent="0.35">
      <c r="X5981" s="116"/>
    </row>
    <row r="5982" spans="24:24" x14ac:dyDescent="0.35">
      <c r="X5982" s="116"/>
    </row>
    <row r="5983" spans="24:24" x14ac:dyDescent="0.35">
      <c r="X5983" s="116"/>
    </row>
    <row r="5984" spans="24:24" x14ac:dyDescent="0.35">
      <c r="X5984" s="116"/>
    </row>
    <row r="5985" spans="24:24" x14ac:dyDescent="0.35">
      <c r="X5985" s="116"/>
    </row>
    <row r="5986" spans="24:24" x14ac:dyDescent="0.35">
      <c r="X5986" s="116"/>
    </row>
    <row r="5987" spans="24:24" x14ac:dyDescent="0.35">
      <c r="X5987" s="116"/>
    </row>
    <row r="5988" spans="24:24" x14ac:dyDescent="0.35">
      <c r="X5988" s="116"/>
    </row>
    <row r="5989" spans="24:24" x14ac:dyDescent="0.35">
      <c r="X5989" s="116"/>
    </row>
    <row r="5990" spans="24:24" x14ac:dyDescent="0.35">
      <c r="X5990" s="116"/>
    </row>
    <row r="5991" spans="24:24" x14ac:dyDescent="0.35">
      <c r="X5991" s="116"/>
    </row>
    <row r="5992" spans="24:24" x14ac:dyDescent="0.35">
      <c r="X5992" s="116"/>
    </row>
    <row r="5993" spans="24:24" x14ac:dyDescent="0.35">
      <c r="X5993" s="116"/>
    </row>
    <row r="5994" spans="24:24" x14ac:dyDescent="0.35">
      <c r="X5994" s="116"/>
    </row>
    <row r="5995" spans="24:24" x14ac:dyDescent="0.35">
      <c r="X5995" s="116"/>
    </row>
    <row r="5996" spans="24:24" x14ac:dyDescent="0.35">
      <c r="X5996" s="116"/>
    </row>
    <row r="5997" spans="24:24" x14ac:dyDescent="0.35">
      <c r="X5997" s="116"/>
    </row>
    <row r="5998" spans="24:24" x14ac:dyDescent="0.35">
      <c r="X5998" s="116"/>
    </row>
    <row r="5999" spans="24:24" x14ac:dyDescent="0.35">
      <c r="X5999" s="116"/>
    </row>
    <row r="6000" spans="24:24" x14ac:dyDescent="0.35">
      <c r="X6000" s="116"/>
    </row>
    <row r="6001" spans="24:24" x14ac:dyDescent="0.35">
      <c r="X6001" s="116"/>
    </row>
    <row r="6002" spans="24:24" x14ac:dyDescent="0.35">
      <c r="X6002" s="116"/>
    </row>
    <row r="6003" spans="24:24" x14ac:dyDescent="0.35">
      <c r="X6003" s="116"/>
    </row>
    <row r="6004" spans="24:24" x14ac:dyDescent="0.35">
      <c r="X6004" s="116"/>
    </row>
    <row r="6005" spans="24:24" x14ac:dyDescent="0.35">
      <c r="X6005" s="116"/>
    </row>
    <row r="6006" spans="24:24" x14ac:dyDescent="0.35">
      <c r="X6006" s="116"/>
    </row>
    <row r="6007" spans="24:24" x14ac:dyDescent="0.35">
      <c r="X6007" s="116"/>
    </row>
    <row r="6008" spans="24:24" x14ac:dyDescent="0.35">
      <c r="X6008" s="116"/>
    </row>
    <row r="6009" spans="24:24" x14ac:dyDescent="0.35">
      <c r="X6009" s="116"/>
    </row>
    <row r="6010" spans="24:24" x14ac:dyDescent="0.35">
      <c r="X6010" s="116"/>
    </row>
    <row r="6011" spans="24:24" x14ac:dyDescent="0.35">
      <c r="X6011" s="116"/>
    </row>
    <row r="6012" spans="24:24" x14ac:dyDescent="0.35">
      <c r="X6012" s="116"/>
    </row>
    <row r="6013" spans="24:24" x14ac:dyDescent="0.35">
      <c r="X6013" s="116"/>
    </row>
    <row r="6014" spans="24:24" x14ac:dyDescent="0.35">
      <c r="X6014" s="116"/>
    </row>
    <row r="6015" spans="24:24" x14ac:dyDescent="0.35">
      <c r="X6015" s="116"/>
    </row>
    <row r="6016" spans="24:24" x14ac:dyDescent="0.35">
      <c r="X6016" s="116"/>
    </row>
    <row r="6017" spans="24:24" x14ac:dyDescent="0.35">
      <c r="X6017" s="116"/>
    </row>
    <row r="6018" spans="24:24" x14ac:dyDescent="0.35">
      <c r="X6018" s="116"/>
    </row>
    <row r="6019" spans="24:24" x14ac:dyDescent="0.35">
      <c r="X6019" s="116"/>
    </row>
    <row r="6020" spans="24:24" x14ac:dyDescent="0.35">
      <c r="X6020" s="116"/>
    </row>
    <row r="6021" spans="24:24" x14ac:dyDescent="0.35">
      <c r="X6021" s="116"/>
    </row>
    <row r="6022" spans="24:24" x14ac:dyDescent="0.35">
      <c r="X6022" s="116"/>
    </row>
    <row r="6023" spans="24:24" x14ac:dyDescent="0.35">
      <c r="X6023" s="116"/>
    </row>
    <row r="6024" spans="24:24" x14ac:dyDescent="0.35">
      <c r="X6024" s="116"/>
    </row>
    <row r="6025" spans="24:24" x14ac:dyDescent="0.35">
      <c r="X6025" s="116"/>
    </row>
    <row r="6026" spans="24:24" x14ac:dyDescent="0.35">
      <c r="X6026" s="116"/>
    </row>
    <row r="6027" spans="24:24" x14ac:dyDescent="0.35">
      <c r="X6027" s="116"/>
    </row>
    <row r="6028" spans="24:24" x14ac:dyDescent="0.35">
      <c r="X6028" s="116"/>
    </row>
    <row r="6029" spans="24:24" x14ac:dyDescent="0.35">
      <c r="X6029" s="116"/>
    </row>
    <row r="6030" spans="24:24" x14ac:dyDescent="0.35">
      <c r="X6030" s="116"/>
    </row>
    <row r="6031" spans="24:24" x14ac:dyDescent="0.35">
      <c r="X6031" s="116"/>
    </row>
    <row r="6032" spans="24:24" x14ac:dyDescent="0.35">
      <c r="X6032" s="116"/>
    </row>
    <row r="6033" spans="24:24" x14ac:dyDescent="0.35">
      <c r="X6033" s="116"/>
    </row>
    <row r="6034" spans="24:24" x14ac:dyDescent="0.35">
      <c r="X6034" s="116"/>
    </row>
    <row r="6035" spans="24:24" x14ac:dyDescent="0.35">
      <c r="X6035" s="116"/>
    </row>
    <row r="6036" spans="24:24" x14ac:dyDescent="0.35">
      <c r="X6036" s="116"/>
    </row>
    <row r="6037" spans="24:24" x14ac:dyDescent="0.35">
      <c r="X6037" s="116"/>
    </row>
    <row r="6038" spans="24:24" x14ac:dyDescent="0.35">
      <c r="X6038" s="116"/>
    </row>
    <row r="6039" spans="24:24" x14ac:dyDescent="0.35">
      <c r="X6039" s="116"/>
    </row>
    <row r="6040" spans="24:24" x14ac:dyDescent="0.35">
      <c r="X6040" s="116"/>
    </row>
    <row r="6041" spans="24:24" x14ac:dyDescent="0.35">
      <c r="X6041" s="116"/>
    </row>
    <row r="6042" spans="24:24" x14ac:dyDescent="0.35">
      <c r="X6042" s="116"/>
    </row>
    <row r="6043" spans="24:24" x14ac:dyDescent="0.35">
      <c r="X6043" s="116"/>
    </row>
    <row r="6044" spans="24:24" x14ac:dyDescent="0.35">
      <c r="X6044" s="116"/>
    </row>
    <row r="6045" spans="24:24" x14ac:dyDescent="0.35">
      <c r="X6045" s="116"/>
    </row>
    <row r="6046" spans="24:24" x14ac:dyDescent="0.35">
      <c r="X6046" s="116"/>
    </row>
    <row r="6047" spans="24:24" x14ac:dyDescent="0.35">
      <c r="X6047" s="116"/>
    </row>
    <row r="6048" spans="24:24" x14ac:dyDescent="0.35">
      <c r="X6048" s="116"/>
    </row>
    <row r="6049" spans="24:24" x14ac:dyDescent="0.35">
      <c r="X6049" s="116"/>
    </row>
    <row r="6050" spans="24:24" x14ac:dyDescent="0.35">
      <c r="X6050" s="116"/>
    </row>
    <row r="6051" spans="24:24" x14ac:dyDescent="0.35">
      <c r="X6051" s="116"/>
    </row>
    <row r="6052" spans="24:24" x14ac:dyDescent="0.35">
      <c r="X6052" s="116"/>
    </row>
    <row r="6053" spans="24:24" x14ac:dyDescent="0.35">
      <c r="X6053" s="116"/>
    </row>
    <row r="6054" spans="24:24" x14ac:dyDescent="0.35">
      <c r="X6054" s="116"/>
    </row>
    <row r="6055" spans="24:24" x14ac:dyDescent="0.35">
      <c r="X6055" s="116"/>
    </row>
    <row r="6056" spans="24:24" x14ac:dyDescent="0.35">
      <c r="X6056" s="116"/>
    </row>
    <row r="6057" spans="24:24" x14ac:dyDescent="0.35">
      <c r="X6057" s="116"/>
    </row>
    <row r="6058" spans="24:24" x14ac:dyDescent="0.35">
      <c r="X6058" s="116"/>
    </row>
    <row r="6059" spans="24:24" x14ac:dyDescent="0.35">
      <c r="X6059" s="116"/>
    </row>
    <row r="6060" spans="24:24" x14ac:dyDescent="0.35">
      <c r="X6060" s="116"/>
    </row>
    <row r="6061" spans="24:24" x14ac:dyDescent="0.35">
      <c r="X6061" s="116"/>
    </row>
    <row r="6062" spans="24:24" x14ac:dyDescent="0.35">
      <c r="X6062" s="116"/>
    </row>
    <row r="6063" spans="24:24" x14ac:dyDescent="0.35">
      <c r="X6063" s="116"/>
    </row>
    <row r="6064" spans="24:24" x14ac:dyDescent="0.35">
      <c r="X6064" s="116"/>
    </row>
    <row r="6065" spans="24:24" x14ac:dyDescent="0.35">
      <c r="X6065" s="116"/>
    </row>
    <row r="6066" spans="24:24" x14ac:dyDescent="0.35">
      <c r="X6066" s="116"/>
    </row>
    <row r="6067" spans="24:24" x14ac:dyDescent="0.35">
      <c r="X6067" s="116"/>
    </row>
    <row r="6068" spans="24:24" x14ac:dyDescent="0.35">
      <c r="X6068" s="116"/>
    </row>
    <row r="6069" spans="24:24" x14ac:dyDescent="0.35">
      <c r="X6069" s="116"/>
    </row>
    <row r="6070" spans="24:24" x14ac:dyDescent="0.35">
      <c r="X6070" s="116"/>
    </row>
    <row r="6071" spans="24:24" x14ac:dyDescent="0.35">
      <c r="X6071" s="116"/>
    </row>
    <row r="6072" spans="24:24" x14ac:dyDescent="0.35">
      <c r="X6072" s="116"/>
    </row>
    <row r="6073" spans="24:24" x14ac:dyDescent="0.35">
      <c r="X6073" s="116"/>
    </row>
    <row r="6074" spans="24:24" x14ac:dyDescent="0.35">
      <c r="X6074" s="116"/>
    </row>
    <row r="6075" spans="24:24" x14ac:dyDescent="0.35">
      <c r="X6075" s="116"/>
    </row>
    <row r="6076" spans="24:24" x14ac:dyDescent="0.35">
      <c r="X6076" s="116"/>
    </row>
    <row r="6077" spans="24:24" x14ac:dyDescent="0.35">
      <c r="X6077" s="116"/>
    </row>
    <row r="6078" spans="24:24" x14ac:dyDescent="0.35">
      <c r="X6078" s="116"/>
    </row>
    <row r="6079" spans="24:24" x14ac:dyDescent="0.35">
      <c r="X6079" s="116"/>
    </row>
    <row r="6080" spans="24:24" x14ac:dyDescent="0.35">
      <c r="X6080" s="116"/>
    </row>
    <row r="6081" spans="24:24" x14ac:dyDescent="0.35">
      <c r="X6081" s="116"/>
    </row>
    <row r="6082" spans="24:24" x14ac:dyDescent="0.35">
      <c r="X6082" s="116"/>
    </row>
    <row r="6083" spans="24:24" x14ac:dyDescent="0.35">
      <c r="X6083" s="116"/>
    </row>
    <row r="6084" spans="24:24" x14ac:dyDescent="0.35">
      <c r="X6084" s="116"/>
    </row>
    <row r="6085" spans="24:24" x14ac:dyDescent="0.35">
      <c r="X6085" s="116"/>
    </row>
    <row r="6086" spans="24:24" x14ac:dyDescent="0.35">
      <c r="X6086" s="116"/>
    </row>
    <row r="6087" spans="24:24" x14ac:dyDescent="0.35">
      <c r="X6087" s="116"/>
    </row>
    <row r="6088" spans="24:24" x14ac:dyDescent="0.35">
      <c r="X6088" s="116"/>
    </row>
    <row r="6089" spans="24:24" x14ac:dyDescent="0.35">
      <c r="X6089" s="116"/>
    </row>
    <row r="6090" spans="24:24" x14ac:dyDescent="0.35">
      <c r="X6090" s="116"/>
    </row>
    <row r="6091" spans="24:24" x14ac:dyDescent="0.35">
      <c r="X6091" s="116"/>
    </row>
    <row r="6092" spans="24:24" x14ac:dyDescent="0.35">
      <c r="X6092" s="116"/>
    </row>
    <row r="6093" spans="24:24" x14ac:dyDescent="0.35">
      <c r="X6093" s="116"/>
    </row>
    <row r="6094" spans="24:24" x14ac:dyDescent="0.35">
      <c r="X6094" s="116"/>
    </row>
    <row r="6095" spans="24:24" x14ac:dyDescent="0.35">
      <c r="X6095" s="116"/>
    </row>
    <row r="6096" spans="24:24" x14ac:dyDescent="0.35">
      <c r="X6096" s="116"/>
    </row>
    <row r="6097" spans="24:24" x14ac:dyDescent="0.35">
      <c r="X6097" s="116"/>
    </row>
    <row r="6098" spans="24:24" x14ac:dyDescent="0.35">
      <c r="X6098" s="116"/>
    </row>
    <row r="6099" spans="24:24" x14ac:dyDescent="0.35">
      <c r="X6099" s="116"/>
    </row>
    <row r="6100" spans="24:24" x14ac:dyDescent="0.35">
      <c r="X6100" s="116"/>
    </row>
    <row r="6101" spans="24:24" x14ac:dyDescent="0.35">
      <c r="X6101" s="116"/>
    </row>
    <row r="6102" spans="24:24" x14ac:dyDescent="0.35">
      <c r="X6102" s="116"/>
    </row>
    <row r="6103" spans="24:24" x14ac:dyDescent="0.35">
      <c r="X6103" s="116"/>
    </row>
    <row r="6104" spans="24:24" x14ac:dyDescent="0.35">
      <c r="X6104" s="116"/>
    </row>
    <row r="6105" spans="24:24" x14ac:dyDescent="0.35">
      <c r="X6105" s="116"/>
    </row>
    <row r="6106" spans="24:24" x14ac:dyDescent="0.35">
      <c r="X6106" s="116"/>
    </row>
    <row r="6107" spans="24:24" x14ac:dyDescent="0.35">
      <c r="X6107" s="116"/>
    </row>
    <row r="6108" spans="24:24" x14ac:dyDescent="0.35">
      <c r="X6108" s="116"/>
    </row>
    <row r="6109" spans="24:24" x14ac:dyDescent="0.35">
      <c r="X6109" s="116"/>
    </row>
    <row r="6110" spans="24:24" x14ac:dyDescent="0.35">
      <c r="X6110" s="116"/>
    </row>
    <row r="6111" spans="24:24" x14ac:dyDescent="0.35">
      <c r="X6111" s="116"/>
    </row>
    <row r="6112" spans="24:24" x14ac:dyDescent="0.35">
      <c r="X6112" s="116"/>
    </row>
    <row r="6113" spans="24:24" x14ac:dyDescent="0.35">
      <c r="X6113" s="116"/>
    </row>
    <row r="6114" spans="24:24" x14ac:dyDescent="0.35">
      <c r="X6114" s="116"/>
    </row>
    <row r="6115" spans="24:24" x14ac:dyDescent="0.35">
      <c r="X6115" s="116"/>
    </row>
    <row r="6116" spans="24:24" x14ac:dyDescent="0.35">
      <c r="X6116" s="116"/>
    </row>
    <row r="6117" spans="24:24" x14ac:dyDescent="0.35">
      <c r="X6117" s="116"/>
    </row>
    <row r="6118" spans="24:24" x14ac:dyDescent="0.35">
      <c r="X6118" s="116"/>
    </row>
    <row r="6119" spans="24:24" x14ac:dyDescent="0.35">
      <c r="X6119" s="116"/>
    </row>
    <row r="6120" spans="24:24" x14ac:dyDescent="0.35">
      <c r="X6120" s="116"/>
    </row>
    <row r="6121" spans="24:24" x14ac:dyDescent="0.35">
      <c r="X6121" s="116"/>
    </row>
    <row r="6122" spans="24:24" x14ac:dyDescent="0.35">
      <c r="X6122" s="116"/>
    </row>
    <row r="6123" spans="24:24" x14ac:dyDescent="0.35">
      <c r="X6123" s="116"/>
    </row>
    <row r="6124" spans="24:24" x14ac:dyDescent="0.35">
      <c r="X6124" s="116"/>
    </row>
    <row r="6125" spans="24:24" x14ac:dyDescent="0.35">
      <c r="X6125" s="116"/>
    </row>
    <row r="6126" spans="24:24" x14ac:dyDescent="0.35">
      <c r="X6126" s="116"/>
    </row>
    <row r="6127" spans="24:24" x14ac:dyDescent="0.35">
      <c r="X6127" s="116"/>
    </row>
    <row r="6128" spans="24:24" x14ac:dyDescent="0.35">
      <c r="X6128" s="116"/>
    </row>
    <row r="6129" spans="24:24" x14ac:dyDescent="0.35">
      <c r="X6129" s="116"/>
    </row>
    <row r="6130" spans="24:24" x14ac:dyDescent="0.35">
      <c r="X6130" s="116"/>
    </row>
    <row r="6131" spans="24:24" x14ac:dyDescent="0.35">
      <c r="X6131" s="116"/>
    </row>
    <row r="6132" spans="24:24" x14ac:dyDescent="0.35">
      <c r="X6132" s="116"/>
    </row>
    <row r="6133" spans="24:24" x14ac:dyDescent="0.35">
      <c r="X6133" s="116"/>
    </row>
    <row r="6134" spans="24:24" x14ac:dyDescent="0.35">
      <c r="X6134" s="116"/>
    </row>
    <row r="6135" spans="24:24" x14ac:dyDescent="0.35">
      <c r="X6135" s="116"/>
    </row>
    <row r="6136" spans="24:24" x14ac:dyDescent="0.35">
      <c r="X6136" s="116"/>
    </row>
    <row r="6137" spans="24:24" x14ac:dyDescent="0.35">
      <c r="X6137" s="116"/>
    </row>
    <row r="6138" spans="24:24" x14ac:dyDescent="0.35">
      <c r="X6138" s="116"/>
    </row>
    <row r="6139" spans="24:24" x14ac:dyDescent="0.35">
      <c r="X6139" s="116"/>
    </row>
    <row r="6140" spans="24:24" x14ac:dyDescent="0.35">
      <c r="X6140" s="116"/>
    </row>
    <row r="6141" spans="24:24" x14ac:dyDescent="0.35">
      <c r="X6141" s="116"/>
    </row>
    <row r="6142" spans="24:24" x14ac:dyDescent="0.35">
      <c r="X6142" s="116"/>
    </row>
    <row r="6143" spans="24:24" x14ac:dyDescent="0.35">
      <c r="X6143" s="116"/>
    </row>
    <row r="6144" spans="24:24" x14ac:dyDescent="0.35">
      <c r="X6144" s="116"/>
    </row>
    <row r="6145" spans="24:24" x14ac:dyDescent="0.35">
      <c r="X6145" s="116"/>
    </row>
    <row r="6146" spans="24:24" x14ac:dyDescent="0.35">
      <c r="X6146" s="116"/>
    </row>
    <row r="6147" spans="24:24" x14ac:dyDescent="0.35">
      <c r="X6147" s="116"/>
    </row>
    <row r="6148" spans="24:24" x14ac:dyDescent="0.35">
      <c r="X6148" s="116"/>
    </row>
    <row r="6149" spans="24:24" x14ac:dyDescent="0.35">
      <c r="X6149" s="116"/>
    </row>
    <row r="6150" spans="24:24" x14ac:dyDescent="0.35">
      <c r="X6150" s="116"/>
    </row>
    <row r="6151" spans="24:24" x14ac:dyDescent="0.35">
      <c r="X6151" s="116"/>
    </row>
    <row r="6152" spans="24:24" x14ac:dyDescent="0.35">
      <c r="X6152" s="116"/>
    </row>
    <row r="6153" spans="24:24" x14ac:dyDescent="0.35">
      <c r="X6153" s="116"/>
    </row>
    <row r="6154" spans="24:24" x14ac:dyDescent="0.35">
      <c r="X6154" s="116"/>
    </row>
    <row r="6155" spans="24:24" x14ac:dyDescent="0.35">
      <c r="X6155" s="116"/>
    </row>
    <row r="6156" spans="24:24" x14ac:dyDescent="0.35">
      <c r="X6156" s="116"/>
    </row>
    <row r="6157" spans="24:24" x14ac:dyDescent="0.35">
      <c r="X6157" s="116"/>
    </row>
    <row r="6158" spans="24:24" x14ac:dyDescent="0.35">
      <c r="X6158" s="116"/>
    </row>
    <row r="6159" spans="24:24" x14ac:dyDescent="0.35">
      <c r="X6159" s="116"/>
    </row>
    <row r="6160" spans="24:24" x14ac:dyDescent="0.35">
      <c r="X6160" s="116"/>
    </row>
    <row r="6161" spans="24:24" x14ac:dyDescent="0.35">
      <c r="X6161" s="116"/>
    </row>
    <row r="6162" spans="24:24" x14ac:dyDescent="0.35">
      <c r="X6162" s="116"/>
    </row>
    <row r="6163" spans="24:24" x14ac:dyDescent="0.35">
      <c r="X6163" s="116"/>
    </row>
    <row r="6164" spans="24:24" x14ac:dyDescent="0.35">
      <c r="X6164" s="116"/>
    </row>
    <row r="6165" spans="24:24" x14ac:dyDescent="0.35">
      <c r="X6165" s="116"/>
    </row>
    <row r="6166" spans="24:24" x14ac:dyDescent="0.35">
      <c r="X6166" s="116"/>
    </row>
    <row r="6167" spans="24:24" x14ac:dyDescent="0.35">
      <c r="X6167" s="116"/>
    </row>
    <row r="6168" spans="24:24" x14ac:dyDescent="0.35">
      <c r="X6168" s="116"/>
    </row>
    <row r="6169" spans="24:24" x14ac:dyDescent="0.35">
      <c r="X6169" s="116"/>
    </row>
    <row r="6170" spans="24:24" x14ac:dyDescent="0.35">
      <c r="X6170" s="116"/>
    </row>
    <row r="6171" spans="24:24" x14ac:dyDescent="0.35">
      <c r="X6171" s="116"/>
    </row>
    <row r="6172" spans="24:24" x14ac:dyDescent="0.35">
      <c r="X6172" s="116"/>
    </row>
    <row r="6173" spans="24:24" x14ac:dyDescent="0.35">
      <c r="X6173" s="116"/>
    </row>
    <row r="6174" spans="24:24" x14ac:dyDescent="0.35">
      <c r="X6174" s="116"/>
    </row>
    <row r="6175" spans="24:24" x14ac:dyDescent="0.35">
      <c r="X6175" s="116"/>
    </row>
    <row r="6176" spans="24:24" x14ac:dyDescent="0.35">
      <c r="X6176" s="116"/>
    </row>
    <row r="6177" spans="24:24" x14ac:dyDescent="0.35">
      <c r="X6177" s="116"/>
    </row>
    <row r="6178" spans="24:24" x14ac:dyDescent="0.35">
      <c r="X6178" s="116"/>
    </row>
    <row r="6179" spans="24:24" x14ac:dyDescent="0.35">
      <c r="X6179" s="116"/>
    </row>
    <row r="6180" spans="24:24" x14ac:dyDescent="0.35">
      <c r="X6180" s="116"/>
    </row>
    <row r="6181" spans="24:24" x14ac:dyDescent="0.35">
      <c r="X6181" s="116"/>
    </row>
    <row r="6182" spans="24:24" x14ac:dyDescent="0.35">
      <c r="X6182" s="116"/>
    </row>
    <row r="6183" spans="24:24" x14ac:dyDescent="0.35">
      <c r="X6183" s="116"/>
    </row>
    <row r="6184" spans="24:24" x14ac:dyDescent="0.35">
      <c r="X6184" s="116"/>
    </row>
    <row r="6185" spans="24:24" x14ac:dyDescent="0.35">
      <c r="X6185" s="116"/>
    </row>
    <row r="6186" spans="24:24" x14ac:dyDescent="0.35">
      <c r="X6186" s="116"/>
    </row>
    <row r="6187" spans="24:24" x14ac:dyDescent="0.35">
      <c r="X6187" s="116"/>
    </row>
    <row r="6188" spans="24:24" x14ac:dyDescent="0.35">
      <c r="X6188" s="116"/>
    </row>
    <row r="6189" spans="24:24" x14ac:dyDescent="0.35">
      <c r="X6189" s="116"/>
    </row>
    <row r="6190" spans="24:24" x14ac:dyDescent="0.35">
      <c r="X6190" s="116"/>
    </row>
    <row r="6191" spans="24:24" x14ac:dyDescent="0.35">
      <c r="X6191" s="116"/>
    </row>
    <row r="6192" spans="24:24" x14ac:dyDescent="0.35">
      <c r="X6192" s="116"/>
    </row>
    <row r="6193" spans="24:24" x14ac:dyDescent="0.35">
      <c r="X6193" s="116"/>
    </row>
    <row r="6194" spans="24:24" x14ac:dyDescent="0.35">
      <c r="X6194" s="116"/>
    </row>
    <row r="6195" spans="24:24" x14ac:dyDescent="0.35">
      <c r="X6195" s="116"/>
    </row>
    <row r="6196" spans="24:24" x14ac:dyDescent="0.35">
      <c r="X6196" s="116"/>
    </row>
    <row r="6197" spans="24:24" x14ac:dyDescent="0.35">
      <c r="X6197" s="116"/>
    </row>
    <row r="6198" spans="24:24" x14ac:dyDescent="0.35">
      <c r="X6198" s="116"/>
    </row>
    <row r="6199" spans="24:24" x14ac:dyDescent="0.35">
      <c r="X6199" s="116"/>
    </row>
    <row r="6200" spans="24:24" x14ac:dyDescent="0.35">
      <c r="X6200" s="116"/>
    </row>
    <row r="6201" spans="24:24" x14ac:dyDescent="0.35">
      <c r="X6201" s="116"/>
    </row>
    <row r="6202" spans="24:24" x14ac:dyDescent="0.35">
      <c r="X6202" s="116"/>
    </row>
    <row r="6203" spans="24:24" x14ac:dyDescent="0.35">
      <c r="X6203" s="116"/>
    </row>
    <row r="6204" spans="24:24" x14ac:dyDescent="0.35">
      <c r="X6204" s="116"/>
    </row>
    <row r="6205" spans="24:24" x14ac:dyDescent="0.35">
      <c r="X6205" s="116"/>
    </row>
    <row r="6206" spans="24:24" x14ac:dyDescent="0.35">
      <c r="X6206" s="116"/>
    </row>
    <row r="6207" spans="24:24" x14ac:dyDescent="0.35">
      <c r="X6207" s="116"/>
    </row>
    <row r="6208" spans="24:24" x14ac:dyDescent="0.35">
      <c r="X6208" s="116"/>
    </row>
    <row r="6209" spans="24:24" x14ac:dyDescent="0.35">
      <c r="X6209" s="116"/>
    </row>
    <row r="6210" spans="24:24" x14ac:dyDescent="0.35">
      <c r="X6210" s="116"/>
    </row>
    <row r="6211" spans="24:24" x14ac:dyDescent="0.35">
      <c r="X6211" s="116"/>
    </row>
    <row r="6212" spans="24:24" x14ac:dyDescent="0.35">
      <c r="X6212" s="116"/>
    </row>
    <row r="6213" spans="24:24" x14ac:dyDescent="0.35">
      <c r="X6213" s="116"/>
    </row>
    <row r="6214" spans="24:24" x14ac:dyDescent="0.35">
      <c r="X6214" s="116"/>
    </row>
    <row r="6215" spans="24:24" x14ac:dyDescent="0.35">
      <c r="X6215" s="116"/>
    </row>
    <row r="6216" spans="24:24" x14ac:dyDescent="0.35">
      <c r="X6216" s="116"/>
    </row>
    <row r="6217" spans="24:24" x14ac:dyDescent="0.35">
      <c r="X6217" s="116"/>
    </row>
    <row r="6218" spans="24:24" x14ac:dyDescent="0.35">
      <c r="X6218" s="116"/>
    </row>
    <row r="6219" spans="24:24" x14ac:dyDescent="0.35">
      <c r="X6219" s="116"/>
    </row>
    <row r="6220" spans="24:24" x14ac:dyDescent="0.35">
      <c r="X6220" s="116"/>
    </row>
    <row r="6221" spans="24:24" x14ac:dyDescent="0.35">
      <c r="X6221" s="116"/>
    </row>
    <row r="6222" spans="24:24" x14ac:dyDescent="0.35">
      <c r="X6222" s="116"/>
    </row>
    <row r="6223" spans="24:24" x14ac:dyDescent="0.35">
      <c r="X6223" s="116"/>
    </row>
    <row r="6224" spans="24:24" x14ac:dyDescent="0.35">
      <c r="X6224" s="116"/>
    </row>
    <row r="6225" spans="24:24" x14ac:dyDescent="0.35">
      <c r="X6225" s="116"/>
    </row>
    <row r="6226" spans="24:24" x14ac:dyDescent="0.35">
      <c r="X6226" s="116"/>
    </row>
    <row r="6227" spans="24:24" x14ac:dyDescent="0.35">
      <c r="X6227" s="116"/>
    </row>
    <row r="6228" spans="24:24" x14ac:dyDescent="0.35">
      <c r="X6228" s="116"/>
    </row>
    <row r="6229" spans="24:24" x14ac:dyDescent="0.35">
      <c r="X6229" s="116"/>
    </row>
    <row r="6230" spans="24:24" x14ac:dyDescent="0.35">
      <c r="X6230" s="116"/>
    </row>
    <row r="6231" spans="24:24" x14ac:dyDescent="0.35">
      <c r="X6231" s="116"/>
    </row>
    <row r="6232" spans="24:24" x14ac:dyDescent="0.35">
      <c r="X6232" s="116"/>
    </row>
    <row r="6233" spans="24:24" x14ac:dyDescent="0.35">
      <c r="X6233" s="116"/>
    </row>
    <row r="6234" spans="24:24" x14ac:dyDescent="0.35">
      <c r="X6234" s="116"/>
    </row>
    <row r="6235" spans="24:24" x14ac:dyDescent="0.35">
      <c r="X6235" s="116"/>
    </row>
    <row r="6236" spans="24:24" x14ac:dyDescent="0.35">
      <c r="X6236" s="116"/>
    </row>
    <row r="6237" spans="24:24" x14ac:dyDescent="0.35">
      <c r="X6237" s="116"/>
    </row>
    <row r="6238" spans="24:24" x14ac:dyDescent="0.35">
      <c r="X6238" s="116"/>
    </row>
    <row r="6239" spans="24:24" x14ac:dyDescent="0.35">
      <c r="X6239" s="116"/>
    </row>
    <row r="6240" spans="24:24" x14ac:dyDescent="0.35">
      <c r="X6240" s="116"/>
    </row>
    <row r="6241" spans="24:24" x14ac:dyDescent="0.35">
      <c r="X6241" s="116"/>
    </row>
    <row r="6242" spans="24:24" x14ac:dyDescent="0.35">
      <c r="X6242" s="116"/>
    </row>
    <row r="6243" spans="24:24" x14ac:dyDescent="0.35">
      <c r="X6243" s="116"/>
    </row>
    <row r="6244" spans="24:24" x14ac:dyDescent="0.35">
      <c r="X6244" s="116"/>
    </row>
    <row r="6245" spans="24:24" x14ac:dyDescent="0.35">
      <c r="X6245" s="116"/>
    </row>
    <row r="6246" spans="24:24" x14ac:dyDescent="0.35">
      <c r="X6246" s="116"/>
    </row>
    <row r="6247" spans="24:24" x14ac:dyDescent="0.35">
      <c r="X6247" s="116"/>
    </row>
    <row r="6248" spans="24:24" x14ac:dyDescent="0.35">
      <c r="X6248" s="116"/>
    </row>
    <row r="6249" spans="24:24" x14ac:dyDescent="0.35">
      <c r="X6249" s="116"/>
    </row>
    <row r="6250" spans="24:24" x14ac:dyDescent="0.35">
      <c r="X6250" s="116"/>
    </row>
    <row r="6251" spans="24:24" x14ac:dyDescent="0.35">
      <c r="X6251" s="116"/>
    </row>
    <row r="6252" spans="24:24" x14ac:dyDescent="0.35">
      <c r="X6252" s="116"/>
    </row>
    <row r="6253" spans="24:24" x14ac:dyDescent="0.35">
      <c r="X6253" s="116"/>
    </row>
    <row r="6254" spans="24:24" x14ac:dyDescent="0.35">
      <c r="X6254" s="116"/>
    </row>
    <row r="6255" spans="24:24" x14ac:dyDescent="0.35">
      <c r="X6255" s="116"/>
    </row>
    <row r="6256" spans="24:24" x14ac:dyDescent="0.35">
      <c r="X6256" s="116"/>
    </row>
    <row r="6257" spans="24:24" x14ac:dyDescent="0.35">
      <c r="X6257" s="116"/>
    </row>
    <row r="6258" spans="24:24" x14ac:dyDescent="0.35">
      <c r="X6258" s="116"/>
    </row>
    <row r="6259" spans="24:24" x14ac:dyDescent="0.35">
      <c r="X6259" s="116"/>
    </row>
    <row r="6260" spans="24:24" x14ac:dyDescent="0.35">
      <c r="X6260" s="116"/>
    </row>
    <row r="6261" spans="24:24" x14ac:dyDescent="0.35">
      <c r="X6261" s="116"/>
    </row>
    <row r="6262" spans="24:24" x14ac:dyDescent="0.35">
      <c r="X6262" s="116"/>
    </row>
    <row r="6263" spans="24:24" x14ac:dyDescent="0.35">
      <c r="X6263" s="116"/>
    </row>
    <row r="6264" spans="24:24" x14ac:dyDescent="0.35">
      <c r="X6264" s="116"/>
    </row>
    <row r="6265" spans="24:24" x14ac:dyDescent="0.35">
      <c r="X6265" s="116"/>
    </row>
    <row r="6266" spans="24:24" x14ac:dyDescent="0.35">
      <c r="X6266" s="116"/>
    </row>
    <row r="6267" spans="24:24" x14ac:dyDescent="0.35">
      <c r="X6267" s="116"/>
    </row>
    <row r="6268" spans="24:24" x14ac:dyDescent="0.35">
      <c r="X6268" s="116"/>
    </row>
  </sheetData>
  <conditionalFormatting sqref="J470:J1048576 J384:J414 J320:J335 M53 J1:J3 M46:N52 J337:J382 J430:J448 J451:J456 J458:J468 J416:J419 J5:J10 J12:J13">
    <cfRule type="duplicateValues" dxfId="290" priority="137"/>
  </conditionalFormatting>
  <conditionalFormatting sqref="J22:J23">
    <cfRule type="duplicateValues" dxfId="289" priority="136"/>
  </conditionalFormatting>
  <conditionalFormatting sqref="J28:J30">
    <cfRule type="duplicateValues" dxfId="288" priority="135"/>
  </conditionalFormatting>
  <conditionalFormatting sqref="J35">
    <cfRule type="duplicateValues" dxfId="287" priority="134"/>
  </conditionalFormatting>
  <conditionalFormatting sqref="J73:J77">
    <cfRule type="duplicateValues" dxfId="286" priority="133"/>
  </conditionalFormatting>
  <conditionalFormatting sqref="J47:J52">
    <cfRule type="duplicateValues" dxfId="285" priority="138"/>
  </conditionalFormatting>
  <conditionalFormatting sqref="J86">
    <cfRule type="duplicateValues" dxfId="284" priority="132"/>
  </conditionalFormatting>
  <conditionalFormatting sqref="J88:J105">
    <cfRule type="duplicateValues" dxfId="283" priority="131"/>
  </conditionalFormatting>
  <conditionalFormatting sqref="J153">
    <cfRule type="duplicateValues" dxfId="282" priority="130"/>
  </conditionalFormatting>
  <conditionalFormatting sqref="J177">
    <cfRule type="duplicateValues" dxfId="281" priority="129"/>
  </conditionalFormatting>
  <conditionalFormatting sqref="J179:J185">
    <cfRule type="duplicateValues" dxfId="280" priority="128"/>
  </conditionalFormatting>
  <conditionalFormatting sqref="J203:J205">
    <cfRule type="duplicateValues" dxfId="279" priority="127"/>
  </conditionalFormatting>
  <conditionalFormatting sqref="J227:J239">
    <cfRule type="duplicateValues" dxfId="278" priority="126"/>
  </conditionalFormatting>
  <conditionalFormatting sqref="J243:J262">
    <cfRule type="duplicateValues" dxfId="277" priority="125"/>
  </conditionalFormatting>
  <conditionalFormatting sqref="J282:J283 J286:J287">
    <cfRule type="duplicateValues" dxfId="276" priority="124"/>
  </conditionalFormatting>
  <conditionalFormatting sqref="J284:J285">
    <cfRule type="duplicateValues" dxfId="275" priority="123"/>
  </conditionalFormatting>
  <conditionalFormatting sqref="J336">
    <cfRule type="duplicateValues" dxfId="274" priority="122"/>
  </conditionalFormatting>
  <conditionalFormatting sqref="J383">
    <cfRule type="duplicateValues" dxfId="273" priority="121"/>
  </conditionalFormatting>
  <conditionalFormatting sqref="J449:J450">
    <cfRule type="duplicateValues" dxfId="272" priority="120"/>
  </conditionalFormatting>
  <conditionalFormatting sqref="J457">
    <cfRule type="duplicateValues" dxfId="271" priority="119"/>
  </conditionalFormatting>
  <conditionalFormatting sqref="J114">
    <cfRule type="duplicateValues" dxfId="270" priority="118"/>
  </conditionalFormatting>
  <conditionalFormatting sqref="J34">
    <cfRule type="duplicateValues" dxfId="269" priority="117"/>
  </conditionalFormatting>
  <conditionalFormatting sqref="J469">
    <cfRule type="duplicateValues" dxfId="268" priority="116"/>
  </conditionalFormatting>
  <conditionalFormatting sqref="J36">
    <cfRule type="duplicateValues" dxfId="267" priority="139"/>
  </conditionalFormatting>
  <conditionalFormatting sqref="J130">
    <cfRule type="duplicateValues" dxfId="266" priority="114"/>
  </conditionalFormatting>
  <conditionalFormatting sqref="J131:J143 J122:J129">
    <cfRule type="duplicateValues" dxfId="265" priority="115"/>
  </conditionalFormatting>
  <conditionalFormatting sqref="J416:J1048576 J177:J189 J1:J3 J5:J10 J213:J262 J25:J164 J191:J205 J12:J23 J264:J414">
    <cfRule type="duplicateValues" dxfId="264" priority="113"/>
  </conditionalFormatting>
  <conditionalFormatting sqref="J169:J175">
    <cfRule type="duplicateValues" dxfId="263" priority="112"/>
  </conditionalFormatting>
  <conditionalFormatting sqref="J169:J175">
    <cfRule type="duplicateValues" dxfId="262" priority="111"/>
  </conditionalFormatting>
  <conditionalFormatting sqref="J416:J1048576 J177:J189 J1:J3 J169:J175 J5:J10 J213:J262 J25:J164 J191:J205 J12:J23 J264:J414">
    <cfRule type="duplicateValues" dxfId="261" priority="110"/>
  </conditionalFormatting>
  <conditionalFormatting sqref="J176">
    <cfRule type="duplicateValues" dxfId="260" priority="109"/>
  </conditionalFormatting>
  <conditionalFormatting sqref="J176">
    <cfRule type="duplicateValues" dxfId="259" priority="108"/>
  </conditionalFormatting>
  <conditionalFormatting sqref="J176">
    <cfRule type="duplicateValues" dxfId="258" priority="107"/>
  </conditionalFormatting>
  <conditionalFormatting sqref="J416:J1048576 J169:J189 J1:J3 J5:J10 J213:J262 J25:J164 J191:J205 J12:J23 J264:J414">
    <cfRule type="duplicateValues" dxfId="257" priority="106"/>
  </conditionalFormatting>
  <conditionalFormatting sqref="J155:J164">
    <cfRule type="duplicateValues" dxfId="256" priority="140"/>
  </conditionalFormatting>
  <conditionalFormatting sqref="J168">
    <cfRule type="duplicateValues" dxfId="255" priority="104"/>
  </conditionalFormatting>
  <conditionalFormatting sqref="J165 J167:J168">
    <cfRule type="duplicateValues" dxfId="254" priority="103"/>
  </conditionalFormatting>
  <conditionalFormatting sqref="J165">
    <cfRule type="duplicateValues" dxfId="253" priority="102"/>
  </conditionalFormatting>
  <conditionalFormatting sqref="J165">
    <cfRule type="duplicateValues" dxfId="252" priority="101"/>
  </conditionalFormatting>
  <conditionalFormatting sqref="J165 J167">
    <cfRule type="duplicateValues" dxfId="251" priority="105"/>
  </conditionalFormatting>
  <conditionalFormatting sqref="J416:J1048576 J1:J3 J5:J10 J213:J262 J25:J165 J167:J189 J191:J205 J12:J23 J264:J414">
    <cfRule type="duplicateValues" dxfId="250" priority="100"/>
  </conditionalFormatting>
  <conditionalFormatting sqref="J415">
    <cfRule type="duplicateValues" dxfId="249" priority="99"/>
  </conditionalFormatting>
  <conditionalFormatting sqref="J415">
    <cfRule type="duplicateValues" dxfId="248" priority="98"/>
  </conditionalFormatting>
  <conditionalFormatting sqref="J415">
    <cfRule type="duplicateValues" dxfId="247" priority="97"/>
  </conditionalFormatting>
  <conditionalFormatting sqref="J415">
    <cfRule type="duplicateValues" dxfId="246" priority="96"/>
  </conditionalFormatting>
  <conditionalFormatting sqref="J415">
    <cfRule type="duplicateValues" dxfId="245" priority="95"/>
  </conditionalFormatting>
  <conditionalFormatting sqref="J213:J262 J1:J3 J5:J10 J25:J165 J167:J189 J191:J205 J12:J23 J264:J1048576">
    <cfRule type="duplicateValues" dxfId="244" priority="94"/>
  </conditionalFormatting>
  <conditionalFormatting sqref="J420:J429">
    <cfRule type="duplicateValues" dxfId="243" priority="141"/>
  </conditionalFormatting>
  <conditionalFormatting sqref="J288:J319 J240:J242 J178 J144:J152 J14:J21 J25:J27 J31:J33 J46 J53:J72 J78:J85 J87 J106:J113 J154 J186:J189 J213:J226 J115:J121 J266:J281 J191:J202">
    <cfRule type="duplicateValues" dxfId="242" priority="142"/>
  </conditionalFormatting>
  <conditionalFormatting sqref="J211">
    <cfRule type="duplicateValues" dxfId="241" priority="92"/>
  </conditionalFormatting>
  <conditionalFormatting sqref="J212">
    <cfRule type="duplicateValues" dxfId="240" priority="93"/>
  </conditionalFormatting>
  <conditionalFormatting sqref="J191:J262 J167:J189 J25:J165 J1:J10 J12:J23 J264:J1048576">
    <cfRule type="duplicateValues" dxfId="239" priority="91"/>
  </conditionalFormatting>
  <conditionalFormatting sqref="J191:J262 J167:J189 J25:J165 J1:J10 J12:J23 J264:J1048576">
    <cfRule type="duplicateValues" dxfId="238" priority="85"/>
    <cfRule type="duplicateValues" dxfId="237" priority="86"/>
    <cfRule type="duplicateValues" dxfId="236" priority="87"/>
    <cfRule type="duplicateValues" dxfId="235" priority="90"/>
  </conditionalFormatting>
  <conditionalFormatting sqref="J165">
    <cfRule type="duplicateValues" dxfId="234" priority="88"/>
    <cfRule type="duplicateValues" dxfId="233" priority="89"/>
  </conditionalFormatting>
  <conditionalFormatting sqref="J24">
    <cfRule type="duplicateValues" dxfId="232" priority="83"/>
  </conditionalFormatting>
  <conditionalFormatting sqref="J24">
    <cfRule type="duplicateValues" dxfId="231" priority="82"/>
  </conditionalFormatting>
  <conditionalFormatting sqref="J24">
    <cfRule type="duplicateValues" dxfId="230" priority="81"/>
  </conditionalFormatting>
  <conditionalFormatting sqref="J24">
    <cfRule type="duplicateValues" dxfId="229" priority="80"/>
  </conditionalFormatting>
  <conditionalFormatting sqref="J24">
    <cfRule type="duplicateValues" dxfId="228" priority="79"/>
  </conditionalFormatting>
  <conditionalFormatting sqref="J24">
    <cfRule type="duplicateValues" dxfId="227" priority="84"/>
  </conditionalFormatting>
  <conditionalFormatting sqref="J24">
    <cfRule type="duplicateValues" dxfId="226" priority="78"/>
  </conditionalFormatting>
  <conditionalFormatting sqref="J24">
    <cfRule type="duplicateValues" dxfId="225" priority="74"/>
    <cfRule type="duplicateValues" dxfId="224" priority="75"/>
    <cfRule type="duplicateValues" dxfId="223" priority="76"/>
    <cfRule type="duplicateValues" dxfId="222" priority="77"/>
  </conditionalFormatting>
  <conditionalFormatting sqref="K277">
    <cfRule type="duplicateValues" dxfId="221" priority="73"/>
  </conditionalFormatting>
  <conditionalFormatting sqref="J166">
    <cfRule type="duplicateValues" dxfId="220" priority="71"/>
  </conditionalFormatting>
  <conditionalFormatting sqref="J166">
    <cfRule type="duplicateValues" dxfId="219" priority="70"/>
  </conditionalFormatting>
  <conditionalFormatting sqref="J166">
    <cfRule type="duplicateValues" dxfId="218" priority="69"/>
  </conditionalFormatting>
  <conditionalFormatting sqref="J166">
    <cfRule type="duplicateValues" dxfId="217" priority="68"/>
  </conditionalFormatting>
  <conditionalFormatting sqref="J166">
    <cfRule type="duplicateValues" dxfId="216" priority="67"/>
  </conditionalFormatting>
  <conditionalFormatting sqref="J166">
    <cfRule type="duplicateValues" dxfId="215" priority="72"/>
  </conditionalFormatting>
  <conditionalFormatting sqref="J166">
    <cfRule type="duplicateValues" dxfId="214" priority="66"/>
  </conditionalFormatting>
  <conditionalFormatting sqref="J166">
    <cfRule type="duplicateValues" dxfId="213" priority="62"/>
    <cfRule type="duplicateValues" dxfId="212" priority="63"/>
    <cfRule type="duplicateValues" dxfId="211" priority="64"/>
    <cfRule type="duplicateValues" dxfId="210" priority="65"/>
  </conditionalFormatting>
  <conditionalFormatting sqref="J191:J262 J1:J10 J12:J189 J264:J1048576">
    <cfRule type="duplicateValues" dxfId="209" priority="58"/>
    <cfRule type="duplicateValues" dxfId="208" priority="59"/>
    <cfRule type="duplicateValues" dxfId="207" priority="60"/>
    <cfRule type="duplicateValues" dxfId="206" priority="61"/>
  </conditionalFormatting>
  <conditionalFormatting sqref="J190">
    <cfRule type="duplicateValues" dxfId="205" priority="56"/>
  </conditionalFormatting>
  <conditionalFormatting sqref="J190">
    <cfRule type="duplicateValues" dxfId="204" priority="55"/>
  </conditionalFormatting>
  <conditionalFormatting sqref="J190">
    <cfRule type="duplicateValues" dxfId="203" priority="54"/>
  </conditionalFormatting>
  <conditionalFormatting sqref="J190">
    <cfRule type="duplicateValues" dxfId="202" priority="53"/>
  </conditionalFormatting>
  <conditionalFormatting sqref="J190">
    <cfRule type="duplicateValues" dxfId="201" priority="52"/>
  </conditionalFormatting>
  <conditionalFormatting sqref="J190">
    <cfRule type="duplicateValues" dxfId="200" priority="57"/>
  </conditionalFormatting>
  <conditionalFormatting sqref="J190">
    <cfRule type="duplicateValues" dxfId="199" priority="51"/>
  </conditionalFormatting>
  <conditionalFormatting sqref="J190">
    <cfRule type="duplicateValues" dxfId="198" priority="47"/>
    <cfRule type="duplicateValues" dxfId="197" priority="48"/>
    <cfRule type="duplicateValues" dxfId="196" priority="49"/>
    <cfRule type="duplicateValues" dxfId="195" priority="50"/>
  </conditionalFormatting>
  <conditionalFormatting sqref="J190">
    <cfRule type="duplicateValues" dxfId="194" priority="43"/>
    <cfRule type="duplicateValues" dxfId="193" priority="44"/>
    <cfRule type="duplicateValues" dxfId="192" priority="45"/>
    <cfRule type="duplicateValues" dxfId="191" priority="46"/>
  </conditionalFormatting>
  <conditionalFormatting sqref="J1:J10 J12:J262 J264:J1048576">
    <cfRule type="duplicateValues" dxfId="190" priority="41"/>
    <cfRule type="duplicateValues" dxfId="189" priority="42"/>
  </conditionalFormatting>
  <conditionalFormatting sqref="J11">
    <cfRule type="duplicateValues" dxfId="188" priority="40"/>
  </conditionalFormatting>
  <conditionalFormatting sqref="J11">
    <cfRule type="duplicateValues" dxfId="187" priority="39"/>
  </conditionalFormatting>
  <conditionalFormatting sqref="J11">
    <cfRule type="duplicateValues" dxfId="186" priority="38"/>
  </conditionalFormatting>
  <conditionalFormatting sqref="J11">
    <cfRule type="duplicateValues" dxfId="185" priority="37"/>
  </conditionalFormatting>
  <conditionalFormatting sqref="J11">
    <cfRule type="duplicateValues" dxfId="184" priority="36"/>
  </conditionalFormatting>
  <conditionalFormatting sqref="J11">
    <cfRule type="duplicateValues" dxfId="183" priority="35"/>
  </conditionalFormatting>
  <conditionalFormatting sqref="J11">
    <cfRule type="duplicateValues" dxfId="182" priority="34"/>
  </conditionalFormatting>
  <conditionalFormatting sqref="J11">
    <cfRule type="duplicateValues" dxfId="181" priority="30"/>
    <cfRule type="duplicateValues" dxfId="180" priority="31"/>
    <cfRule type="duplicateValues" dxfId="179" priority="32"/>
    <cfRule type="duplicateValues" dxfId="178" priority="33"/>
  </conditionalFormatting>
  <conditionalFormatting sqref="J11">
    <cfRule type="duplicateValues" dxfId="177" priority="26"/>
    <cfRule type="duplicateValues" dxfId="176" priority="27"/>
    <cfRule type="duplicateValues" dxfId="175" priority="28"/>
    <cfRule type="duplicateValues" dxfId="174" priority="29"/>
  </conditionalFormatting>
  <conditionalFormatting sqref="J11">
    <cfRule type="duplicateValues" dxfId="173" priority="24"/>
    <cfRule type="duplicateValues" dxfId="172" priority="25"/>
  </conditionalFormatting>
  <conditionalFormatting sqref="J1:J262 J264:J1048576">
    <cfRule type="duplicateValues" dxfId="171" priority="21"/>
    <cfRule type="duplicateValues" dxfId="170" priority="22"/>
    <cfRule type="duplicateValues" dxfId="169" priority="23"/>
  </conditionalFormatting>
  <conditionalFormatting sqref="J37:J45">
    <cfRule type="duplicateValues" dxfId="168" priority="143"/>
  </conditionalFormatting>
  <conditionalFormatting sqref="J263">
    <cfRule type="duplicateValues" dxfId="167" priority="20"/>
  </conditionalFormatting>
  <conditionalFormatting sqref="J263">
    <cfRule type="duplicateValues" dxfId="166" priority="19"/>
  </conditionalFormatting>
  <conditionalFormatting sqref="J263">
    <cfRule type="duplicateValues" dxfId="165" priority="18"/>
  </conditionalFormatting>
  <conditionalFormatting sqref="J263">
    <cfRule type="duplicateValues" dxfId="164" priority="17"/>
  </conditionalFormatting>
  <conditionalFormatting sqref="J263">
    <cfRule type="duplicateValues" dxfId="163" priority="16"/>
  </conditionalFormatting>
  <conditionalFormatting sqref="J263">
    <cfRule type="duplicateValues" dxfId="162" priority="15"/>
  </conditionalFormatting>
  <conditionalFormatting sqref="J263">
    <cfRule type="duplicateValues" dxfId="161" priority="14"/>
  </conditionalFormatting>
  <conditionalFormatting sqref="J263">
    <cfRule type="duplicateValues" dxfId="160" priority="10"/>
    <cfRule type="duplicateValues" dxfId="159" priority="11"/>
    <cfRule type="duplicateValues" dxfId="158" priority="12"/>
    <cfRule type="duplicateValues" dxfId="157" priority="13"/>
  </conditionalFormatting>
  <conditionalFormatting sqref="J263">
    <cfRule type="duplicateValues" dxfId="156" priority="6"/>
    <cfRule type="duplicateValues" dxfId="155" priority="7"/>
    <cfRule type="duplicateValues" dxfId="154" priority="8"/>
    <cfRule type="duplicateValues" dxfId="153" priority="9"/>
  </conditionalFormatting>
  <conditionalFormatting sqref="J263">
    <cfRule type="duplicateValues" dxfId="152" priority="4"/>
    <cfRule type="duplicateValues" dxfId="151" priority="5"/>
  </conditionalFormatting>
  <conditionalFormatting sqref="J263">
    <cfRule type="duplicateValues" dxfId="150" priority="1"/>
    <cfRule type="duplicateValues" dxfId="149" priority="2"/>
    <cfRule type="duplicateValues" dxfId="148" priority="3"/>
  </conditionalFormatting>
  <conditionalFormatting sqref="J264:J265">
    <cfRule type="duplicateValues" dxfId="147" priority="144"/>
  </conditionalFormatting>
  <dataValidations count="3">
    <dataValidation type="list" allowBlank="1" showInputMessage="1" showErrorMessage="1" sqref="F2:F470" xr:uid="{1208807D-65B6-4272-909B-CADF79A4D700}">
      <formula1>"Unsure, Not Inspected, Inspected, Sent to Contractor, Complete"</formula1>
    </dataValidation>
    <dataValidation type="list" allowBlank="1" showInputMessage="1" showErrorMessage="1" sqref="A28:A30 A73:A77 A47:A70 A88:A105 A153 A177 A179:A185 A203:A212 A34:A45 A327 A321 A329 A282:A287 A336 A383 A449:A450 A457 A114 A227:A239 A415 A420:A429 A243:A265" xr:uid="{00ED369D-E2DF-4773-A7AF-EE6B001C16B3}">
      <formula1>"TBD, Seven Seas, Joash Construction, Hanka Consultants, Riverside Paving, Precision Concrete Cutting"</formula1>
    </dataValidation>
    <dataValidation type="list" allowBlank="1" showInputMessage="1" showErrorMessage="1" sqref="A46 A78:A87 A71:A72 A186:A202 A178 A154:A176 A213:A226 A240:A242 A322:A326 A328 A266:A281 A330:A335 A337:A382 A430:A448 A451:A456 A106:A113 A31:A33 A458:A470 A384:A414 A416:A419 A115:A152 A288:A320 A2:A27" xr:uid="{4A4D633C-99B6-4652-9A39-255E2D2FF28B}">
      <formula1>"TBD, Joash Construction, AEP Enterprise Inc, Haire Construction, Lawrence and Associates, Precision Concrete Cutting"</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307D3-11EB-4C31-A750-8314F8F44370}">
  <sheetPr>
    <tabColor rgb="FF00B050"/>
  </sheetPr>
  <dimension ref="A1:X6283"/>
  <sheetViews>
    <sheetView tabSelected="1" topLeftCell="J1" workbookViewId="0">
      <pane ySplit="1" topLeftCell="A457" activePane="bottomLeft" state="frozen"/>
      <selection pane="bottomLeft" activeCell="O474" sqref="O474"/>
    </sheetView>
  </sheetViews>
  <sheetFormatPr defaultColWidth="9.1796875" defaultRowHeight="14.5" x14ac:dyDescent="0.35"/>
  <cols>
    <col min="1" max="1" width="24.81640625" style="116" hidden="1" customWidth="1"/>
    <col min="2" max="2" width="14.26953125" style="20" hidden="1" customWidth="1"/>
    <col min="3" max="3" width="14.26953125" style="116" hidden="1" customWidth="1"/>
    <col min="4" max="4" width="9.7265625" style="20" hidden="1" customWidth="1"/>
    <col min="5" max="5" width="12.54296875" style="117" customWidth="1"/>
    <col min="6" max="6" width="17.26953125" style="20" hidden="1" customWidth="1"/>
    <col min="7" max="7" width="20.7265625" style="117" customWidth="1"/>
    <col min="8" max="8" width="13.453125" style="117" customWidth="1"/>
    <col min="9" max="9" width="12.1796875" style="117" customWidth="1"/>
    <col min="10" max="10" width="57.81640625" style="117" customWidth="1"/>
    <col min="11" max="11" width="13.7265625" style="117" customWidth="1"/>
    <col min="12" max="12" width="21" style="123" customWidth="1"/>
    <col min="13" max="13" width="26.54296875" style="119" hidden="1" customWidth="1"/>
    <col min="14" max="14" width="25.81640625" style="119" hidden="1" customWidth="1"/>
    <col min="15" max="15" width="26.7265625" style="120" customWidth="1"/>
    <col min="16" max="16" width="81.453125" style="117" bestFit="1" customWidth="1"/>
    <col min="17" max="17" width="30.81640625" style="117" customWidth="1"/>
    <col min="18" max="18" width="25.453125" style="117" hidden="1" customWidth="1"/>
    <col min="19" max="20" width="25.453125" style="121" hidden="1" customWidth="1"/>
    <col min="21" max="21" width="24.1796875" style="117" hidden="1" customWidth="1"/>
    <col min="22" max="22" width="23.26953125" style="20" hidden="1" customWidth="1"/>
    <col min="23" max="23" width="18.54296875" style="122" hidden="1" customWidth="1"/>
    <col min="24" max="24" width="123.26953125" style="127" hidden="1" customWidth="1"/>
    <col min="25" max="16384" width="9.1796875" style="20"/>
  </cols>
  <sheetData>
    <row r="1" spans="1:24" s="143" customFormat="1" ht="31" x14ac:dyDescent="0.35">
      <c r="A1" s="128" t="s">
        <v>4</v>
      </c>
      <c r="B1" s="129" t="s">
        <v>5</v>
      </c>
      <c r="C1" s="128" t="s">
        <v>6</v>
      </c>
      <c r="D1" s="128" t="s">
        <v>7</v>
      </c>
      <c r="E1" s="130" t="s">
        <v>8</v>
      </c>
      <c r="F1" s="129" t="s">
        <v>810</v>
      </c>
      <c r="G1" s="130" t="s">
        <v>10</v>
      </c>
      <c r="H1" s="130" t="s">
        <v>11</v>
      </c>
      <c r="I1" s="130" t="s">
        <v>12</v>
      </c>
      <c r="J1" s="130" t="s">
        <v>13</v>
      </c>
      <c r="K1" s="130" t="s">
        <v>14</v>
      </c>
      <c r="L1" s="131" t="s">
        <v>15</v>
      </c>
      <c r="M1" s="132" t="s">
        <v>16</v>
      </c>
      <c r="N1" s="132" t="s">
        <v>17</v>
      </c>
      <c r="O1" s="133" t="s">
        <v>18</v>
      </c>
      <c r="P1" s="130" t="s">
        <v>19</v>
      </c>
      <c r="Q1" s="130" t="s">
        <v>20</v>
      </c>
      <c r="R1" s="129" t="s">
        <v>21</v>
      </c>
      <c r="S1" s="134" t="s">
        <v>22</v>
      </c>
      <c r="T1" s="134" t="s">
        <v>23</v>
      </c>
      <c r="U1" s="129" t="s">
        <v>24</v>
      </c>
      <c r="V1" s="128" t="s">
        <v>25</v>
      </c>
      <c r="W1" s="135" t="s">
        <v>26</v>
      </c>
      <c r="X1" s="136" t="s">
        <v>27</v>
      </c>
    </row>
    <row r="2" spans="1:24" x14ac:dyDescent="0.35">
      <c r="A2" s="10" t="s">
        <v>28</v>
      </c>
      <c r="B2" s="11"/>
      <c r="C2" s="12" t="s">
        <v>29</v>
      </c>
      <c r="D2" s="11">
        <v>1</v>
      </c>
      <c r="E2" s="11">
        <v>1</v>
      </c>
      <c r="F2" s="13" t="s">
        <v>30</v>
      </c>
      <c r="G2" s="14" t="s">
        <v>31</v>
      </c>
      <c r="H2" s="14" t="s">
        <v>32</v>
      </c>
      <c r="I2" s="14"/>
      <c r="J2" s="11" t="s">
        <v>33</v>
      </c>
      <c r="K2" s="11">
        <v>4</v>
      </c>
      <c r="L2" s="15">
        <v>1988.8888888888889</v>
      </c>
      <c r="M2" s="16"/>
      <c r="N2" s="16"/>
      <c r="O2" s="17">
        <v>0</v>
      </c>
      <c r="P2" s="14" t="s">
        <v>715</v>
      </c>
      <c r="Q2" s="14" t="s">
        <v>35</v>
      </c>
      <c r="R2" s="14"/>
      <c r="S2" s="18"/>
      <c r="T2" s="18"/>
      <c r="U2" s="164">
        <f>S2+T2</f>
        <v>0</v>
      </c>
      <c r="V2" s="11"/>
      <c r="W2" s="19">
        <v>44734</v>
      </c>
      <c r="X2" s="10"/>
    </row>
    <row r="3" spans="1:24" s="63" customFormat="1" x14ac:dyDescent="0.35">
      <c r="A3" s="53" t="s">
        <v>28</v>
      </c>
      <c r="B3" s="54"/>
      <c r="C3" s="70" t="s">
        <v>29</v>
      </c>
      <c r="D3" s="54">
        <v>1</v>
      </c>
      <c r="E3" s="54">
        <v>1</v>
      </c>
      <c r="F3" s="54" t="s">
        <v>0</v>
      </c>
      <c r="G3" s="55" t="s">
        <v>31</v>
      </c>
      <c r="H3" s="55" t="s">
        <v>32</v>
      </c>
      <c r="I3" s="55" t="s">
        <v>716</v>
      </c>
      <c r="J3" s="54" t="s">
        <v>36</v>
      </c>
      <c r="K3" s="54">
        <v>4</v>
      </c>
      <c r="L3" s="82">
        <v>17933.333333333332</v>
      </c>
      <c r="M3" s="58">
        <v>15351.45</v>
      </c>
      <c r="N3" s="58"/>
      <c r="O3" s="59">
        <v>15351.45</v>
      </c>
      <c r="P3" s="55" t="s">
        <v>715</v>
      </c>
      <c r="Q3" s="55" t="s">
        <v>35</v>
      </c>
      <c r="R3" s="55"/>
      <c r="S3" s="61"/>
      <c r="T3" s="61">
        <v>179.5</v>
      </c>
      <c r="U3" s="165">
        <f>S3+T3</f>
        <v>179.5</v>
      </c>
      <c r="V3" s="54">
        <v>1069</v>
      </c>
      <c r="W3" s="62">
        <v>44734</v>
      </c>
      <c r="X3" s="53"/>
    </row>
    <row r="4" spans="1:24" x14ac:dyDescent="0.35">
      <c r="A4" s="10" t="s">
        <v>28</v>
      </c>
      <c r="B4" s="11"/>
      <c r="C4" s="12" t="s">
        <v>811</v>
      </c>
      <c r="D4" s="11">
        <v>1</v>
      </c>
      <c r="E4" s="11">
        <v>1</v>
      </c>
      <c r="F4" s="13" t="s">
        <v>30</v>
      </c>
      <c r="G4" s="14" t="s">
        <v>171</v>
      </c>
      <c r="H4" s="14" t="s">
        <v>32</v>
      </c>
      <c r="I4" s="14"/>
      <c r="J4" s="5" t="s">
        <v>717</v>
      </c>
      <c r="K4" s="11" t="s">
        <v>45</v>
      </c>
      <c r="L4" s="15">
        <v>26845.05</v>
      </c>
      <c r="M4" s="16"/>
      <c r="N4" s="16"/>
      <c r="O4" s="17">
        <v>0</v>
      </c>
      <c r="P4" s="14" t="s">
        <v>718</v>
      </c>
      <c r="Q4" s="14" t="s">
        <v>719</v>
      </c>
      <c r="R4" s="14"/>
      <c r="S4" s="18"/>
      <c r="T4" s="18"/>
      <c r="U4" s="164"/>
      <c r="V4" s="11"/>
      <c r="W4" s="19">
        <v>44764</v>
      </c>
      <c r="X4" s="10" t="s">
        <v>812</v>
      </c>
    </row>
    <row r="5" spans="1:24" s="29" customFormat="1" x14ac:dyDescent="0.35">
      <c r="A5" s="21"/>
      <c r="B5" s="22"/>
      <c r="C5" s="21"/>
      <c r="D5" s="22">
        <v>1</v>
      </c>
      <c r="E5" s="22">
        <v>1</v>
      </c>
      <c r="F5" s="22" t="s">
        <v>37</v>
      </c>
      <c r="G5" s="23" t="s">
        <v>31</v>
      </c>
      <c r="H5" s="23" t="s">
        <v>32</v>
      </c>
      <c r="I5" s="23"/>
      <c r="J5" s="22" t="s">
        <v>38</v>
      </c>
      <c r="K5" s="22">
        <v>5</v>
      </c>
      <c r="L5" s="24">
        <v>9346.6666666666661</v>
      </c>
      <c r="M5" s="25"/>
      <c r="N5" s="25"/>
      <c r="O5" s="26" t="s">
        <v>39</v>
      </c>
      <c r="P5" s="23" t="s">
        <v>721</v>
      </c>
      <c r="Q5" s="23" t="s">
        <v>35</v>
      </c>
      <c r="R5" s="23"/>
      <c r="S5" s="27"/>
      <c r="T5" s="27" t="s">
        <v>39</v>
      </c>
      <c r="U5" s="166" t="s">
        <v>39</v>
      </c>
      <c r="V5" s="22"/>
      <c r="W5" s="28">
        <v>44734</v>
      </c>
      <c r="X5" s="21" t="s">
        <v>40</v>
      </c>
    </row>
    <row r="6" spans="1:24" s="63" customFormat="1" x14ac:dyDescent="0.35">
      <c r="A6" s="53" t="s">
        <v>28</v>
      </c>
      <c r="B6" s="54"/>
      <c r="C6" s="70" t="s">
        <v>29</v>
      </c>
      <c r="D6" s="54">
        <v>1</v>
      </c>
      <c r="E6" s="54">
        <v>1</v>
      </c>
      <c r="F6" s="54" t="s">
        <v>0</v>
      </c>
      <c r="G6" s="55" t="s">
        <v>31</v>
      </c>
      <c r="H6" s="55" t="s">
        <v>32</v>
      </c>
      <c r="I6" s="55" t="s">
        <v>716</v>
      </c>
      <c r="J6" s="54" t="s">
        <v>41</v>
      </c>
      <c r="K6" s="54">
        <v>5</v>
      </c>
      <c r="L6" s="82">
        <v>15055.555555555555</v>
      </c>
      <c r="M6" s="58" t="s">
        <v>722</v>
      </c>
      <c r="N6" s="58"/>
      <c r="O6" s="58" t="s">
        <v>722</v>
      </c>
      <c r="P6" s="55" t="s">
        <v>715</v>
      </c>
      <c r="Q6" s="55" t="s">
        <v>35</v>
      </c>
      <c r="R6" s="55"/>
      <c r="S6" s="61"/>
      <c r="T6" s="58" t="s">
        <v>722</v>
      </c>
      <c r="U6" s="165" t="s">
        <v>722</v>
      </c>
      <c r="V6" s="58" t="s">
        <v>722</v>
      </c>
      <c r="W6" s="62">
        <v>44764</v>
      </c>
      <c r="X6" s="53"/>
    </row>
    <row r="7" spans="1:24" ht="29" x14ac:dyDescent="0.35">
      <c r="A7" s="10" t="s">
        <v>56</v>
      </c>
      <c r="B7" s="11"/>
      <c r="C7" s="12"/>
      <c r="D7" s="11">
        <v>1</v>
      </c>
      <c r="E7" s="11">
        <v>1</v>
      </c>
      <c r="F7" s="11" t="s">
        <v>43</v>
      </c>
      <c r="G7" s="14" t="s">
        <v>31</v>
      </c>
      <c r="H7" s="14" t="s">
        <v>813</v>
      </c>
      <c r="I7" s="14"/>
      <c r="J7" s="11" t="s">
        <v>814</v>
      </c>
      <c r="K7" s="11">
        <v>5</v>
      </c>
      <c r="L7" s="15">
        <v>2678.76</v>
      </c>
      <c r="M7" s="16"/>
      <c r="N7" s="16"/>
      <c r="O7" s="17">
        <v>0</v>
      </c>
      <c r="P7" s="14" t="s">
        <v>858</v>
      </c>
      <c r="Q7" s="14" t="s">
        <v>719</v>
      </c>
      <c r="R7" s="14"/>
      <c r="S7" s="18"/>
      <c r="T7" s="16"/>
      <c r="U7" s="164">
        <f t="shared" ref="U7:U23" si="0">S7+T7</f>
        <v>0</v>
      </c>
      <c r="V7" s="16"/>
      <c r="W7" s="19"/>
      <c r="X7" s="10"/>
    </row>
    <row r="8" spans="1:24" ht="29" x14ac:dyDescent="0.35">
      <c r="A8" s="10" t="s">
        <v>56</v>
      </c>
      <c r="B8" s="11"/>
      <c r="C8" s="12"/>
      <c r="D8" s="11">
        <v>1</v>
      </c>
      <c r="E8" s="11">
        <v>1</v>
      </c>
      <c r="F8" s="11" t="s">
        <v>43</v>
      </c>
      <c r="G8" s="14" t="s">
        <v>31</v>
      </c>
      <c r="H8" s="14" t="s">
        <v>813</v>
      </c>
      <c r="I8" s="14"/>
      <c r="J8" s="11" t="s">
        <v>816</v>
      </c>
      <c r="K8" s="11" t="s">
        <v>45</v>
      </c>
      <c r="L8" s="15">
        <v>20158</v>
      </c>
      <c r="M8" s="16"/>
      <c r="N8" s="16"/>
      <c r="O8" s="17">
        <v>0</v>
      </c>
      <c r="P8" s="14" t="s">
        <v>858</v>
      </c>
      <c r="Q8" s="14" t="s">
        <v>719</v>
      </c>
      <c r="R8" s="14"/>
      <c r="S8" s="18"/>
      <c r="T8" s="16"/>
      <c r="U8" s="164">
        <f t="shared" si="0"/>
        <v>0</v>
      </c>
      <c r="V8" s="16"/>
      <c r="W8" s="19"/>
      <c r="X8" s="10"/>
    </row>
    <row r="9" spans="1:24" ht="29" x14ac:dyDescent="0.35">
      <c r="A9" s="10" t="s">
        <v>56</v>
      </c>
      <c r="B9" s="11"/>
      <c r="C9" s="12"/>
      <c r="D9" s="11">
        <v>1</v>
      </c>
      <c r="E9" s="11">
        <v>1</v>
      </c>
      <c r="F9" s="11" t="s">
        <v>43</v>
      </c>
      <c r="G9" s="14" t="s">
        <v>31</v>
      </c>
      <c r="H9" s="14" t="s">
        <v>813</v>
      </c>
      <c r="I9" s="14"/>
      <c r="J9" s="11" t="s">
        <v>817</v>
      </c>
      <c r="K9" s="11" t="s">
        <v>818</v>
      </c>
      <c r="L9" s="15">
        <v>13032</v>
      </c>
      <c r="M9" s="16"/>
      <c r="N9" s="16"/>
      <c r="O9" s="17">
        <v>0</v>
      </c>
      <c r="P9" s="14" t="s">
        <v>858</v>
      </c>
      <c r="Q9" s="14" t="s">
        <v>719</v>
      </c>
      <c r="R9" s="14"/>
      <c r="S9" s="18"/>
      <c r="T9" s="16"/>
      <c r="U9" s="164">
        <f t="shared" si="0"/>
        <v>0</v>
      </c>
      <c r="V9" s="16"/>
      <c r="W9" s="19"/>
      <c r="X9" s="10"/>
    </row>
    <row r="10" spans="1:24" ht="29" x14ac:dyDescent="0.35">
      <c r="A10" s="10" t="s">
        <v>56</v>
      </c>
      <c r="B10" s="11"/>
      <c r="C10" s="12"/>
      <c r="D10" s="11">
        <v>1</v>
      </c>
      <c r="E10" s="11">
        <v>1</v>
      </c>
      <c r="F10" s="11" t="s">
        <v>43</v>
      </c>
      <c r="G10" s="14" t="s">
        <v>31</v>
      </c>
      <c r="H10" s="14" t="s">
        <v>813</v>
      </c>
      <c r="I10" s="14"/>
      <c r="J10" s="11" t="s">
        <v>819</v>
      </c>
      <c r="K10" s="11">
        <v>5</v>
      </c>
      <c r="L10" s="15">
        <v>1493</v>
      </c>
      <c r="M10" s="16"/>
      <c r="N10" s="16"/>
      <c r="O10" s="17">
        <v>0</v>
      </c>
      <c r="P10" s="14" t="s">
        <v>858</v>
      </c>
      <c r="Q10" s="14" t="s">
        <v>719</v>
      </c>
      <c r="R10" s="14"/>
      <c r="S10" s="18"/>
      <c r="T10" s="16"/>
      <c r="U10" s="164">
        <f t="shared" si="0"/>
        <v>0</v>
      </c>
      <c r="V10" s="16"/>
      <c r="W10" s="19"/>
      <c r="X10" s="10"/>
    </row>
    <row r="11" spans="1:24" ht="29" x14ac:dyDescent="0.35">
      <c r="A11" s="10" t="s">
        <v>56</v>
      </c>
      <c r="B11" s="11"/>
      <c r="C11" s="12"/>
      <c r="D11" s="11">
        <v>1</v>
      </c>
      <c r="E11" s="11">
        <v>1</v>
      </c>
      <c r="F11" s="11" t="s">
        <v>43</v>
      </c>
      <c r="G11" s="14" t="s">
        <v>31</v>
      </c>
      <c r="H11" s="14" t="s">
        <v>813</v>
      </c>
      <c r="I11" s="14"/>
      <c r="J11" s="11" t="s">
        <v>821</v>
      </c>
      <c r="K11" s="11">
        <v>4</v>
      </c>
      <c r="L11" s="15">
        <v>1083</v>
      </c>
      <c r="M11" s="16"/>
      <c r="N11" s="16"/>
      <c r="O11" s="17">
        <v>0</v>
      </c>
      <c r="P11" s="14" t="s">
        <v>858</v>
      </c>
      <c r="Q11" s="14" t="s">
        <v>719</v>
      </c>
      <c r="R11" s="14"/>
      <c r="S11" s="18"/>
      <c r="T11" s="16"/>
      <c r="U11" s="164">
        <f t="shared" si="0"/>
        <v>0</v>
      </c>
      <c r="V11" s="16"/>
      <c r="W11" s="19"/>
      <c r="X11" s="10"/>
    </row>
    <row r="12" spans="1:24" ht="29" x14ac:dyDescent="0.35">
      <c r="A12" s="10" t="s">
        <v>56</v>
      </c>
      <c r="B12" s="11"/>
      <c r="C12" s="12"/>
      <c r="D12" s="11">
        <v>1</v>
      </c>
      <c r="E12" s="11">
        <v>1</v>
      </c>
      <c r="F12" s="11" t="s">
        <v>43</v>
      </c>
      <c r="G12" s="14" t="s">
        <v>31</v>
      </c>
      <c r="H12" s="14" t="s">
        <v>813</v>
      </c>
      <c r="I12" s="14"/>
      <c r="J12" s="11" t="s">
        <v>822</v>
      </c>
      <c r="K12" s="11">
        <v>4</v>
      </c>
      <c r="L12" s="15">
        <v>1047</v>
      </c>
      <c r="M12" s="16"/>
      <c r="N12" s="16"/>
      <c r="O12" s="17">
        <v>0</v>
      </c>
      <c r="P12" s="14" t="s">
        <v>858</v>
      </c>
      <c r="Q12" s="14" t="s">
        <v>719</v>
      </c>
      <c r="R12" s="14"/>
      <c r="S12" s="18"/>
      <c r="T12" s="16"/>
      <c r="U12" s="164">
        <f t="shared" si="0"/>
        <v>0</v>
      </c>
      <c r="V12" s="16"/>
      <c r="W12" s="19"/>
      <c r="X12" s="10"/>
    </row>
    <row r="13" spans="1:24" ht="29" x14ac:dyDescent="0.35">
      <c r="A13" s="10"/>
      <c r="B13" s="11"/>
      <c r="C13" s="12"/>
      <c r="D13" s="11">
        <v>1</v>
      </c>
      <c r="E13" s="11">
        <v>1</v>
      </c>
      <c r="F13" s="11" t="s">
        <v>43</v>
      </c>
      <c r="G13" s="14" t="s">
        <v>31</v>
      </c>
      <c r="H13" s="14"/>
      <c r="I13" s="14"/>
      <c r="J13" s="11" t="s">
        <v>859</v>
      </c>
      <c r="K13" s="11">
        <v>5</v>
      </c>
      <c r="L13" s="15">
        <v>30574</v>
      </c>
      <c r="M13" s="16"/>
      <c r="N13" s="16"/>
      <c r="O13" s="17">
        <v>0</v>
      </c>
      <c r="P13" s="14" t="s">
        <v>860</v>
      </c>
      <c r="Q13" s="14" t="s">
        <v>719</v>
      </c>
      <c r="R13" s="14"/>
      <c r="S13" s="18"/>
      <c r="T13" s="16"/>
      <c r="U13" s="164">
        <f t="shared" si="0"/>
        <v>0</v>
      </c>
      <c r="V13" s="16"/>
      <c r="W13" s="19"/>
      <c r="X13" s="10" t="s">
        <v>861</v>
      </c>
    </row>
    <row r="14" spans="1:24" ht="29" x14ac:dyDescent="0.35">
      <c r="A14" s="10"/>
      <c r="B14" s="11"/>
      <c r="C14" s="12"/>
      <c r="D14" s="11">
        <v>1</v>
      </c>
      <c r="E14" s="11">
        <v>1</v>
      </c>
      <c r="F14" s="11" t="s">
        <v>43</v>
      </c>
      <c r="G14" s="14" t="s">
        <v>31</v>
      </c>
      <c r="H14" s="14"/>
      <c r="I14" s="14"/>
      <c r="J14" s="11" t="s">
        <v>862</v>
      </c>
      <c r="K14" s="11">
        <v>5</v>
      </c>
      <c r="L14" s="15">
        <v>18708</v>
      </c>
      <c r="M14" s="16"/>
      <c r="N14" s="16"/>
      <c r="O14" s="17">
        <v>0</v>
      </c>
      <c r="P14" s="14" t="s">
        <v>860</v>
      </c>
      <c r="Q14" s="14" t="s">
        <v>719</v>
      </c>
      <c r="R14" s="14"/>
      <c r="S14" s="18"/>
      <c r="T14" s="16"/>
      <c r="U14" s="164">
        <f t="shared" si="0"/>
        <v>0</v>
      </c>
      <c r="V14" s="16"/>
      <c r="W14" s="19"/>
      <c r="X14" s="10" t="s">
        <v>863</v>
      </c>
    </row>
    <row r="15" spans="1:24" s="38" customFormat="1" x14ac:dyDescent="0.35">
      <c r="A15" s="30" t="s">
        <v>375</v>
      </c>
      <c r="B15" s="30" t="s">
        <v>42</v>
      </c>
      <c r="C15" s="30" t="s">
        <v>864</v>
      </c>
      <c r="D15" s="31">
        <v>1</v>
      </c>
      <c r="E15" s="31">
        <v>1</v>
      </c>
      <c r="F15" s="31" t="s">
        <v>30</v>
      </c>
      <c r="G15" s="32" t="s">
        <v>31</v>
      </c>
      <c r="H15" s="32" t="s">
        <v>32</v>
      </c>
      <c r="I15" s="32"/>
      <c r="J15" s="31" t="s">
        <v>44</v>
      </c>
      <c r="K15" s="31" t="s">
        <v>45</v>
      </c>
      <c r="L15" s="33">
        <v>12800</v>
      </c>
      <c r="M15" s="34"/>
      <c r="N15" s="34"/>
      <c r="O15" s="35">
        <v>0</v>
      </c>
      <c r="P15" s="32" t="s">
        <v>715</v>
      </c>
      <c r="Q15" s="32" t="s">
        <v>35</v>
      </c>
      <c r="R15" s="32"/>
      <c r="S15" s="36"/>
      <c r="T15" s="36"/>
      <c r="U15" s="167">
        <f t="shared" si="0"/>
        <v>0</v>
      </c>
      <c r="V15" s="31"/>
      <c r="W15" s="37"/>
      <c r="X15" s="30"/>
    </row>
    <row r="16" spans="1:24" s="49" customFormat="1" x14ac:dyDescent="0.35">
      <c r="A16" s="40" t="s">
        <v>375</v>
      </c>
      <c r="B16" s="40" t="s">
        <v>42</v>
      </c>
      <c r="C16" s="40"/>
      <c r="D16" s="41">
        <v>1</v>
      </c>
      <c r="E16" s="41">
        <v>1</v>
      </c>
      <c r="F16" s="41" t="s">
        <v>43</v>
      </c>
      <c r="G16" s="43" t="s">
        <v>31</v>
      </c>
      <c r="H16" s="43" t="s">
        <v>32</v>
      </c>
      <c r="I16" s="43"/>
      <c r="J16" s="41" t="s">
        <v>46</v>
      </c>
      <c r="K16" s="41" t="s">
        <v>45</v>
      </c>
      <c r="L16" s="144">
        <v>48000</v>
      </c>
      <c r="M16" s="45"/>
      <c r="N16" s="45">
        <v>24030</v>
      </c>
      <c r="O16" s="46">
        <v>24030</v>
      </c>
      <c r="P16" s="43" t="s">
        <v>715</v>
      </c>
      <c r="Q16" s="43" t="s">
        <v>35</v>
      </c>
      <c r="R16" s="43"/>
      <c r="S16" s="47"/>
      <c r="T16" s="47">
        <v>593</v>
      </c>
      <c r="U16" s="168">
        <f t="shared" si="0"/>
        <v>593</v>
      </c>
      <c r="V16" s="41">
        <v>250822</v>
      </c>
      <c r="W16" s="48"/>
      <c r="X16" s="40"/>
    </row>
    <row r="17" spans="1:24" s="49" customFormat="1" ht="29" x14ac:dyDescent="0.35">
      <c r="A17" s="40" t="s">
        <v>375</v>
      </c>
      <c r="B17" s="40" t="s">
        <v>42</v>
      </c>
      <c r="C17" s="40"/>
      <c r="D17" s="41">
        <v>1</v>
      </c>
      <c r="E17" s="41">
        <v>1</v>
      </c>
      <c r="F17" s="41" t="s">
        <v>43</v>
      </c>
      <c r="G17" s="43" t="s">
        <v>31</v>
      </c>
      <c r="H17" s="43" t="s">
        <v>32</v>
      </c>
      <c r="I17" s="43"/>
      <c r="J17" s="41" t="s">
        <v>47</v>
      </c>
      <c r="K17" s="41" t="s">
        <v>45</v>
      </c>
      <c r="L17" s="144">
        <v>57600</v>
      </c>
      <c r="M17" s="45"/>
      <c r="N17" s="45" t="s">
        <v>865</v>
      </c>
      <c r="O17" s="45" t="s">
        <v>865</v>
      </c>
      <c r="P17" s="43" t="s">
        <v>715</v>
      </c>
      <c r="Q17" s="43" t="s">
        <v>35</v>
      </c>
      <c r="R17" s="43"/>
      <c r="S17" s="47"/>
      <c r="T17" s="47" t="s">
        <v>865</v>
      </c>
      <c r="U17" s="168" t="s">
        <v>865</v>
      </c>
      <c r="V17" s="43" t="s">
        <v>865</v>
      </c>
      <c r="W17" s="48"/>
      <c r="X17" s="40"/>
    </row>
    <row r="18" spans="1:24" s="29" customFormat="1" x14ac:dyDescent="0.35">
      <c r="A18" s="21"/>
      <c r="B18" s="22"/>
      <c r="C18" s="21"/>
      <c r="D18" s="22">
        <v>1</v>
      </c>
      <c r="E18" s="22">
        <v>2</v>
      </c>
      <c r="F18" s="22" t="s">
        <v>37</v>
      </c>
      <c r="G18" s="23" t="s">
        <v>31</v>
      </c>
      <c r="H18" s="23"/>
      <c r="I18" s="23"/>
      <c r="J18" s="22" t="s">
        <v>48</v>
      </c>
      <c r="K18" s="22">
        <v>5</v>
      </c>
      <c r="L18" s="24">
        <v>4531.1111111111113</v>
      </c>
      <c r="M18" s="25"/>
      <c r="N18" s="25"/>
      <c r="O18" s="26" t="s">
        <v>39</v>
      </c>
      <c r="P18" s="23" t="s">
        <v>721</v>
      </c>
      <c r="Q18" s="23" t="s">
        <v>35</v>
      </c>
      <c r="R18" s="23"/>
      <c r="S18" s="27"/>
      <c r="T18" s="27"/>
      <c r="U18" s="166">
        <f t="shared" si="0"/>
        <v>0</v>
      </c>
      <c r="V18" s="22"/>
      <c r="W18" s="28">
        <v>44795</v>
      </c>
      <c r="X18" s="21" t="s">
        <v>723</v>
      </c>
    </row>
    <row r="19" spans="1:24" s="29" customFormat="1" x14ac:dyDescent="0.35">
      <c r="A19" s="21"/>
      <c r="B19" s="22"/>
      <c r="C19" s="21"/>
      <c r="D19" s="22">
        <v>1</v>
      </c>
      <c r="E19" s="22">
        <v>2</v>
      </c>
      <c r="F19" s="22" t="s">
        <v>37</v>
      </c>
      <c r="G19" s="23" t="s">
        <v>31</v>
      </c>
      <c r="H19" s="23"/>
      <c r="I19" s="23"/>
      <c r="J19" s="22" t="s">
        <v>49</v>
      </c>
      <c r="K19" s="22">
        <v>5</v>
      </c>
      <c r="L19" s="24">
        <v>3211.1111111111113</v>
      </c>
      <c r="M19" s="25"/>
      <c r="N19" s="25"/>
      <c r="O19" s="26" t="s">
        <v>39</v>
      </c>
      <c r="P19" s="23" t="s">
        <v>721</v>
      </c>
      <c r="Q19" s="23" t="s">
        <v>35</v>
      </c>
      <c r="R19" s="23"/>
      <c r="S19" s="27"/>
      <c r="T19" s="27"/>
      <c r="U19" s="166">
        <f t="shared" si="0"/>
        <v>0</v>
      </c>
      <c r="V19" s="22"/>
      <c r="W19" s="28">
        <v>44795</v>
      </c>
      <c r="X19" s="21" t="s">
        <v>724</v>
      </c>
    </row>
    <row r="20" spans="1:24" s="29" customFormat="1" x14ac:dyDescent="0.35">
      <c r="A20" s="21"/>
      <c r="B20" s="22"/>
      <c r="C20" s="21"/>
      <c r="D20" s="22">
        <v>1</v>
      </c>
      <c r="E20" s="22">
        <v>2</v>
      </c>
      <c r="F20" s="22" t="s">
        <v>37</v>
      </c>
      <c r="G20" s="23" t="s">
        <v>31</v>
      </c>
      <c r="H20" s="23"/>
      <c r="I20" s="23"/>
      <c r="J20" s="22" t="s">
        <v>50</v>
      </c>
      <c r="K20" s="22">
        <v>4</v>
      </c>
      <c r="L20" s="24">
        <v>1842.2222222222222</v>
      </c>
      <c r="M20" s="25"/>
      <c r="N20" s="25"/>
      <c r="O20" s="26" t="s">
        <v>39</v>
      </c>
      <c r="P20" s="23" t="s">
        <v>721</v>
      </c>
      <c r="Q20" s="23" t="s">
        <v>35</v>
      </c>
      <c r="R20" s="23"/>
      <c r="S20" s="27"/>
      <c r="T20" s="27"/>
      <c r="U20" s="166">
        <f t="shared" si="0"/>
        <v>0</v>
      </c>
      <c r="V20" s="22"/>
      <c r="W20" s="28">
        <v>44795</v>
      </c>
      <c r="X20" s="21" t="s">
        <v>725</v>
      </c>
    </row>
    <row r="21" spans="1:24" s="63" customFormat="1" x14ac:dyDescent="0.35">
      <c r="A21" s="53" t="s">
        <v>28</v>
      </c>
      <c r="B21" s="54"/>
      <c r="C21" s="53" t="s">
        <v>726</v>
      </c>
      <c r="D21" s="54">
        <v>1</v>
      </c>
      <c r="E21" s="54">
        <v>2</v>
      </c>
      <c r="F21" s="54" t="s">
        <v>0</v>
      </c>
      <c r="G21" s="55" t="s">
        <v>31</v>
      </c>
      <c r="H21" s="55" t="s">
        <v>32</v>
      </c>
      <c r="I21" s="55" t="s">
        <v>866</v>
      </c>
      <c r="J21" s="54" t="s">
        <v>52</v>
      </c>
      <c r="K21" s="54">
        <v>5</v>
      </c>
      <c r="L21" s="82">
        <v>3104</v>
      </c>
      <c r="M21" s="58" t="s">
        <v>867</v>
      </c>
      <c r="N21" s="58"/>
      <c r="O21" s="58" t="s">
        <v>867</v>
      </c>
      <c r="P21" s="55" t="s">
        <v>53</v>
      </c>
      <c r="Q21" s="55" t="s">
        <v>54</v>
      </c>
      <c r="R21" s="55"/>
      <c r="S21" s="61"/>
      <c r="T21" s="58" t="s">
        <v>867</v>
      </c>
      <c r="U21" s="58" t="s">
        <v>867</v>
      </c>
      <c r="V21" s="54">
        <v>1106</v>
      </c>
      <c r="W21" s="62">
        <v>44852</v>
      </c>
      <c r="X21" s="169" t="s">
        <v>55</v>
      </c>
    </row>
    <row r="22" spans="1:24" s="63" customFormat="1" x14ac:dyDescent="0.35">
      <c r="A22" s="53" t="s">
        <v>28</v>
      </c>
      <c r="B22" s="54"/>
      <c r="C22" s="53" t="s">
        <v>727</v>
      </c>
      <c r="D22" s="54">
        <v>1</v>
      </c>
      <c r="E22" s="54">
        <v>2</v>
      </c>
      <c r="F22" s="54" t="s">
        <v>0</v>
      </c>
      <c r="G22" s="55" t="s">
        <v>31</v>
      </c>
      <c r="H22" s="55" t="s">
        <v>32</v>
      </c>
      <c r="I22" s="55" t="s">
        <v>866</v>
      </c>
      <c r="J22" s="54" t="s">
        <v>728</v>
      </c>
      <c r="K22" s="54">
        <v>5</v>
      </c>
      <c r="L22" s="82">
        <v>4000</v>
      </c>
      <c r="M22" s="58">
        <v>3110.79</v>
      </c>
      <c r="N22" s="58"/>
      <c r="O22" s="59">
        <v>3110.79</v>
      </c>
      <c r="P22" s="55" t="s">
        <v>729</v>
      </c>
      <c r="Q22" s="55" t="s">
        <v>54</v>
      </c>
      <c r="R22" s="55"/>
      <c r="S22" s="61"/>
      <c r="T22" s="61">
        <v>32</v>
      </c>
      <c r="U22" s="165">
        <f t="shared" si="0"/>
        <v>32</v>
      </c>
      <c r="V22" s="54">
        <v>1106</v>
      </c>
      <c r="W22" s="62">
        <v>44852</v>
      </c>
      <c r="X22" s="169" t="s">
        <v>730</v>
      </c>
    </row>
    <row r="23" spans="1:24" s="49" customFormat="1" x14ac:dyDescent="0.35">
      <c r="A23" s="40" t="s">
        <v>56</v>
      </c>
      <c r="B23" s="41"/>
      <c r="C23" s="40" t="s">
        <v>823</v>
      </c>
      <c r="D23" s="41">
        <v>1</v>
      </c>
      <c r="E23" s="41">
        <v>2</v>
      </c>
      <c r="F23" s="42" t="s">
        <v>37</v>
      </c>
      <c r="G23" s="43" t="s">
        <v>57</v>
      </c>
      <c r="H23" s="43" t="s">
        <v>813</v>
      </c>
      <c r="I23" s="43"/>
      <c r="J23" s="43" t="s">
        <v>58</v>
      </c>
      <c r="K23" s="41" t="s">
        <v>45</v>
      </c>
      <c r="L23" s="44">
        <v>55000</v>
      </c>
      <c r="M23" s="45"/>
      <c r="N23" s="45">
        <v>20808</v>
      </c>
      <c r="O23" s="46">
        <v>20808</v>
      </c>
      <c r="P23" s="43" t="s">
        <v>59</v>
      </c>
      <c r="Q23" s="43" t="s">
        <v>35</v>
      </c>
      <c r="R23" s="43"/>
      <c r="S23" s="47">
        <v>513.78</v>
      </c>
      <c r="T23" s="47"/>
      <c r="U23" s="168">
        <f t="shared" si="0"/>
        <v>513.78</v>
      </c>
      <c r="V23" s="41"/>
      <c r="W23" s="48"/>
      <c r="X23" s="40" t="s">
        <v>60</v>
      </c>
    </row>
    <row r="24" spans="1:24" s="49" customFormat="1" x14ac:dyDescent="0.35">
      <c r="A24" s="40" t="s">
        <v>56</v>
      </c>
      <c r="B24" s="41"/>
      <c r="C24" s="40" t="s">
        <v>823</v>
      </c>
      <c r="D24" s="41">
        <v>1</v>
      </c>
      <c r="E24" s="41">
        <v>2</v>
      </c>
      <c r="F24" s="42" t="s">
        <v>37</v>
      </c>
      <c r="G24" s="43" t="s">
        <v>57</v>
      </c>
      <c r="H24" s="43" t="s">
        <v>813</v>
      </c>
      <c r="I24" s="43"/>
      <c r="J24" s="43" t="s">
        <v>61</v>
      </c>
      <c r="K24" s="41" t="s">
        <v>45</v>
      </c>
      <c r="L24" s="44">
        <v>15000</v>
      </c>
      <c r="M24" s="45"/>
      <c r="N24" s="50" t="s">
        <v>62</v>
      </c>
      <c r="O24" s="46" t="s">
        <v>62</v>
      </c>
      <c r="P24" s="43" t="s">
        <v>59</v>
      </c>
      <c r="Q24" s="43" t="s">
        <v>35</v>
      </c>
      <c r="R24" s="43"/>
      <c r="S24" s="47" t="s">
        <v>62</v>
      </c>
      <c r="T24" s="47"/>
      <c r="U24" s="168" t="s">
        <v>62</v>
      </c>
      <c r="V24" s="41"/>
      <c r="W24" s="48"/>
      <c r="X24" s="40" t="s">
        <v>60</v>
      </c>
    </row>
    <row r="25" spans="1:24" s="49" customFormat="1" x14ac:dyDescent="0.35">
      <c r="A25" s="40" t="s">
        <v>56</v>
      </c>
      <c r="B25" s="41"/>
      <c r="C25" s="40"/>
      <c r="D25" s="41">
        <v>1</v>
      </c>
      <c r="E25" s="41">
        <v>2</v>
      </c>
      <c r="F25" s="42" t="s">
        <v>37</v>
      </c>
      <c r="G25" s="43" t="s">
        <v>31</v>
      </c>
      <c r="H25" s="43" t="s">
        <v>813</v>
      </c>
      <c r="I25" s="43"/>
      <c r="J25" s="41" t="s">
        <v>731</v>
      </c>
      <c r="K25" s="41" t="s">
        <v>45</v>
      </c>
      <c r="L25" s="144">
        <v>20000</v>
      </c>
      <c r="M25" s="45"/>
      <c r="N25" s="50" t="s">
        <v>62</v>
      </c>
      <c r="O25" s="46" t="s">
        <v>62</v>
      </c>
      <c r="P25" s="43" t="s">
        <v>715</v>
      </c>
      <c r="Q25" s="43" t="s">
        <v>35</v>
      </c>
      <c r="R25" s="43"/>
      <c r="S25" s="47" t="s">
        <v>62</v>
      </c>
      <c r="T25" s="47"/>
      <c r="U25" s="168" t="s">
        <v>62</v>
      </c>
      <c r="V25" s="41"/>
      <c r="W25" s="48"/>
      <c r="X25" s="40" t="s">
        <v>60</v>
      </c>
    </row>
    <row r="26" spans="1:24" s="38" customFormat="1" x14ac:dyDescent="0.35">
      <c r="A26" s="30" t="s">
        <v>375</v>
      </c>
      <c r="B26" s="170" t="s">
        <v>868</v>
      </c>
      <c r="C26" s="30" t="s">
        <v>869</v>
      </c>
      <c r="D26" s="31">
        <v>1</v>
      </c>
      <c r="E26" s="31">
        <v>2</v>
      </c>
      <c r="F26" s="31" t="s">
        <v>30</v>
      </c>
      <c r="G26" s="32" t="s">
        <v>31</v>
      </c>
      <c r="H26" s="32" t="s">
        <v>813</v>
      </c>
      <c r="I26" s="32"/>
      <c r="J26" s="31" t="s">
        <v>63</v>
      </c>
      <c r="K26" s="31" t="s">
        <v>45</v>
      </c>
      <c r="L26" s="33">
        <v>56000</v>
      </c>
      <c r="M26" s="34"/>
      <c r="N26" s="34"/>
      <c r="O26" s="35">
        <v>0</v>
      </c>
      <c r="P26" s="32" t="s">
        <v>715</v>
      </c>
      <c r="Q26" s="32" t="s">
        <v>35</v>
      </c>
      <c r="R26" s="32"/>
      <c r="S26" s="36"/>
      <c r="T26" s="36"/>
      <c r="U26" s="167">
        <f t="shared" ref="U26:U35" si="1">S26+T26</f>
        <v>0</v>
      </c>
      <c r="V26" s="31"/>
      <c r="W26" s="37"/>
      <c r="X26" s="30"/>
    </row>
    <row r="27" spans="1:24" x14ac:dyDescent="0.35">
      <c r="A27" s="10" t="s">
        <v>28</v>
      </c>
      <c r="B27" s="11"/>
      <c r="C27" s="12" t="s">
        <v>65</v>
      </c>
      <c r="D27" s="11">
        <v>1</v>
      </c>
      <c r="E27" s="11">
        <v>3</v>
      </c>
      <c r="F27" s="13" t="s">
        <v>30</v>
      </c>
      <c r="G27" s="14" t="s">
        <v>31</v>
      </c>
      <c r="H27" s="14" t="s">
        <v>32</v>
      </c>
      <c r="I27" s="14"/>
      <c r="J27" s="11" t="s">
        <v>66</v>
      </c>
      <c r="K27" s="11">
        <v>5</v>
      </c>
      <c r="L27" s="15">
        <v>4433.3333333333339</v>
      </c>
      <c r="M27" s="16"/>
      <c r="N27" s="16"/>
      <c r="O27" s="17">
        <v>0</v>
      </c>
      <c r="P27" s="14" t="s">
        <v>715</v>
      </c>
      <c r="Q27" s="14" t="s">
        <v>35</v>
      </c>
      <c r="R27" s="14"/>
      <c r="S27" s="18"/>
      <c r="T27" s="18"/>
      <c r="U27" s="164">
        <f t="shared" si="1"/>
        <v>0</v>
      </c>
      <c r="V27" s="11"/>
      <c r="W27" s="19"/>
      <c r="X27" s="10"/>
    </row>
    <row r="28" spans="1:24" s="29" customFormat="1" x14ac:dyDescent="0.35">
      <c r="A28" s="21"/>
      <c r="B28" s="22"/>
      <c r="C28" s="21"/>
      <c r="D28" s="22">
        <v>1</v>
      </c>
      <c r="E28" s="22">
        <v>3</v>
      </c>
      <c r="F28" s="22" t="s">
        <v>37</v>
      </c>
      <c r="G28" s="23" t="s">
        <v>31</v>
      </c>
      <c r="H28" s="23"/>
      <c r="I28" s="23"/>
      <c r="J28" s="22" t="s">
        <v>67</v>
      </c>
      <c r="K28" s="22">
        <v>4</v>
      </c>
      <c r="L28" s="24">
        <v>4616.6666666666661</v>
      </c>
      <c r="M28" s="25"/>
      <c r="N28" s="25"/>
      <c r="O28" s="26">
        <v>0</v>
      </c>
      <c r="P28" s="23" t="s">
        <v>721</v>
      </c>
      <c r="Q28" s="23" t="s">
        <v>35</v>
      </c>
      <c r="R28" s="23"/>
      <c r="S28" s="27"/>
      <c r="T28" s="27"/>
      <c r="U28" s="166">
        <f t="shared" si="1"/>
        <v>0</v>
      </c>
      <c r="V28" s="22"/>
      <c r="W28" s="28"/>
      <c r="X28" s="21" t="s">
        <v>68</v>
      </c>
    </row>
    <row r="29" spans="1:24" s="63" customFormat="1" x14ac:dyDescent="0.35">
      <c r="A29" s="53" t="s">
        <v>69</v>
      </c>
      <c r="B29" s="54"/>
      <c r="C29" s="53" t="s">
        <v>70</v>
      </c>
      <c r="D29" s="54">
        <v>1</v>
      </c>
      <c r="E29" s="55">
        <v>3</v>
      </c>
      <c r="F29" s="54" t="s">
        <v>0</v>
      </c>
      <c r="G29" s="55" t="s">
        <v>57</v>
      </c>
      <c r="H29" s="55" t="s">
        <v>71</v>
      </c>
      <c r="I29" s="55" t="s">
        <v>866</v>
      </c>
      <c r="J29" s="55" t="s">
        <v>72</v>
      </c>
      <c r="K29" s="55" t="s">
        <v>73</v>
      </c>
      <c r="L29" s="72">
        <v>10760</v>
      </c>
      <c r="M29" s="58">
        <v>26975.88</v>
      </c>
      <c r="N29" s="58">
        <v>10760</v>
      </c>
      <c r="O29" s="59">
        <v>37735.879999999997</v>
      </c>
      <c r="P29" s="55" t="s">
        <v>59</v>
      </c>
      <c r="Q29" s="55" t="s">
        <v>35</v>
      </c>
      <c r="R29" s="55"/>
      <c r="S29" s="61">
        <v>200</v>
      </c>
      <c r="T29" s="61">
        <v>218.56</v>
      </c>
      <c r="U29" s="165">
        <f t="shared" si="1"/>
        <v>418.56</v>
      </c>
      <c r="V29" s="54" t="s">
        <v>870</v>
      </c>
      <c r="W29" s="62">
        <v>44854</v>
      </c>
      <c r="X29" s="53" t="s">
        <v>74</v>
      </c>
    </row>
    <row r="30" spans="1:24" x14ac:dyDescent="0.35">
      <c r="A30" s="10" t="s">
        <v>69</v>
      </c>
      <c r="B30" s="11"/>
      <c r="C30" s="10" t="s">
        <v>75</v>
      </c>
      <c r="D30" s="11">
        <v>1</v>
      </c>
      <c r="E30" s="14">
        <v>3</v>
      </c>
      <c r="F30" s="13" t="s">
        <v>30</v>
      </c>
      <c r="G30" s="14" t="s">
        <v>57</v>
      </c>
      <c r="H30" s="14" t="s">
        <v>71</v>
      </c>
      <c r="I30" s="14"/>
      <c r="J30" s="14" t="s">
        <v>76</v>
      </c>
      <c r="K30" s="14">
        <v>5</v>
      </c>
      <c r="L30" s="51">
        <v>6478.3333333333303</v>
      </c>
      <c r="M30" s="16"/>
      <c r="N30" s="16"/>
      <c r="O30" s="17">
        <v>0</v>
      </c>
      <c r="P30" s="14" t="s">
        <v>59</v>
      </c>
      <c r="Q30" s="14" t="s">
        <v>35</v>
      </c>
      <c r="R30" s="14"/>
      <c r="S30" s="18"/>
      <c r="T30" s="18"/>
      <c r="U30" s="164">
        <f t="shared" si="1"/>
        <v>0</v>
      </c>
      <c r="V30" s="11"/>
      <c r="W30" s="19"/>
      <c r="X30" s="10" t="s">
        <v>77</v>
      </c>
    </row>
    <row r="31" spans="1:24" x14ac:dyDescent="0.35">
      <c r="A31" s="10" t="s">
        <v>69</v>
      </c>
      <c r="B31" s="11"/>
      <c r="C31" s="10" t="s">
        <v>75</v>
      </c>
      <c r="D31" s="11">
        <v>1</v>
      </c>
      <c r="E31" s="14">
        <v>3</v>
      </c>
      <c r="F31" s="13" t="s">
        <v>30</v>
      </c>
      <c r="G31" s="14" t="s">
        <v>57</v>
      </c>
      <c r="H31" s="14" t="s">
        <v>71</v>
      </c>
      <c r="I31" s="14"/>
      <c r="J31" s="14" t="s">
        <v>78</v>
      </c>
      <c r="K31" s="14">
        <v>5</v>
      </c>
      <c r="L31" s="51">
        <v>747.49999999999989</v>
      </c>
      <c r="M31" s="16"/>
      <c r="N31" s="16"/>
      <c r="O31" s="17">
        <v>0</v>
      </c>
      <c r="P31" s="14" t="s">
        <v>59</v>
      </c>
      <c r="Q31" s="14" t="s">
        <v>35</v>
      </c>
      <c r="R31" s="14"/>
      <c r="S31" s="18"/>
      <c r="T31" s="18">
        <v>13.56</v>
      </c>
      <c r="U31" s="164">
        <f t="shared" si="1"/>
        <v>13.56</v>
      </c>
      <c r="V31" s="11"/>
      <c r="W31" s="19"/>
      <c r="X31" s="10" t="s">
        <v>79</v>
      </c>
    </row>
    <row r="32" spans="1:24" s="49" customFormat="1" x14ac:dyDescent="0.35">
      <c r="A32" s="40" t="s">
        <v>375</v>
      </c>
      <c r="B32" s="79" t="s">
        <v>80</v>
      </c>
      <c r="C32" s="40"/>
      <c r="D32" s="41">
        <v>1</v>
      </c>
      <c r="E32" s="41">
        <v>3</v>
      </c>
      <c r="F32" s="41" t="s">
        <v>43</v>
      </c>
      <c r="G32" s="43" t="s">
        <v>31</v>
      </c>
      <c r="H32" s="43" t="s">
        <v>32</v>
      </c>
      <c r="I32" s="43"/>
      <c r="J32" s="41" t="s">
        <v>81</v>
      </c>
      <c r="K32" s="41" t="s">
        <v>45</v>
      </c>
      <c r="L32" s="144">
        <v>40000</v>
      </c>
      <c r="M32" s="45"/>
      <c r="N32" s="45">
        <v>8221.5</v>
      </c>
      <c r="O32" s="46">
        <v>8221.5</v>
      </c>
      <c r="P32" s="43" t="s">
        <v>715</v>
      </c>
      <c r="Q32" s="43" t="s">
        <v>35</v>
      </c>
      <c r="R32" s="43"/>
      <c r="S32" s="47">
        <v>305</v>
      </c>
      <c r="T32" s="47"/>
      <c r="U32" s="168">
        <f t="shared" si="1"/>
        <v>305</v>
      </c>
      <c r="V32" s="41">
        <v>70922</v>
      </c>
      <c r="W32" s="48"/>
      <c r="X32" s="40"/>
    </row>
    <row r="33" spans="1:24" s="29" customFormat="1" x14ac:dyDescent="0.35">
      <c r="A33" s="21"/>
      <c r="B33" s="22"/>
      <c r="C33" s="21"/>
      <c r="D33" s="22">
        <v>1</v>
      </c>
      <c r="E33" s="22">
        <v>4</v>
      </c>
      <c r="F33" s="22" t="s">
        <v>37</v>
      </c>
      <c r="G33" s="23" t="s">
        <v>31</v>
      </c>
      <c r="H33" s="23" t="s">
        <v>32</v>
      </c>
      <c r="I33" s="23"/>
      <c r="J33" s="22" t="s">
        <v>82</v>
      </c>
      <c r="K33" s="22">
        <v>5</v>
      </c>
      <c r="L33" s="24">
        <v>19500</v>
      </c>
      <c r="M33" s="25"/>
      <c r="N33" s="25"/>
      <c r="O33" s="26" t="s">
        <v>39</v>
      </c>
      <c r="P33" s="23" t="s">
        <v>721</v>
      </c>
      <c r="Q33" s="23" t="s">
        <v>35</v>
      </c>
      <c r="R33" s="23"/>
      <c r="S33" s="27"/>
      <c r="T33" s="27"/>
      <c r="U33" s="166">
        <f t="shared" si="1"/>
        <v>0</v>
      </c>
      <c r="V33" s="22"/>
      <c r="W33" s="28">
        <v>44795</v>
      </c>
      <c r="X33" s="21" t="s">
        <v>732</v>
      </c>
    </row>
    <row r="34" spans="1:24" s="29" customFormat="1" x14ac:dyDescent="0.35">
      <c r="A34" s="21"/>
      <c r="B34" s="22"/>
      <c r="C34" s="21"/>
      <c r="D34" s="22">
        <v>1</v>
      </c>
      <c r="E34" s="22">
        <v>4</v>
      </c>
      <c r="F34" s="22" t="s">
        <v>37</v>
      </c>
      <c r="G34" s="23" t="s">
        <v>31</v>
      </c>
      <c r="H34" s="23" t="s">
        <v>32</v>
      </c>
      <c r="I34" s="23"/>
      <c r="J34" s="22" t="s">
        <v>83</v>
      </c>
      <c r="K34" s="22">
        <v>5</v>
      </c>
      <c r="L34" s="24">
        <v>19833.333333333336</v>
      </c>
      <c r="M34" s="25"/>
      <c r="N34" s="25"/>
      <c r="O34" s="26" t="s">
        <v>39</v>
      </c>
      <c r="P34" s="23" t="s">
        <v>721</v>
      </c>
      <c r="Q34" s="23" t="s">
        <v>35</v>
      </c>
      <c r="R34" s="23"/>
      <c r="S34" s="27"/>
      <c r="T34" s="27"/>
      <c r="U34" s="166">
        <f t="shared" si="1"/>
        <v>0</v>
      </c>
      <c r="V34" s="22"/>
      <c r="W34" s="28">
        <v>44795</v>
      </c>
      <c r="X34" s="21" t="s">
        <v>732</v>
      </c>
    </row>
    <row r="35" spans="1:24" s="63" customFormat="1" x14ac:dyDescent="0.35">
      <c r="A35" s="53" t="s">
        <v>28</v>
      </c>
      <c r="B35" s="54"/>
      <c r="C35" s="53" t="s">
        <v>84</v>
      </c>
      <c r="D35" s="54">
        <v>1</v>
      </c>
      <c r="E35" s="54">
        <v>4</v>
      </c>
      <c r="F35" s="54" t="s">
        <v>0</v>
      </c>
      <c r="G35" s="55" t="s">
        <v>57</v>
      </c>
      <c r="H35" s="55" t="s">
        <v>85</v>
      </c>
      <c r="I35" s="55" t="s">
        <v>86</v>
      </c>
      <c r="J35" s="54" t="s">
        <v>824</v>
      </c>
      <c r="K35" s="56">
        <v>4</v>
      </c>
      <c r="L35" s="57">
        <v>4000</v>
      </c>
      <c r="M35" s="58">
        <v>6084.84</v>
      </c>
      <c r="N35" s="58"/>
      <c r="O35" s="59">
        <v>6084.84</v>
      </c>
      <c r="P35" s="55" t="s">
        <v>59</v>
      </c>
      <c r="Q35" s="60" t="s">
        <v>35</v>
      </c>
      <c r="R35" s="55"/>
      <c r="S35" s="61"/>
      <c r="T35" s="61">
        <v>3.9</v>
      </c>
      <c r="U35" s="165">
        <f t="shared" si="1"/>
        <v>3.9</v>
      </c>
      <c r="V35" s="54">
        <v>1062</v>
      </c>
      <c r="W35" s="62">
        <v>44764</v>
      </c>
      <c r="X35" s="53"/>
    </row>
    <row r="36" spans="1:24" s="63" customFormat="1" x14ac:dyDescent="0.35">
      <c r="A36" s="53" t="s">
        <v>28</v>
      </c>
      <c r="B36" s="54"/>
      <c r="C36" s="53" t="s">
        <v>88</v>
      </c>
      <c r="D36" s="54">
        <v>1</v>
      </c>
      <c r="E36" s="54">
        <v>4</v>
      </c>
      <c r="F36" s="54" t="s">
        <v>0</v>
      </c>
      <c r="G36" s="55" t="s">
        <v>57</v>
      </c>
      <c r="H36" s="55" t="s">
        <v>85</v>
      </c>
      <c r="I36" s="55" t="s">
        <v>86</v>
      </c>
      <c r="J36" s="55" t="s">
        <v>89</v>
      </c>
      <c r="K36" s="54">
        <v>5</v>
      </c>
      <c r="L36" s="64">
        <v>4669.4444444444443</v>
      </c>
      <c r="M36" s="58" t="s">
        <v>90</v>
      </c>
      <c r="N36" s="58"/>
      <c r="O36" s="58" t="s">
        <v>90</v>
      </c>
      <c r="P36" s="55" t="s">
        <v>91</v>
      </c>
      <c r="Q36" s="55" t="s">
        <v>35</v>
      </c>
      <c r="R36" s="55"/>
      <c r="S36" s="61"/>
      <c r="T36" s="58" t="s">
        <v>90</v>
      </c>
      <c r="U36" s="165" t="s">
        <v>90</v>
      </c>
      <c r="V36" s="54">
        <v>1062</v>
      </c>
      <c r="W36" s="62">
        <v>44764</v>
      </c>
      <c r="X36" s="53"/>
    </row>
    <row r="37" spans="1:24" x14ac:dyDescent="0.35">
      <c r="A37" s="10" t="s">
        <v>28</v>
      </c>
      <c r="B37" s="11"/>
      <c r="C37" s="10" t="s">
        <v>88</v>
      </c>
      <c r="D37" s="11">
        <v>1</v>
      </c>
      <c r="E37" s="11">
        <v>4</v>
      </c>
      <c r="F37" s="13" t="s">
        <v>30</v>
      </c>
      <c r="G37" s="14" t="s">
        <v>57</v>
      </c>
      <c r="H37" s="14" t="s">
        <v>85</v>
      </c>
      <c r="I37" s="14"/>
      <c r="J37" s="14" t="s">
        <v>94</v>
      </c>
      <c r="K37" s="11">
        <v>4</v>
      </c>
      <c r="L37" s="65">
        <v>7945</v>
      </c>
      <c r="M37" s="16"/>
      <c r="N37" s="16"/>
      <c r="O37" s="17">
        <v>0</v>
      </c>
      <c r="P37" s="14" t="s">
        <v>91</v>
      </c>
      <c r="Q37" s="14" t="s">
        <v>35</v>
      </c>
      <c r="R37" s="14"/>
      <c r="S37" s="18"/>
      <c r="T37" s="18"/>
      <c r="U37" s="164">
        <f>S37+T37</f>
        <v>0</v>
      </c>
      <c r="V37" s="11"/>
      <c r="W37" s="19">
        <v>44715</v>
      </c>
      <c r="X37" s="10" t="s">
        <v>95</v>
      </c>
    </row>
    <row r="38" spans="1:24" x14ac:dyDescent="0.35">
      <c r="A38" s="10" t="s">
        <v>28</v>
      </c>
      <c r="B38" s="11"/>
      <c r="C38" s="10" t="s">
        <v>88</v>
      </c>
      <c r="D38" s="11">
        <v>1</v>
      </c>
      <c r="E38" s="11">
        <v>4</v>
      </c>
      <c r="F38" s="13" t="s">
        <v>30</v>
      </c>
      <c r="G38" s="14" t="s">
        <v>57</v>
      </c>
      <c r="H38" s="14" t="s">
        <v>85</v>
      </c>
      <c r="I38" s="14"/>
      <c r="J38" s="11" t="s">
        <v>96</v>
      </c>
      <c r="K38" s="11">
        <v>5</v>
      </c>
      <c r="L38" s="65">
        <v>9191.6666666666661</v>
      </c>
      <c r="M38" s="16"/>
      <c r="N38" s="16"/>
      <c r="O38" s="17">
        <v>0</v>
      </c>
      <c r="P38" s="14" t="s">
        <v>91</v>
      </c>
      <c r="Q38" s="14" t="s">
        <v>35</v>
      </c>
      <c r="R38" s="14"/>
      <c r="S38" s="18"/>
      <c r="T38" s="18"/>
      <c r="U38" s="164">
        <f>S38+T38</f>
        <v>0</v>
      </c>
      <c r="V38" s="11"/>
      <c r="W38" s="19"/>
      <c r="X38" s="10" t="s">
        <v>97</v>
      </c>
    </row>
    <row r="39" spans="1:24" x14ac:dyDescent="0.35">
      <c r="A39" s="10" t="s">
        <v>56</v>
      </c>
      <c r="B39" s="11"/>
      <c r="C39" s="10"/>
      <c r="D39" s="11">
        <v>1</v>
      </c>
      <c r="E39" s="11">
        <v>4</v>
      </c>
      <c r="F39" s="42" t="s">
        <v>37</v>
      </c>
      <c r="G39" s="14" t="s">
        <v>57</v>
      </c>
      <c r="H39" s="14" t="s">
        <v>85</v>
      </c>
      <c r="I39" s="14"/>
      <c r="J39" s="14" t="s">
        <v>98</v>
      </c>
      <c r="K39" s="11">
        <v>5</v>
      </c>
      <c r="L39" s="65">
        <v>4000</v>
      </c>
      <c r="M39" s="16"/>
      <c r="N39" s="16"/>
      <c r="O39" s="17">
        <v>0</v>
      </c>
      <c r="P39" s="14" t="s">
        <v>91</v>
      </c>
      <c r="Q39" s="14" t="s">
        <v>35</v>
      </c>
      <c r="R39" s="14"/>
      <c r="S39" s="18"/>
      <c r="T39" s="18"/>
      <c r="U39" s="164">
        <f>S39+T39</f>
        <v>0</v>
      </c>
      <c r="V39" s="11"/>
      <c r="W39" s="19">
        <v>44715</v>
      </c>
      <c r="X39" s="10" t="s">
        <v>99</v>
      </c>
    </row>
    <row r="40" spans="1:24" x14ac:dyDescent="0.35">
      <c r="A40" s="10" t="s">
        <v>56</v>
      </c>
      <c r="B40" s="11"/>
      <c r="C40" s="10"/>
      <c r="D40" s="11">
        <v>1</v>
      </c>
      <c r="E40" s="11">
        <v>4</v>
      </c>
      <c r="F40" s="42" t="s">
        <v>37</v>
      </c>
      <c r="G40" s="14" t="s">
        <v>31</v>
      </c>
      <c r="H40" s="14" t="s">
        <v>32</v>
      </c>
      <c r="I40" s="14"/>
      <c r="J40" s="14" t="s">
        <v>100</v>
      </c>
      <c r="K40" s="11">
        <v>5</v>
      </c>
      <c r="L40" s="65">
        <v>2500</v>
      </c>
      <c r="M40" s="16"/>
      <c r="N40" s="16"/>
      <c r="O40" s="17">
        <v>0</v>
      </c>
      <c r="P40" s="14" t="s">
        <v>715</v>
      </c>
      <c r="Q40" s="14" t="s">
        <v>35</v>
      </c>
      <c r="R40" s="14"/>
      <c r="S40" s="18"/>
      <c r="T40" s="18"/>
      <c r="U40" s="164">
        <f>S40+T40</f>
        <v>0</v>
      </c>
      <c r="V40" s="11"/>
      <c r="W40" s="19"/>
      <c r="X40" s="10" t="s">
        <v>101</v>
      </c>
    </row>
    <row r="41" spans="1:24" s="29" customFormat="1" x14ac:dyDescent="0.35">
      <c r="A41" s="21"/>
      <c r="B41" s="22"/>
      <c r="C41" s="21"/>
      <c r="D41" s="22">
        <v>1</v>
      </c>
      <c r="E41" s="22">
        <v>4</v>
      </c>
      <c r="F41" s="22" t="s">
        <v>37</v>
      </c>
      <c r="G41" s="23" t="s">
        <v>31</v>
      </c>
      <c r="H41" s="23"/>
      <c r="I41" s="23"/>
      <c r="J41" s="23" t="s">
        <v>826</v>
      </c>
      <c r="K41" s="22">
        <v>5</v>
      </c>
      <c r="L41" s="171">
        <v>26353</v>
      </c>
      <c r="M41" s="25"/>
      <c r="N41" s="25"/>
      <c r="O41" s="26" t="s">
        <v>39</v>
      </c>
      <c r="P41" s="23" t="s">
        <v>721</v>
      </c>
      <c r="Q41" s="23" t="s">
        <v>828</v>
      </c>
      <c r="R41" s="23"/>
      <c r="S41" s="27"/>
      <c r="T41" s="27"/>
      <c r="U41" s="166">
        <f t="shared" ref="U41:U64" si="2">S41+T41</f>
        <v>0</v>
      </c>
      <c r="V41" s="22"/>
      <c r="W41" s="28"/>
      <c r="X41" s="21" t="s">
        <v>871</v>
      </c>
    </row>
    <row r="42" spans="1:24" ht="29" x14ac:dyDescent="0.35">
      <c r="A42" s="10"/>
      <c r="B42" s="11"/>
      <c r="C42" s="10"/>
      <c r="D42" s="11">
        <v>1</v>
      </c>
      <c r="E42" s="11">
        <v>4</v>
      </c>
      <c r="F42" s="11" t="s">
        <v>43</v>
      </c>
      <c r="G42" s="14" t="s">
        <v>31</v>
      </c>
      <c r="H42" s="14"/>
      <c r="I42" s="14"/>
      <c r="J42" s="14" t="s">
        <v>830</v>
      </c>
      <c r="K42" s="11">
        <v>4</v>
      </c>
      <c r="L42" s="65">
        <v>18336</v>
      </c>
      <c r="M42" s="16"/>
      <c r="N42" s="16"/>
      <c r="O42" s="17">
        <v>0</v>
      </c>
      <c r="P42" s="14" t="s">
        <v>872</v>
      </c>
      <c r="Q42" s="14" t="s">
        <v>828</v>
      </c>
      <c r="R42" s="14"/>
      <c r="S42" s="18"/>
      <c r="T42" s="18"/>
      <c r="U42" s="164">
        <f t="shared" si="2"/>
        <v>0</v>
      </c>
      <c r="V42" s="11"/>
      <c r="W42" s="19"/>
      <c r="X42" s="10" t="s">
        <v>873</v>
      </c>
    </row>
    <row r="43" spans="1:24" ht="29" x14ac:dyDescent="0.35">
      <c r="A43" s="10"/>
      <c r="B43" s="11"/>
      <c r="C43" s="10"/>
      <c r="D43" s="11">
        <v>1</v>
      </c>
      <c r="E43" s="11">
        <v>4</v>
      </c>
      <c r="F43" s="11" t="s">
        <v>43</v>
      </c>
      <c r="G43" s="14" t="s">
        <v>31</v>
      </c>
      <c r="H43" s="14"/>
      <c r="I43" s="14"/>
      <c r="J43" s="14" t="s">
        <v>832</v>
      </c>
      <c r="K43" s="11">
        <v>5</v>
      </c>
      <c r="L43" s="65">
        <v>2000</v>
      </c>
      <c r="M43" s="16"/>
      <c r="N43" s="16"/>
      <c r="O43" s="17">
        <v>0</v>
      </c>
      <c r="P43" s="14" t="s">
        <v>872</v>
      </c>
      <c r="Q43" s="14" t="s">
        <v>828</v>
      </c>
      <c r="R43" s="14"/>
      <c r="S43" s="18"/>
      <c r="T43" s="18"/>
      <c r="U43" s="164">
        <f t="shared" si="2"/>
        <v>0</v>
      </c>
      <c r="V43" s="11"/>
      <c r="W43" s="19"/>
      <c r="X43" s="10" t="s">
        <v>874</v>
      </c>
    </row>
    <row r="44" spans="1:24" ht="29" x14ac:dyDescent="0.35">
      <c r="A44" s="10"/>
      <c r="B44" s="11"/>
      <c r="C44" s="10"/>
      <c r="D44" s="11">
        <v>1</v>
      </c>
      <c r="E44" s="11">
        <v>4</v>
      </c>
      <c r="F44" s="11" t="s">
        <v>43</v>
      </c>
      <c r="G44" s="14" t="s">
        <v>31</v>
      </c>
      <c r="H44" s="14"/>
      <c r="I44" s="14"/>
      <c r="J44" s="14" t="s">
        <v>834</v>
      </c>
      <c r="K44" s="11">
        <v>4</v>
      </c>
      <c r="L44" s="65">
        <v>20167</v>
      </c>
      <c r="M44" s="16"/>
      <c r="N44" s="16"/>
      <c r="O44" s="17">
        <v>0</v>
      </c>
      <c r="P44" s="14" t="s">
        <v>872</v>
      </c>
      <c r="Q44" s="14" t="s">
        <v>828</v>
      </c>
      <c r="R44" s="14"/>
      <c r="S44" s="18"/>
      <c r="T44" s="18"/>
      <c r="U44" s="164">
        <f t="shared" si="2"/>
        <v>0</v>
      </c>
      <c r="V44" s="11"/>
      <c r="W44" s="19"/>
      <c r="X44" s="10" t="s">
        <v>875</v>
      </c>
    </row>
    <row r="45" spans="1:24" ht="29" x14ac:dyDescent="0.35">
      <c r="A45" s="10"/>
      <c r="B45" s="11"/>
      <c r="C45" s="10"/>
      <c r="D45" s="11">
        <v>1</v>
      </c>
      <c r="E45" s="11">
        <v>4</v>
      </c>
      <c r="F45" s="11" t="s">
        <v>43</v>
      </c>
      <c r="G45" s="14" t="s">
        <v>31</v>
      </c>
      <c r="H45" s="14"/>
      <c r="I45" s="14"/>
      <c r="J45" s="14" t="s">
        <v>836</v>
      </c>
      <c r="K45" s="11">
        <v>5</v>
      </c>
      <c r="L45" s="65">
        <v>5917</v>
      </c>
      <c r="M45" s="16"/>
      <c r="N45" s="16"/>
      <c r="O45" s="17">
        <v>0</v>
      </c>
      <c r="P45" s="14" t="s">
        <v>872</v>
      </c>
      <c r="Q45" s="14" t="s">
        <v>828</v>
      </c>
      <c r="R45" s="14"/>
      <c r="S45" s="18"/>
      <c r="T45" s="18"/>
      <c r="U45" s="164">
        <f t="shared" si="2"/>
        <v>0</v>
      </c>
      <c r="V45" s="11"/>
      <c r="W45" s="19"/>
      <c r="X45" s="10" t="s">
        <v>876</v>
      </c>
    </row>
    <row r="46" spans="1:24" ht="29" x14ac:dyDescent="0.35">
      <c r="A46" s="10"/>
      <c r="B46" s="11"/>
      <c r="C46" s="10"/>
      <c r="D46" s="11">
        <v>1</v>
      </c>
      <c r="E46" s="11">
        <v>4</v>
      </c>
      <c r="F46" s="11" t="s">
        <v>43</v>
      </c>
      <c r="G46" s="14" t="s">
        <v>31</v>
      </c>
      <c r="H46" s="14"/>
      <c r="I46" s="14"/>
      <c r="J46" s="14" t="s">
        <v>838</v>
      </c>
      <c r="K46" s="11">
        <v>4</v>
      </c>
      <c r="L46" s="65">
        <v>16733</v>
      </c>
      <c r="M46" s="16"/>
      <c r="N46" s="16"/>
      <c r="O46" s="17">
        <v>0</v>
      </c>
      <c r="P46" s="14" t="s">
        <v>872</v>
      </c>
      <c r="Q46" s="14" t="s">
        <v>828</v>
      </c>
      <c r="R46" s="14"/>
      <c r="S46" s="18"/>
      <c r="T46" s="18"/>
      <c r="U46" s="164">
        <f t="shared" si="2"/>
        <v>0</v>
      </c>
      <c r="V46" s="11"/>
      <c r="W46" s="19"/>
      <c r="X46" s="10" t="s">
        <v>877</v>
      </c>
    </row>
    <row r="47" spans="1:24" ht="29" x14ac:dyDescent="0.35">
      <c r="A47" s="10"/>
      <c r="B47" s="11"/>
      <c r="C47" s="10"/>
      <c r="D47" s="11">
        <v>1</v>
      </c>
      <c r="E47" s="11">
        <v>4</v>
      </c>
      <c r="F47" s="11" t="s">
        <v>43</v>
      </c>
      <c r="G47" s="14" t="s">
        <v>31</v>
      </c>
      <c r="H47" s="14"/>
      <c r="I47" s="14"/>
      <c r="J47" s="14" t="s">
        <v>878</v>
      </c>
      <c r="K47" s="11">
        <v>4</v>
      </c>
      <c r="L47" s="65">
        <v>11507</v>
      </c>
      <c r="M47" s="16"/>
      <c r="N47" s="16"/>
      <c r="O47" s="17">
        <v>0</v>
      </c>
      <c r="P47" s="14" t="s">
        <v>879</v>
      </c>
      <c r="Q47" s="14" t="s">
        <v>828</v>
      </c>
      <c r="R47" s="14"/>
      <c r="S47" s="18"/>
      <c r="T47" s="18"/>
      <c r="U47" s="164">
        <f t="shared" si="2"/>
        <v>0</v>
      </c>
      <c r="V47" s="11"/>
      <c r="W47" s="19"/>
      <c r="X47" s="10"/>
    </row>
    <row r="48" spans="1:24" ht="29" x14ac:dyDescent="0.35">
      <c r="A48" s="10"/>
      <c r="B48" s="11"/>
      <c r="C48" s="10"/>
      <c r="D48" s="11">
        <v>1</v>
      </c>
      <c r="E48" s="11">
        <v>4</v>
      </c>
      <c r="F48" s="11" t="s">
        <v>43</v>
      </c>
      <c r="G48" s="14" t="s">
        <v>31</v>
      </c>
      <c r="H48" s="14"/>
      <c r="I48" s="14"/>
      <c r="J48" s="14" t="s">
        <v>880</v>
      </c>
      <c r="K48" s="11">
        <v>5</v>
      </c>
      <c r="L48" s="65">
        <v>8833</v>
      </c>
      <c r="M48" s="16"/>
      <c r="N48" s="16"/>
      <c r="O48" s="17">
        <v>0</v>
      </c>
      <c r="P48" s="14" t="s">
        <v>879</v>
      </c>
      <c r="Q48" s="14" t="s">
        <v>828</v>
      </c>
      <c r="R48" s="14"/>
      <c r="S48" s="18"/>
      <c r="T48" s="18"/>
      <c r="U48" s="164">
        <f t="shared" si="2"/>
        <v>0</v>
      </c>
      <c r="V48" s="11"/>
      <c r="W48" s="19"/>
      <c r="X48" s="10"/>
    </row>
    <row r="49" spans="1:24" ht="29" x14ac:dyDescent="0.35">
      <c r="A49" s="10"/>
      <c r="B49" s="11"/>
      <c r="C49" s="10"/>
      <c r="D49" s="11">
        <v>1</v>
      </c>
      <c r="E49" s="11">
        <v>4</v>
      </c>
      <c r="F49" s="11" t="s">
        <v>43</v>
      </c>
      <c r="G49" s="14" t="s">
        <v>31</v>
      </c>
      <c r="H49" s="14"/>
      <c r="I49" s="14"/>
      <c r="J49" s="14" t="s">
        <v>881</v>
      </c>
      <c r="K49" s="11">
        <v>5</v>
      </c>
      <c r="L49" s="65">
        <v>14602</v>
      </c>
      <c r="M49" s="16"/>
      <c r="N49" s="16"/>
      <c r="O49" s="17">
        <v>0</v>
      </c>
      <c r="P49" s="14" t="s">
        <v>879</v>
      </c>
      <c r="Q49" s="14" t="s">
        <v>828</v>
      </c>
      <c r="R49" s="14"/>
      <c r="S49" s="18"/>
      <c r="T49" s="18"/>
      <c r="U49" s="164">
        <f t="shared" si="2"/>
        <v>0</v>
      </c>
      <c r="V49" s="11"/>
      <c r="W49" s="19"/>
      <c r="X49" s="10"/>
    </row>
    <row r="50" spans="1:24" ht="29" x14ac:dyDescent="0.35">
      <c r="A50" s="10"/>
      <c r="B50" s="11"/>
      <c r="C50" s="10"/>
      <c r="D50" s="11">
        <v>1</v>
      </c>
      <c r="E50" s="11">
        <v>4</v>
      </c>
      <c r="F50" s="11" t="s">
        <v>43</v>
      </c>
      <c r="G50" s="14" t="s">
        <v>31</v>
      </c>
      <c r="H50" s="14"/>
      <c r="I50" s="14"/>
      <c r="J50" s="14" t="s">
        <v>882</v>
      </c>
      <c r="K50" s="11">
        <v>5</v>
      </c>
      <c r="L50" s="65">
        <v>5611</v>
      </c>
      <c r="M50" s="16"/>
      <c r="N50" s="16"/>
      <c r="O50" s="17">
        <f t="shared" ref="O42:O64" si="3">M50+N50</f>
        <v>0</v>
      </c>
      <c r="P50" s="14" t="s">
        <v>879</v>
      </c>
      <c r="Q50" s="14" t="s">
        <v>828</v>
      </c>
      <c r="R50" s="14"/>
      <c r="S50" s="18"/>
      <c r="T50" s="18"/>
      <c r="U50" s="164">
        <f t="shared" si="2"/>
        <v>0</v>
      </c>
      <c r="V50" s="11"/>
      <c r="W50" s="19"/>
      <c r="X50" s="10"/>
    </row>
    <row r="51" spans="1:24" ht="29" x14ac:dyDescent="0.35">
      <c r="A51" s="10"/>
      <c r="B51" s="11"/>
      <c r="C51" s="10"/>
      <c r="D51" s="11">
        <v>1</v>
      </c>
      <c r="E51" s="11">
        <v>4</v>
      </c>
      <c r="F51" s="11" t="s">
        <v>43</v>
      </c>
      <c r="G51" s="14" t="s">
        <v>31</v>
      </c>
      <c r="H51" s="14"/>
      <c r="I51" s="14"/>
      <c r="J51" s="14" t="s">
        <v>883</v>
      </c>
      <c r="K51" s="11">
        <v>4</v>
      </c>
      <c r="L51" s="65">
        <v>4067</v>
      </c>
      <c r="M51" s="16"/>
      <c r="N51" s="16"/>
      <c r="O51" s="17">
        <v>0</v>
      </c>
      <c r="P51" s="14" t="s">
        <v>879</v>
      </c>
      <c r="Q51" s="14" t="s">
        <v>828</v>
      </c>
      <c r="R51" s="14"/>
      <c r="S51" s="18"/>
      <c r="T51" s="18"/>
      <c r="U51" s="164">
        <f t="shared" si="2"/>
        <v>0</v>
      </c>
      <c r="V51" s="11"/>
      <c r="W51" s="19"/>
      <c r="X51" s="10"/>
    </row>
    <row r="52" spans="1:24" ht="29" x14ac:dyDescent="0.35">
      <c r="A52" s="10"/>
      <c r="B52" s="11"/>
      <c r="C52" s="10"/>
      <c r="D52" s="11">
        <v>1</v>
      </c>
      <c r="E52" s="11">
        <v>4</v>
      </c>
      <c r="F52" s="11" t="s">
        <v>43</v>
      </c>
      <c r="G52" s="14" t="s">
        <v>31</v>
      </c>
      <c r="H52" s="14"/>
      <c r="I52" s="14"/>
      <c r="J52" s="14" t="s">
        <v>884</v>
      </c>
      <c r="K52" s="11">
        <v>5</v>
      </c>
      <c r="L52" s="65">
        <v>3491.83</v>
      </c>
      <c r="M52" s="16"/>
      <c r="N52" s="16"/>
      <c r="O52" s="17">
        <v>0</v>
      </c>
      <c r="P52" s="14" t="s">
        <v>879</v>
      </c>
      <c r="Q52" s="14" t="s">
        <v>828</v>
      </c>
      <c r="R52" s="14"/>
      <c r="S52" s="18"/>
      <c r="T52" s="18"/>
      <c r="U52" s="164">
        <f t="shared" si="2"/>
        <v>0</v>
      </c>
      <c r="V52" s="11"/>
      <c r="W52" s="19"/>
      <c r="X52" s="10"/>
    </row>
    <row r="53" spans="1:24" s="38" customFormat="1" x14ac:dyDescent="0.35">
      <c r="A53" s="30" t="s">
        <v>375</v>
      </c>
      <c r="B53" s="30" t="s">
        <v>102</v>
      </c>
      <c r="C53" s="30"/>
      <c r="D53" s="31">
        <v>1</v>
      </c>
      <c r="E53" s="31">
        <v>4</v>
      </c>
      <c r="F53" s="31" t="s">
        <v>30</v>
      </c>
      <c r="G53" s="32" t="s">
        <v>31</v>
      </c>
      <c r="H53" s="32"/>
      <c r="I53" s="32"/>
      <c r="J53" s="31" t="s">
        <v>103</v>
      </c>
      <c r="K53" s="31" t="s">
        <v>45</v>
      </c>
      <c r="L53" s="33">
        <v>180000</v>
      </c>
      <c r="M53" s="34"/>
      <c r="N53" s="34"/>
      <c r="O53" s="35">
        <v>0</v>
      </c>
      <c r="P53" s="32" t="s">
        <v>715</v>
      </c>
      <c r="Q53" s="32" t="s">
        <v>35</v>
      </c>
      <c r="R53" s="32"/>
      <c r="S53" s="36"/>
      <c r="T53" s="36"/>
      <c r="U53" s="167">
        <f t="shared" si="2"/>
        <v>0</v>
      </c>
      <c r="V53" s="31"/>
      <c r="W53" s="37"/>
      <c r="X53" s="30"/>
    </row>
    <row r="54" spans="1:24" x14ac:dyDescent="0.35">
      <c r="A54" s="10" t="s">
        <v>69</v>
      </c>
      <c r="B54" s="11"/>
      <c r="C54" s="10" t="s">
        <v>104</v>
      </c>
      <c r="D54" s="11">
        <v>1</v>
      </c>
      <c r="E54" s="14">
        <v>5</v>
      </c>
      <c r="F54" s="13" t="s">
        <v>30</v>
      </c>
      <c r="G54" s="14" t="s">
        <v>57</v>
      </c>
      <c r="H54" s="14" t="s">
        <v>71</v>
      </c>
      <c r="I54" s="14"/>
      <c r="J54" s="14" t="s">
        <v>105</v>
      </c>
      <c r="K54" s="14" t="s">
        <v>106</v>
      </c>
      <c r="L54" s="51">
        <v>3744.02</v>
      </c>
      <c r="M54" s="16"/>
      <c r="N54" s="16"/>
      <c r="O54" s="17">
        <v>0</v>
      </c>
      <c r="P54" s="11" t="s">
        <v>107</v>
      </c>
      <c r="Q54" s="14" t="s">
        <v>108</v>
      </c>
      <c r="R54" s="14"/>
      <c r="S54" s="18"/>
      <c r="T54" s="18"/>
      <c r="U54" s="164">
        <f t="shared" si="2"/>
        <v>0</v>
      </c>
      <c r="V54" s="11"/>
      <c r="W54" s="19"/>
      <c r="X54" s="10" t="s">
        <v>109</v>
      </c>
    </row>
    <row r="55" spans="1:24" x14ac:dyDescent="0.35">
      <c r="A55" s="10" t="s">
        <v>69</v>
      </c>
      <c r="B55" s="11"/>
      <c r="C55" s="10" t="s">
        <v>104</v>
      </c>
      <c r="D55" s="11">
        <v>1</v>
      </c>
      <c r="E55" s="14">
        <v>5</v>
      </c>
      <c r="F55" s="13" t="s">
        <v>30</v>
      </c>
      <c r="G55" s="14" t="s">
        <v>57</v>
      </c>
      <c r="H55" s="14" t="s">
        <v>71</v>
      </c>
      <c r="I55" s="14"/>
      <c r="J55" s="14" t="s">
        <v>110</v>
      </c>
      <c r="K55" s="14" t="s">
        <v>106</v>
      </c>
      <c r="L55" s="51">
        <v>1892</v>
      </c>
      <c r="M55" s="16"/>
      <c r="N55" s="16"/>
      <c r="O55" s="17">
        <v>0</v>
      </c>
      <c r="P55" s="11" t="s">
        <v>107</v>
      </c>
      <c r="Q55" s="14" t="s">
        <v>108</v>
      </c>
      <c r="R55" s="14"/>
      <c r="S55" s="18"/>
      <c r="T55" s="18"/>
      <c r="U55" s="164">
        <f t="shared" si="2"/>
        <v>0</v>
      </c>
      <c r="V55" s="11"/>
      <c r="W55" s="19"/>
      <c r="X55" s="10" t="s">
        <v>111</v>
      </c>
    </row>
    <row r="56" spans="1:24" x14ac:dyDescent="0.35">
      <c r="A56" s="10" t="s">
        <v>69</v>
      </c>
      <c r="B56" s="11"/>
      <c r="C56" s="10" t="s">
        <v>104</v>
      </c>
      <c r="D56" s="11">
        <v>1</v>
      </c>
      <c r="E56" s="14">
        <v>5</v>
      </c>
      <c r="F56" s="13" t="s">
        <v>30</v>
      </c>
      <c r="G56" s="14" t="s">
        <v>57</v>
      </c>
      <c r="H56" s="14" t="s">
        <v>71</v>
      </c>
      <c r="I56" s="14"/>
      <c r="J56" s="14" t="s">
        <v>112</v>
      </c>
      <c r="K56" s="14" t="s">
        <v>106</v>
      </c>
      <c r="L56" s="51">
        <v>2900</v>
      </c>
      <c r="M56" s="16"/>
      <c r="N56" s="16"/>
      <c r="O56" s="17">
        <v>0</v>
      </c>
      <c r="P56" s="11" t="s">
        <v>107</v>
      </c>
      <c r="Q56" s="14" t="s">
        <v>108</v>
      </c>
      <c r="R56" s="14"/>
      <c r="S56" s="18"/>
      <c r="T56" s="18"/>
      <c r="U56" s="164">
        <f t="shared" si="2"/>
        <v>0</v>
      </c>
      <c r="V56" s="11"/>
      <c r="W56" s="19"/>
      <c r="X56" s="10" t="s">
        <v>113</v>
      </c>
    </row>
    <row r="57" spans="1:24" x14ac:dyDescent="0.35">
      <c r="A57" s="10" t="s">
        <v>69</v>
      </c>
      <c r="B57" s="11"/>
      <c r="C57" s="10" t="s">
        <v>104</v>
      </c>
      <c r="D57" s="11">
        <v>1</v>
      </c>
      <c r="E57" s="14">
        <v>5</v>
      </c>
      <c r="F57" s="13" t="s">
        <v>30</v>
      </c>
      <c r="G57" s="14" t="s">
        <v>57</v>
      </c>
      <c r="H57" s="14" t="s">
        <v>71</v>
      </c>
      <c r="I57" s="14"/>
      <c r="J57" s="14" t="s">
        <v>114</v>
      </c>
      <c r="K57" s="14" t="s">
        <v>106</v>
      </c>
      <c r="L57" s="51">
        <v>1387</v>
      </c>
      <c r="M57" s="16"/>
      <c r="N57" s="16"/>
      <c r="O57" s="17">
        <v>0</v>
      </c>
      <c r="P57" s="11" t="s">
        <v>107</v>
      </c>
      <c r="Q57" s="14" t="s">
        <v>108</v>
      </c>
      <c r="R57" s="14"/>
      <c r="S57" s="18"/>
      <c r="T57" s="18"/>
      <c r="U57" s="164">
        <f t="shared" si="2"/>
        <v>0</v>
      </c>
      <c r="V57" s="11"/>
      <c r="W57" s="19"/>
      <c r="X57" s="10" t="s">
        <v>115</v>
      </c>
    </row>
    <row r="58" spans="1:24" x14ac:dyDescent="0.35">
      <c r="A58" s="10" t="s">
        <v>28</v>
      </c>
      <c r="B58" s="11"/>
      <c r="C58" s="10" t="s">
        <v>116</v>
      </c>
      <c r="D58" s="11">
        <v>1</v>
      </c>
      <c r="E58" s="14">
        <v>5</v>
      </c>
      <c r="F58" s="13" t="s">
        <v>30</v>
      </c>
      <c r="G58" s="14" t="s">
        <v>57</v>
      </c>
      <c r="H58" s="14" t="s">
        <v>32</v>
      </c>
      <c r="I58" s="14"/>
      <c r="J58" s="14" t="s">
        <v>117</v>
      </c>
      <c r="K58" s="14" t="s">
        <v>106</v>
      </c>
      <c r="L58" s="51">
        <v>912</v>
      </c>
      <c r="M58" s="16"/>
      <c r="N58" s="16"/>
      <c r="O58" s="17">
        <v>0</v>
      </c>
      <c r="P58" s="11" t="s">
        <v>118</v>
      </c>
      <c r="Q58" s="14" t="s">
        <v>108</v>
      </c>
      <c r="R58" s="14"/>
      <c r="S58" s="18"/>
      <c r="T58" s="18"/>
      <c r="U58" s="164">
        <f t="shared" si="2"/>
        <v>0</v>
      </c>
      <c r="V58" s="11"/>
      <c r="W58" s="19">
        <v>44682</v>
      </c>
      <c r="X58" s="10" t="s">
        <v>119</v>
      </c>
    </row>
    <row r="59" spans="1:24" x14ac:dyDescent="0.35">
      <c r="A59" s="10" t="s">
        <v>28</v>
      </c>
      <c r="B59" s="11"/>
      <c r="C59" s="10" t="s">
        <v>116</v>
      </c>
      <c r="D59" s="11">
        <v>1</v>
      </c>
      <c r="E59" s="14">
        <v>5</v>
      </c>
      <c r="F59" s="13" t="s">
        <v>30</v>
      </c>
      <c r="G59" s="14" t="s">
        <v>57</v>
      </c>
      <c r="H59" s="14" t="s">
        <v>32</v>
      </c>
      <c r="I59" s="14"/>
      <c r="J59" s="14" t="s">
        <v>120</v>
      </c>
      <c r="K59" s="14" t="s">
        <v>106</v>
      </c>
      <c r="L59" s="51">
        <v>1240</v>
      </c>
      <c r="M59" s="16"/>
      <c r="N59" s="16"/>
      <c r="O59" s="17">
        <v>0</v>
      </c>
      <c r="P59" s="11" t="s">
        <v>118</v>
      </c>
      <c r="Q59" s="14" t="s">
        <v>108</v>
      </c>
      <c r="R59" s="14"/>
      <c r="S59" s="18"/>
      <c r="T59" s="18"/>
      <c r="U59" s="164">
        <f t="shared" si="2"/>
        <v>0</v>
      </c>
      <c r="V59" s="11"/>
      <c r="W59" s="19">
        <v>44682</v>
      </c>
      <c r="X59" s="10" t="s">
        <v>121</v>
      </c>
    </row>
    <row r="60" spans="1:24" s="63" customFormat="1" x14ac:dyDescent="0.35">
      <c r="A60" s="53" t="s">
        <v>28</v>
      </c>
      <c r="B60" s="54"/>
      <c r="C60" s="53" t="s">
        <v>733</v>
      </c>
      <c r="D60" s="54">
        <v>1</v>
      </c>
      <c r="E60" s="54">
        <v>5</v>
      </c>
      <c r="F60" s="54" t="s">
        <v>0</v>
      </c>
      <c r="G60" s="55" t="s">
        <v>31</v>
      </c>
      <c r="H60" s="55" t="s">
        <v>32</v>
      </c>
      <c r="I60" s="55" t="s">
        <v>716</v>
      </c>
      <c r="J60" s="54" t="s">
        <v>839</v>
      </c>
      <c r="K60" s="54">
        <v>5</v>
      </c>
      <c r="L60" s="82">
        <v>9902.7777777777774</v>
      </c>
      <c r="M60" s="58">
        <v>11120.53</v>
      </c>
      <c r="N60" s="58"/>
      <c r="O60" s="59">
        <v>11120.53</v>
      </c>
      <c r="P60" s="55" t="s">
        <v>715</v>
      </c>
      <c r="Q60" s="55" t="s">
        <v>35</v>
      </c>
      <c r="R60" s="55"/>
      <c r="S60" s="61"/>
      <c r="T60" s="61">
        <v>137.22</v>
      </c>
      <c r="U60" s="165">
        <f t="shared" si="2"/>
        <v>137.22</v>
      </c>
      <c r="V60" s="54">
        <v>1070</v>
      </c>
      <c r="W60" s="62">
        <v>44784</v>
      </c>
      <c r="X60" s="53"/>
    </row>
    <row r="61" spans="1:24" x14ac:dyDescent="0.35">
      <c r="A61" s="10" t="s">
        <v>28</v>
      </c>
      <c r="B61" s="11"/>
      <c r="C61" s="10" t="s">
        <v>733</v>
      </c>
      <c r="D61" s="11">
        <v>1</v>
      </c>
      <c r="E61" s="11">
        <v>5</v>
      </c>
      <c r="F61" s="13" t="s">
        <v>30</v>
      </c>
      <c r="G61" s="14" t="s">
        <v>31</v>
      </c>
      <c r="H61" s="14" t="s">
        <v>32</v>
      </c>
      <c r="I61" s="14"/>
      <c r="J61" s="11" t="s">
        <v>124</v>
      </c>
      <c r="K61" s="11">
        <v>5</v>
      </c>
      <c r="L61" s="15">
        <v>7500</v>
      </c>
      <c r="M61" s="16"/>
      <c r="N61" s="16"/>
      <c r="O61" s="17">
        <v>0</v>
      </c>
      <c r="P61" s="14" t="s">
        <v>715</v>
      </c>
      <c r="Q61" s="14" t="s">
        <v>35</v>
      </c>
      <c r="R61" s="14"/>
      <c r="S61" s="18"/>
      <c r="T61" s="18"/>
      <c r="U61" s="164">
        <f t="shared" si="2"/>
        <v>0</v>
      </c>
      <c r="V61" s="14"/>
      <c r="W61" s="19"/>
      <c r="X61" s="10"/>
    </row>
    <row r="62" spans="1:24" x14ac:dyDescent="0.35">
      <c r="A62" s="10" t="s">
        <v>28</v>
      </c>
      <c r="B62" s="11"/>
      <c r="C62" s="10" t="s">
        <v>733</v>
      </c>
      <c r="D62" s="11">
        <v>1</v>
      </c>
      <c r="E62" s="11">
        <v>5</v>
      </c>
      <c r="F62" s="13" t="s">
        <v>30</v>
      </c>
      <c r="G62" s="14" t="s">
        <v>31</v>
      </c>
      <c r="H62" s="14" t="s">
        <v>32</v>
      </c>
      <c r="I62" s="14"/>
      <c r="J62" s="11" t="s">
        <v>125</v>
      </c>
      <c r="K62" s="11">
        <v>5</v>
      </c>
      <c r="L62" s="15">
        <v>10691.111111111111</v>
      </c>
      <c r="M62" s="14"/>
      <c r="N62" s="14"/>
      <c r="O62" s="17">
        <v>0</v>
      </c>
      <c r="P62" s="14" t="s">
        <v>715</v>
      </c>
      <c r="Q62" s="14" t="s">
        <v>35</v>
      </c>
      <c r="R62" s="14"/>
      <c r="S62" s="18"/>
      <c r="T62" s="18"/>
      <c r="U62" s="164">
        <f t="shared" si="2"/>
        <v>0</v>
      </c>
      <c r="V62" s="11"/>
      <c r="W62" s="19"/>
      <c r="X62" s="10"/>
    </row>
    <row r="63" spans="1:24" s="63" customFormat="1" x14ac:dyDescent="0.35">
      <c r="A63" s="53" t="s">
        <v>28</v>
      </c>
      <c r="B63" s="54"/>
      <c r="C63" s="53" t="s">
        <v>733</v>
      </c>
      <c r="D63" s="54">
        <v>1</v>
      </c>
      <c r="E63" s="54">
        <v>5</v>
      </c>
      <c r="F63" s="54" t="s">
        <v>0</v>
      </c>
      <c r="G63" s="55" t="s">
        <v>31</v>
      </c>
      <c r="H63" s="55" t="s">
        <v>32</v>
      </c>
      <c r="I63" s="55" t="s">
        <v>840</v>
      </c>
      <c r="J63" s="54" t="s">
        <v>841</v>
      </c>
      <c r="K63" s="54">
        <v>5</v>
      </c>
      <c r="L63" s="82">
        <v>45500.000000000007</v>
      </c>
      <c r="M63" s="58">
        <v>20308.419999999998</v>
      </c>
      <c r="N63" s="58"/>
      <c r="O63" s="59">
        <v>20308.419999999998</v>
      </c>
      <c r="P63" s="55" t="s">
        <v>715</v>
      </c>
      <c r="Q63" s="55" t="s">
        <v>35</v>
      </c>
      <c r="R63" s="55"/>
      <c r="S63" s="61"/>
      <c r="T63" s="61">
        <v>210.33</v>
      </c>
      <c r="U63" s="165">
        <f t="shared" si="2"/>
        <v>210.33</v>
      </c>
      <c r="V63" s="54">
        <v>1082</v>
      </c>
      <c r="W63" s="62">
        <v>44805</v>
      </c>
      <c r="X63" s="53"/>
    </row>
    <row r="64" spans="1:24" x14ac:dyDescent="0.35">
      <c r="A64" s="10" t="s">
        <v>28</v>
      </c>
      <c r="B64" s="11"/>
      <c r="C64" s="10" t="s">
        <v>733</v>
      </c>
      <c r="D64" s="11">
        <v>1</v>
      </c>
      <c r="E64" s="11">
        <v>5</v>
      </c>
      <c r="F64" s="13" t="s">
        <v>30</v>
      </c>
      <c r="G64" s="14" t="s">
        <v>31</v>
      </c>
      <c r="H64" s="14" t="s">
        <v>32</v>
      </c>
      <c r="I64" s="14"/>
      <c r="J64" s="11" t="s">
        <v>127</v>
      </c>
      <c r="K64" s="11">
        <v>5</v>
      </c>
      <c r="L64" s="15">
        <v>8252.7777777777774</v>
      </c>
      <c r="M64" s="16"/>
      <c r="N64" s="16"/>
      <c r="O64" s="17">
        <v>0</v>
      </c>
      <c r="P64" s="14" t="s">
        <v>715</v>
      </c>
      <c r="Q64" s="14" t="s">
        <v>35</v>
      </c>
      <c r="R64" s="14"/>
      <c r="S64" s="18"/>
      <c r="T64" s="18"/>
      <c r="U64" s="164">
        <f t="shared" si="2"/>
        <v>0</v>
      </c>
      <c r="V64" s="11"/>
      <c r="W64" s="19"/>
      <c r="X64" s="10"/>
    </row>
    <row r="65" spans="1:24" s="63" customFormat="1" x14ac:dyDescent="0.35">
      <c r="A65" s="53" t="s">
        <v>28</v>
      </c>
      <c r="B65" s="54"/>
      <c r="C65" s="53" t="s">
        <v>733</v>
      </c>
      <c r="D65" s="54">
        <v>1</v>
      </c>
      <c r="E65" s="54">
        <v>5</v>
      </c>
      <c r="F65" s="54" t="s">
        <v>0</v>
      </c>
      <c r="G65" s="55" t="s">
        <v>31</v>
      </c>
      <c r="H65" s="55" t="s">
        <v>32</v>
      </c>
      <c r="I65" s="55" t="s">
        <v>840</v>
      </c>
      <c r="J65" s="54" t="s">
        <v>128</v>
      </c>
      <c r="K65" s="54">
        <v>5</v>
      </c>
      <c r="L65" s="82">
        <v>5900</v>
      </c>
      <c r="M65" s="58" t="s">
        <v>842</v>
      </c>
      <c r="N65" s="58"/>
      <c r="O65" s="58" t="s">
        <v>842</v>
      </c>
      <c r="P65" s="55" t="s">
        <v>715</v>
      </c>
      <c r="Q65" s="55" t="s">
        <v>35</v>
      </c>
      <c r="R65" s="55"/>
      <c r="S65" s="61"/>
      <c r="T65" s="58" t="s">
        <v>842</v>
      </c>
      <c r="U65" s="165" t="s">
        <v>842</v>
      </c>
      <c r="V65" s="58" t="s">
        <v>842</v>
      </c>
      <c r="W65" s="62">
        <v>44805</v>
      </c>
      <c r="X65" s="53"/>
    </row>
    <row r="66" spans="1:24" x14ac:dyDescent="0.35">
      <c r="A66" s="10" t="s">
        <v>28</v>
      </c>
      <c r="B66" s="11"/>
      <c r="C66" s="10" t="s">
        <v>733</v>
      </c>
      <c r="D66" s="11">
        <v>1</v>
      </c>
      <c r="E66" s="11">
        <v>5</v>
      </c>
      <c r="F66" s="13" t="s">
        <v>30</v>
      </c>
      <c r="G66" s="14" t="s">
        <v>31</v>
      </c>
      <c r="H66" s="14" t="s">
        <v>32</v>
      </c>
      <c r="I66" s="14"/>
      <c r="J66" s="11" t="s">
        <v>129</v>
      </c>
      <c r="K66" s="11">
        <v>5</v>
      </c>
      <c r="L66" s="15">
        <v>4384.4444444444443</v>
      </c>
      <c r="M66" s="16"/>
      <c r="N66" s="16"/>
      <c r="O66" s="17">
        <v>0</v>
      </c>
      <c r="P66" s="14" t="s">
        <v>715</v>
      </c>
      <c r="Q66" s="14" t="s">
        <v>35</v>
      </c>
      <c r="R66" s="14"/>
      <c r="S66" s="18"/>
      <c r="T66" s="18"/>
      <c r="U66" s="164">
        <f>S66+T66</f>
        <v>0</v>
      </c>
      <c r="V66" s="11"/>
      <c r="W66" s="19"/>
      <c r="X66" s="10"/>
    </row>
    <row r="67" spans="1:24" s="63" customFormat="1" x14ac:dyDescent="0.35">
      <c r="A67" s="53" t="s">
        <v>28</v>
      </c>
      <c r="B67" s="54"/>
      <c r="C67" s="53" t="s">
        <v>733</v>
      </c>
      <c r="D67" s="54">
        <v>1</v>
      </c>
      <c r="E67" s="54">
        <v>5</v>
      </c>
      <c r="F67" s="54" t="s">
        <v>0</v>
      </c>
      <c r="G67" s="55" t="s">
        <v>31</v>
      </c>
      <c r="H67" s="55" t="s">
        <v>32</v>
      </c>
      <c r="I67" s="55" t="s">
        <v>716</v>
      </c>
      <c r="J67" s="54" t="s">
        <v>130</v>
      </c>
      <c r="K67" s="54">
        <v>5</v>
      </c>
      <c r="L67" s="82">
        <v>11040</v>
      </c>
      <c r="M67" s="58" t="s">
        <v>734</v>
      </c>
      <c r="N67" s="58"/>
      <c r="O67" s="59" t="s">
        <v>734</v>
      </c>
      <c r="P67" s="55" t="s">
        <v>715</v>
      </c>
      <c r="Q67" s="55" t="s">
        <v>35</v>
      </c>
      <c r="R67" s="55"/>
      <c r="S67" s="61"/>
      <c r="T67" s="61" t="s">
        <v>734</v>
      </c>
      <c r="U67" s="165" t="s">
        <v>734</v>
      </c>
      <c r="V67" s="54" t="s">
        <v>734</v>
      </c>
      <c r="W67" s="62">
        <v>44784</v>
      </c>
      <c r="X67" s="53"/>
    </row>
    <row r="68" spans="1:24" s="29" customFormat="1" x14ac:dyDescent="0.35">
      <c r="A68" s="21"/>
      <c r="B68" s="22"/>
      <c r="C68" s="21"/>
      <c r="D68" s="22">
        <v>1</v>
      </c>
      <c r="E68" s="22">
        <v>5</v>
      </c>
      <c r="F68" s="22" t="s">
        <v>37</v>
      </c>
      <c r="G68" s="23" t="s">
        <v>31</v>
      </c>
      <c r="H68" s="23" t="s">
        <v>32</v>
      </c>
      <c r="I68" s="23"/>
      <c r="J68" s="22" t="s">
        <v>131</v>
      </c>
      <c r="K68" s="22">
        <v>5</v>
      </c>
      <c r="L68" s="24">
        <v>4700</v>
      </c>
      <c r="M68" s="25"/>
      <c r="N68" s="25"/>
      <c r="O68" s="26" t="s">
        <v>39</v>
      </c>
      <c r="P68" s="23" t="s">
        <v>721</v>
      </c>
      <c r="Q68" s="23" t="s">
        <v>35</v>
      </c>
      <c r="R68" s="23"/>
      <c r="S68" s="27"/>
      <c r="T68" s="27"/>
      <c r="U68" s="166">
        <f>S68+T68</f>
        <v>0</v>
      </c>
      <c r="V68" s="22"/>
      <c r="W68" s="28"/>
      <c r="X68" s="21" t="s">
        <v>132</v>
      </c>
    </row>
    <row r="69" spans="1:24" x14ac:dyDescent="0.35">
      <c r="A69" s="10" t="s">
        <v>28</v>
      </c>
      <c r="B69" s="11"/>
      <c r="C69" s="10" t="s">
        <v>733</v>
      </c>
      <c r="D69" s="11">
        <v>1</v>
      </c>
      <c r="E69" s="11">
        <v>5</v>
      </c>
      <c r="F69" s="13" t="s">
        <v>30</v>
      </c>
      <c r="G69" s="14" t="s">
        <v>31</v>
      </c>
      <c r="H69" s="14" t="s">
        <v>32</v>
      </c>
      <c r="I69" s="14"/>
      <c r="J69" s="11" t="s">
        <v>133</v>
      </c>
      <c r="K69" s="11">
        <v>5</v>
      </c>
      <c r="L69" s="15">
        <v>5777.7777777777774</v>
      </c>
      <c r="M69" s="16"/>
      <c r="N69" s="16"/>
      <c r="O69" s="17">
        <v>0</v>
      </c>
      <c r="P69" s="14" t="s">
        <v>715</v>
      </c>
      <c r="Q69" s="14" t="s">
        <v>35</v>
      </c>
      <c r="R69" s="14"/>
      <c r="S69" s="18"/>
      <c r="T69" s="18"/>
      <c r="U69" s="164">
        <f>S69+T69</f>
        <v>0</v>
      </c>
      <c r="V69" s="11"/>
      <c r="W69" s="19"/>
      <c r="X69" s="10"/>
    </row>
    <row r="70" spans="1:24" s="63" customFormat="1" x14ac:dyDescent="0.35">
      <c r="A70" s="53" t="s">
        <v>28</v>
      </c>
      <c r="B70" s="54"/>
      <c r="C70" s="53" t="s">
        <v>733</v>
      </c>
      <c r="D70" s="54">
        <v>1</v>
      </c>
      <c r="E70" s="54">
        <v>5</v>
      </c>
      <c r="F70" s="54" t="s">
        <v>0</v>
      </c>
      <c r="G70" s="55" t="s">
        <v>31</v>
      </c>
      <c r="H70" s="55" t="s">
        <v>32</v>
      </c>
      <c r="I70" s="55"/>
      <c r="J70" s="54" t="s">
        <v>134</v>
      </c>
      <c r="K70" s="54">
        <v>4</v>
      </c>
      <c r="L70" s="82">
        <v>4677.7777777777774</v>
      </c>
      <c r="M70" s="58"/>
      <c r="N70" s="58"/>
      <c r="O70" s="59">
        <v>0</v>
      </c>
      <c r="P70" s="55" t="s">
        <v>715</v>
      </c>
      <c r="Q70" s="55" t="s">
        <v>35</v>
      </c>
      <c r="R70" s="55"/>
      <c r="S70" s="61"/>
      <c r="T70" s="61"/>
      <c r="U70" s="165">
        <f>S70+T70</f>
        <v>0</v>
      </c>
      <c r="V70" s="54"/>
      <c r="W70" s="62"/>
      <c r="X70" s="53"/>
    </row>
    <row r="71" spans="1:24" s="63" customFormat="1" x14ac:dyDescent="0.35">
      <c r="A71" s="53" t="s">
        <v>28</v>
      </c>
      <c r="B71" s="54"/>
      <c r="C71" s="53" t="s">
        <v>733</v>
      </c>
      <c r="D71" s="54">
        <v>1</v>
      </c>
      <c r="E71" s="54">
        <v>5</v>
      </c>
      <c r="F71" s="54" t="s">
        <v>0</v>
      </c>
      <c r="G71" s="55" t="s">
        <v>31</v>
      </c>
      <c r="H71" s="55" t="s">
        <v>32</v>
      </c>
      <c r="I71" s="55" t="s">
        <v>840</v>
      </c>
      <c r="J71" s="54" t="s">
        <v>135</v>
      </c>
      <c r="K71" s="54">
        <v>4</v>
      </c>
      <c r="L71" s="82">
        <v>6833.3333333333339</v>
      </c>
      <c r="M71" s="58" t="s">
        <v>842</v>
      </c>
      <c r="N71" s="58"/>
      <c r="O71" s="58" t="s">
        <v>842</v>
      </c>
      <c r="P71" s="55" t="s">
        <v>715</v>
      </c>
      <c r="Q71" s="55" t="s">
        <v>35</v>
      </c>
      <c r="R71" s="55"/>
      <c r="S71" s="61"/>
      <c r="T71" s="58" t="s">
        <v>842</v>
      </c>
      <c r="U71" s="165" t="s">
        <v>842</v>
      </c>
      <c r="V71" s="58" t="s">
        <v>842</v>
      </c>
      <c r="W71" s="62">
        <v>44805</v>
      </c>
      <c r="X71" s="53"/>
    </row>
    <row r="72" spans="1:24" x14ac:dyDescent="0.35">
      <c r="A72" s="10" t="s">
        <v>28</v>
      </c>
      <c r="B72" s="11"/>
      <c r="C72" s="10" t="s">
        <v>733</v>
      </c>
      <c r="D72" s="11">
        <v>1</v>
      </c>
      <c r="E72" s="11">
        <v>5</v>
      </c>
      <c r="F72" s="13" t="s">
        <v>30</v>
      </c>
      <c r="G72" s="14" t="s">
        <v>31</v>
      </c>
      <c r="H72" s="14" t="s">
        <v>32</v>
      </c>
      <c r="I72" s="14"/>
      <c r="J72" s="11" t="s">
        <v>136</v>
      </c>
      <c r="K72" s="11">
        <v>4</v>
      </c>
      <c r="L72" s="15">
        <v>3455.5555555555557</v>
      </c>
      <c r="M72" s="16"/>
      <c r="N72" s="16"/>
      <c r="O72" s="17">
        <v>0</v>
      </c>
      <c r="P72" s="14" t="s">
        <v>715</v>
      </c>
      <c r="Q72" s="14" t="s">
        <v>35</v>
      </c>
      <c r="R72" s="14"/>
      <c r="S72" s="18"/>
      <c r="T72" s="18"/>
      <c r="U72" s="164">
        <f>S72+T72</f>
        <v>0</v>
      </c>
      <c r="V72" s="11"/>
      <c r="W72" s="19"/>
      <c r="X72" s="10"/>
    </row>
    <row r="73" spans="1:24" s="63" customFormat="1" x14ac:dyDescent="0.35">
      <c r="A73" s="53" t="s">
        <v>28</v>
      </c>
      <c r="B73" s="54"/>
      <c r="C73" s="53" t="s">
        <v>733</v>
      </c>
      <c r="D73" s="54">
        <v>1</v>
      </c>
      <c r="E73" s="54">
        <v>5</v>
      </c>
      <c r="F73" s="54" t="s">
        <v>0</v>
      </c>
      <c r="G73" s="55" t="s">
        <v>31</v>
      </c>
      <c r="H73" s="55" t="s">
        <v>32</v>
      </c>
      <c r="I73" s="55" t="s">
        <v>840</v>
      </c>
      <c r="J73" s="54" t="s">
        <v>137</v>
      </c>
      <c r="K73" s="54">
        <v>5</v>
      </c>
      <c r="L73" s="82">
        <v>7566.6666666666661</v>
      </c>
      <c r="M73" s="58" t="s">
        <v>842</v>
      </c>
      <c r="N73" s="58"/>
      <c r="O73" s="58" t="s">
        <v>842</v>
      </c>
      <c r="P73" s="55" t="s">
        <v>715</v>
      </c>
      <c r="Q73" s="55" t="s">
        <v>35</v>
      </c>
      <c r="R73" s="55"/>
      <c r="S73" s="61"/>
      <c r="T73" s="58" t="s">
        <v>842</v>
      </c>
      <c r="U73" s="165" t="s">
        <v>842</v>
      </c>
      <c r="V73" s="58" t="s">
        <v>842</v>
      </c>
      <c r="W73" s="62">
        <v>44805</v>
      </c>
      <c r="X73" s="53"/>
    </row>
    <row r="74" spans="1:24" s="63" customFormat="1" x14ac:dyDescent="0.35">
      <c r="A74" s="53" t="s">
        <v>28</v>
      </c>
      <c r="B74" s="54"/>
      <c r="C74" s="53" t="s">
        <v>733</v>
      </c>
      <c r="D74" s="54">
        <v>1</v>
      </c>
      <c r="E74" s="54">
        <v>5</v>
      </c>
      <c r="F74" s="54" t="s">
        <v>0</v>
      </c>
      <c r="G74" s="55" t="s">
        <v>31</v>
      </c>
      <c r="H74" s="55" t="s">
        <v>32</v>
      </c>
      <c r="I74" s="55" t="s">
        <v>840</v>
      </c>
      <c r="J74" s="54" t="s">
        <v>138</v>
      </c>
      <c r="K74" s="54">
        <v>4</v>
      </c>
      <c r="L74" s="82">
        <v>6633.333333333333</v>
      </c>
      <c r="M74" s="58" t="s">
        <v>842</v>
      </c>
      <c r="N74" s="58"/>
      <c r="O74" s="58" t="s">
        <v>842</v>
      </c>
      <c r="P74" s="55" t="s">
        <v>715</v>
      </c>
      <c r="Q74" s="55" t="s">
        <v>35</v>
      </c>
      <c r="R74" s="55"/>
      <c r="S74" s="61"/>
      <c r="T74" s="58" t="s">
        <v>842</v>
      </c>
      <c r="U74" s="165" t="s">
        <v>842</v>
      </c>
      <c r="V74" s="58" t="s">
        <v>842</v>
      </c>
      <c r="W74" s="62">
        <v>44805</v>
      </c>
      <c r="X74" s="53"/>
    </row>
    <row r="75" spans="1:24" x14ac:dyDescent="0.35">
      <c r="A75" s="10" t="s">
        <v>28</v>
      </c>
      <c r="B75" s="11"/>
      <c r="C75" s="10" t="s">
        <v>733</v>
      </c>
      <c r="D75" s="11">
        <v>1</v>
      </c>
      <c r="E75" s="11">
        <v>5</v>
      </c>
      <c r="F75" s="13" t="s">
        <v>30</v>
      </c>
      <c r="G75" s="14" t="s">
        <v>31</v>
      </c>
      <c r="H75" s="14" t="s">
        <v>32</v>
      </c>
      <c r="I75" s="14"/>
      <c r="J75" s="11" t="s">
        <v>139</v>
      </c>
      <c r="K75" s="11">
        <v>4</v>
      </c>
      <c r="L75" s="15">
        <v>2330</v>
      </c>
      <c r="M75" s="16"/>
      <c r="N75" s="16"/>
      <c r="O75" s="17">
        <v>0</v>
      </c>
      <c r="P75" s="14" t="s">
        <v>715</v>
      </c>
      <c r="Q75" s="14" t="s">
        <v>35</v>
      </c>
      <c r="R75" s="14"/>
      <c r="S75" s="18"/>
      <c r="T75" s="18"/>
      <c r="U75" s="164">
        <f>S75+T75</f>
        <v>0</v>
      </c>
      <c r="V75" s="11"/>
      <c r="W75" s="19"/>
      <c r="X75" s="10"/>
    </row>
    <row r="76" spans="1:24" s="63" customFormat="1" x14ac:dyDescent="0.35">
      <c r="A76" s="53" t="s">
        <v>28</v>
      </c>
      <c r="B76" s="54"/>
      <c r="C76" s="53" t="s">
        <v>733</v>
      </c>
      <c r="D76" s="54">
        <v>1</v>
      </c>
      <c r="E76" s="54">
        <v>5</v>
      </c>
      <c r="F76" s="54" t="s">
        <v>0</v>
      </c>
      <c r="G76" s="55" t="s">
        <v>31</v>
      </c>
      <c r="H76" s="55" t="s">
        <v>32</v>
      </c>
      <c r="I76" s="55" t="s">
        <v>840</v>
      </c>
      <c r="J76" s="54" t="s">
        <v>140</v>
      </c>
      <c r="K76" s="54">
        <v>5</v>
      </c>
      <c r="L76" s="82">
        <v>12980</v>
      </c>
      <c r="M76" s="58" t="s">
        <v>842</v>
      </c>
      <c r="N76" s="55"/>
      <c r="O76" s="58" t="s">
        <v>842</v>
      </c>
      <c r="P76" s="55" t="s">
        <v>715</v>
      </c>
      <c r="Q76" s="55" t="s">
        <v>35</v>
      </c>
      <c r="R76" s="55"/>
      <c r="S76" s="61"/>
      <c r="T76" s="58" t="s">
        <v>842</v>
      </c>
      <c r="U76" s="165" t="s">
        <v>842</v>
      </c>
      <c r="V76" s="58" t="s">
        <v>842</v>
      </c>
      <c r="W76" s="62">
        <v>44805</v>
      </c>
      <c r="X76" s="53"/>
    </row>
    <row r="77" spans="1:24" x14ac:dyDescent="0.35">
      <c r="A77" s="10" t="s">
        <v>28</v>
      </c>
      <c r="B77" s="11"/>
      <c r="C77" s="10" t="s">
        <v>733</v>
      </c>
      <c r="D77" s="11">
        <v>1</v>
      </c>
      <c r="E77" s="11">
        <v>5</v>
      </c>
      <c r="F77" s="13" t="s">
        <v>30</v>
      </c>
      <c r="G77" s="14" t="s">
        <v>31</v>
      </c>
      <c r="H77" s="14" t="s">
        <v>32</v>
      </c>
      <c r="I77" s="14"/>
      <c r="J77" s="11" t="s">
        <v>141</v>
      </c>
      <c r="K77" s="11">
        <v>5</v>
      </c>
      <c r="L77" s="15">
        <v>4188.8888888888887</v>
      </c>
      <c r="M77" s="16"/>
      <c r="N77" s="16"/>
      <c r="O77" s="17">
        <v>0</v>
      </c>
      <c r="P77" s="14" t="s">
        <v>715</v>
      </c>
      <c r="Q77" s="14" t="s">
        <v>35</v>
      </c>
      <c r="R77" s="14"/>
      <c r="S77" s="18"/>
      <c r="T77" s="18"/>
      <c r="U77" s="164">
        <f>S77+T77</f>
        <v>0</v>
      </c>
      <c r="V77" s="11"/>
      <c r="W77" s="19"/>
      <c r="X77" s="10"/>
    </row>
    <row r="78" spans="1:24" s="38" customFormat="1" x14ac:dyDescent="0.35">
      <c r="A78" s="30" t="s">
        <v>375</v>
      </c>
      <c r="B78" s="52" t="s">
        <v>142</v>
      </c>
      <c r="C78" s="30"/>
      <c r="D78" s="31">
        <v>1</v>
      </c>
      <c r="E78" s="31">
        <v>5</v>
      </c>
      <c r="F78" s="31" t="s">
        <v>30</v>
      </c>
      <c r="G78" s="32" t="s">
        <v>31</v>
      </c>
      <c r="H78" s="32" t="s">
        <v>32</v>
      </c>
      <c r="I78" s="32"/>
      <c r="J78" s="31" t="s">
        <v>44</v>
      </c>
      <c r="K78" s="31" t="s">
        <v>45</v>
      </c>
      <c r="L78" s="33">
        <v>124000</v>
      </c>
      <c r="M78" s="34"/>
      <c r="N78" s="34"/>
      <c r="O78" s="35">
        <v>0</v>
      </c>
      <c r="P78" s="32" t="s">
        <v>715</v>
      </c>
      <c r="Q78" s="32" t="s">
        <v>35</v>
      </c>
      <c r="R78" s="32"/>
      <c r="S78" s="36"/>
      <c r="T78" s="36"/>
      <c r="U78" s="167">
        <f>S78+T78</f>
        <v>0</v>
      </c>
      <c r="V78" s="31"/>
      <c r="W78" s="37"/>
      <c r="X78" s="30"/>
    </row>
    <row r="79" spans="1:24" s="49" customFormat="1" x14ac:dyDescent="0.35">
      <c r="A79" s="40" t="s">
        <v>375</v>
      </c>
      <c r="B79" s="79" t="s">
        <v>142</v>
      </c>
      <c r="C79" s="40"/>
      <c r="D79" s="41">
        <v>1</v>
      </c>
      <c r="E79" s="41">
        <v>5</v>
      </c>
      <c r="F79" s="41" t="s">
        <v>43</v>
      </c>
      <c r="G79" s="43" t="s">
        <v>31</v>
      </c>
      <c r="H79" s="43" t="s">
        <v>32</v>
      </c>
      <c r="I79" s="43"/>
      <c r="J79" s="41" t="s">
        <v>143</v>
      </c>
      <c r="K79" s="41" t="s">
        <v>45</v>
      </c>
      <c r="L79" s="144">
        <v>50400</v>
      </c>
      <c r="M79" s="45"/>
      <c r="N79" s="45">
        <v>16438.5</v>
      </c>
      <c r="O79" s="46">
        <v>16438.5</v>
      </c>
      <c r="P79" s="43" t="s">
        <v>715</v>
      </c>
      <c r="Q79" s="43" t="s">
        <v>35</v>
      </c>
      <c r="R79" s="43"/>
      <c r="S79" s="47">
        <v>609</v>
      </c>
      <c r="T79" s="47"/>
      <c r="U79" s="168">
        <f>S79+T79</f>
        <v>609</v>
      </c>
      <c r="V79" s="41">
        <v>90922</v>
      </c>
      <c r="W79" s="48"/>
      <c r="X79" s="40"/>
    </row>
    <row r="80" spans="1:24" x14ac:dyDescent="0.35">
      <c r="A80" s="10" t="s">
        <v>28</v>
      </c>
      <c r="B80" s="11"/>
      <c r="C80" s="10" t="s">
        <v>88</v>
      </c>
      <c r="D80" s="11">
        <v>1</v>
      </c>
      <c r="E80" s="11">
        <v>6</v>
      </c>
      <c r="F80" s="13" t="s">
        <v>30</v>
      </c>
      <c r="G80" s="14" t="s">
        <v>57</v>
      </c>
      <c r="H80" s="14" t="s">
        <v>85</v>
      </c>
      <c r="I80" s="14"/>
      <c r="J80" s="14" t="s">
        <v>144</v>
      </c>
      <c r="K80" s="11"/>
      <c r="L80" s="65" t="s">
        <v>145</v>
      </c>
      <c r="M80" s="16"/>
      <c r="N80" s="16"/>
      <c r="O80" s="17">
        <v>0</v>
      </c>
      <c r="P80" s="14" t="s">
        <v>173</v>
      </c>
      <c r="Q80" s="14" t="s">
        <v>35</v>
      </c>
      <c r="R80" s="14"/>
      <c r="S80" s="18"/>
      <c r="T80" s="18"/>
      <c r="U80" s="164">
        <f>S80+T80</f>
        <v>0</v>
      </c>
      <c r="V80" s="11"/>
      <c r="W80" s="19"/>
      <c r="X80" s="10"/>
    </row>
    <row r="81" spans="1:24" s="63" customFormat="1" x14ac:dyDescent="0.35">
      <c r="A81" s="53" t="s">
        <v>28</v>
      </c>
      <c r="B81" s="54"/>
      <c r="C81" s="53" t="s">
        <v>88</v>
      </c>
      <c r="D81" s="54">
        <v>1</v>
      </c>
      <c r="E81" s="54">
        <v>6</v>
      </c>
      <c r="F81" s="54" t="s">
        <v>0</v>
      </c>
      <c r="G81" s="55" t="s">
        <v>57</v>
      </c>
      <c r="H81" s="55" t="s">
        <v>85</v>
      </c>
      <c r="I81" s="55" t="s">
        <v>86</v>
      </c>
      <c r="J81" s="55" t="s">
        <v>146</v>
      </c>
      <c r="K81" s="54">
        <v>4</v>
      </c>
      <c r="L81" s="64">
        <v>11433.333333333334</v>
      </c>
      <c r="M81" s="58" t="s">
        <v>147</v>
      </c>
      <c r="N81" s="58"/>
      <c r="O81" s="59" t="s">
        <v>147</v>
      </c>
      <c r="P81" s="55" t="s">
        <v>173</v>
      </c>
      <c r="Q81" s="55" t="s">
        <v>35</v>
      </c>
      <c r="R81" s="55"/>
      <c r="S81" s="61"/>
      <c r="T81" s="59" t="s">
        <v>147</v>
      </c>
      <c r="U81" s="165" t="s">
        <v>147</v>
      </c>
      <c r="V81" s="59" t="s">
        <v>147</v>
      </c>
      <c r="W81" s="62">
        <v>44760</v>
      </c>
      <c r="X81" s="53"/>
    </row>
    <row r="82" spans="1:24" s="63" customFormat="1" x14ac:dyDescent="0.35">
      <c r="A82" s="53" t="s">
        <v>28</v>
      </c>
      <c r="B82" s="54"/>
      <c r="C82" s="53" t="s">
        <v>88</v>
      </c>
      <c r="D82" s="54">
        <v>1</v>
      </c>
      <c r="E82" s="54">
        <v>6</v>
      </c>
      <c r="F82" s="54" t="s">
        <v>0</v>
      </c>
      <c r="G82" s="55" t="s">
        <v>57</v>
      </c>
      <c r="H82" s="55" t="s">
        <v>85</v>
      </c>
      <c r="I82" s="55" t="s">
        <v>86</v>
      </c>
      <c r="J82" s="55" t="s">
        <v>148</v>
      </c>
      <c r="K82" s="54">
        <v>5</v>
      </c>
      <c r="L82" s="64">
        <v>9291.6666666666679</v>
      </c>
      <c r="M82" s="58" t="s">
        <v>147</v>
      </c>
      <c r="N82" s="58"/>
      <c r="O82" s="59" t="s">
        <v>147</v>
      </c>
      <c r="P82" s="55" t="s">
        <v>173</v>
      </c>
      <c r="Q82" s="55" t="s">
        <v>35</v>
      </c>
      <c r="R82" s="55"/>
      <c r="S82" s="61"/>
      <c r="T82" s="59" t="s">
        <v>147</v>
      </c>
      <c r="U82" s="165" t="s">
        <v>147</v>
      </c>
      <c r="V82" s="59" t="s">
        <v>147</v>
      </c>
      <c r="W82" s="62">
        <v>44760</v>
      </c>
      <c r="X82" s="53"/>
    </row>
    <row r="83" spans="1:24" x14ac:dyDescent="0.35">
      <c r="A83" s="10" t="s">
        <v>28</v>
      </c>
      <c r="B83" s="11"/>
      <c r="C83" s="10" t="s">
        <v>88</v>
      </c>
      <c r="D83" s="11">
        <v>1</v>
      </c>
      <c r="E83" s="11">
        <v>6</v>
      </c>
      <c r="F83" s="13" t="s">
        <v>30</v>
      </c>
      <c r="G83" s="14" t="s">
        <v>57</v>
      </c>
      <c r="H83" s="14" t="s">
        <v>85</v>
      </c>
      <c r="I83" s="14"/>
      <c r="J83" s="11" t="s">
        <v>149</v>
      </c>
      <c r="K83" s="11">
        <v>5</v>
      </c>
      <c r="L83" s="65">
        <v>3694.4444444444443</v>
      </c>
      <c r="M83" s="16"/>
      <c r="N83" s="16"/>
      <c r="O83" s="17">
        <v>0</v>
      </c>
      <c r="P83" s="14" t="s">
        <v>173</v>
      </c>
      <c r="Q83" s="14" t="s">
        <v>35</v>
      </c>
      <c r="R83" s="14"/>
      <c r="S83" s="18"/>
      <c r="T83" s="18"/>
      <c r="U83" s="164">
        <f t="shared" ref="U83:U116" si="4">S83+T83</f>
        <v>0</v>
      </c>
      <c r="V83" s="11"/>
      <c r="W83" s="19"/>
      <c r="X83" s="10"/>
    </row>
    <row r="84" spans="1:24" s="63" customFormat="1" x14ac:dyDescent="0.35">
      <c r="A84" s="53" t="s">
        <v>28</v>
      </c>
      <c r="B84" s="54"/>
      <c r="C84" s="53" t="s">
        <v>88</v>
      </c>
      <c r="D84" s="54">
        <v>1</v>
      </c>
      <c r="E84" s="55">
        <v>6</v>
      </c>
      <c r="F84" s="54" t="s">
        <v>0</v>
      </c>
      <c r="G84" s="55" t="s">
        <v>57</v>
      </c>
      <c r="H84" s="55" t="s">
        <v>85</v>
      </c>
      <c r="I84" s="55" t="s">
        <v>86</v>
      </c>
      <c r="J84" s="54" t="s">
        <v>150</v>
      </c>
      <c r="K84" s="54">
        <v>4</v>
      </c>
      <c r="L84" s="64">
        <v>3553.3333333333335</v>
      </c>
      <c r="M84" s="58">
        <v>10741.27</v>
      </c>
      <c r="N84" s="58"/>
      <c r="O84" s="59">
        <v>10741.27</v>
      </c>
      <c r="P84" s="55" t="s">
        <v>173</v>
      </c>
      <c r="Q84" s="55" t="s">
        <v>35</v>
      </c>
      <c r="R84" s="55"/>
      <c r="S84" s="61"/>
      <c r="T84" s="61">
        <v>63</v>
      </c>
      <c r="U84" s="165">
        <f t="shared" si="4"/>
        <v>63</v>
      </c>
      <c r="V84" s="54">
        <v>1063</v>
      </c>
      <c r="W84" s="62">
        <v>44760</v>
      </c>
      <c r="X84" s="53"/>
    </row>
    <row r="85" spans="1:24" s="29" customFormat="1" x14ac:dyDescent="0.35">
      <c r="A85" s="21"/>
      <c r="B85" s="22"/>
      <c r="C85" s="21"/>
      <c r="D85" s="22">
        <v>1</v>
      </c>
      <c r="E85" s="22">
        <v>6</v>
      </c>
      <c r="F85" s="22" t="s">
        <v>37</v>
      </c>
      <c r="G85" s="23" t="s">
        <v>31</v>
      </c>
      <c r="H85" s="23" t="s">
        <v>32</v>
      </c>
      <c r="I85" s="23"/>
      <c r="J85" s="22" t="s">
        <v>151</v>
      </c>
      <c r="K85" s="22">
        <v>5</v>
      </c>
      <c r="L85" s="24">
        <v>2000</v>
      </c>
      <c r="M85" s="25"/>
      <c r="N85" s="25"/>
      <c r="O85" s="26" t="s">
        <v>39</v>
      </c>
      <c r="P85" s="23" t="s">
        <v>721</v>
      </c>
      <c r="Q85" s="23" t="s">
        <v>35</v>
      </c>
      <c r="R85" s="23"/>
      <c r="S85" s="27"/>
      <c r="T85" s="27"/>
      <c r="U85" s="166">
        <f t="shared" si="4"/>
        <v>0</v>
      </c>
      <c r="V85" s="22"/>
      <c r="W85" s="28">
        <v>44795</v>
      </c>
      <c r="X85" s="21" t="s">
        <v>735</v>
      </c>
    </row>
    <row r="86" spans="1:24" s="63" customFormat="1" x14ac:dyDescent="0.35">
      <c r="A86" s="53" t="s">
        <v>28</v>
      </c>
      <c r="B86" s="54"/>
      <c r="C86" s="53" t="s">
        <v>736</v>
      </c>
      <c r="D86" s="54">
        <v>1</v>
      </c>
      <c r="E86" s="54">
        <v>6</v>
      </c>
      <c r="F86" s="54" t="s">
        <v>0</v>
      </c>
      <c r="G86" s="55" t="s">
        <v>31</v>
      </c>
      <c r="H86" s="55" t="s">
        <v>32</v>
      </c>
      <c r="I86" s="55" t="s">
        <v>866</v>
      </c>
      <c r="J86" s="54" t="s">
        <v>152</v>
      </c>
      <c r="K86" s="54">
        <v>3</v>
      </c>
      <c r="L86" s="82">
        <v>22000</v>
      </c>
      <c r="M86" s="58">
        <v>23927.93</v>
      </c>
      <c r="N86" s="58"/>
      <c r="O86" s="59">
        <v>23927.93</v>
      </c>
      <c r="P86" s="55" t="s">
        <v>737</v>
      </c>
      <c r="Q86" s="55" t="s">
        <v>154</v>
      </c>
      <c r="R86" s="55"/>
      <c r="S86" s="61"/>
      <c r="T86" s="61">
        <v>160</v>
      </c>
      <c r="U86" s="165">
        <f>S86+T86</f>
        <v>160</v>
      </c>
      <c r="V86" s="54">
        <v>1103</v>
      </c>
      <c r="W86" s="62">
        <v>44852</v>
      </c>
      <c r="X86" s="53" t="s">
        <v>155</v>
      </c>
    </row>
    <row r="87" spans="1:24" s="63" customFormat="1" x14ac:dyDescent="0.35">
      <c r="A87" s="53" t="s">
        <v>28</v>
      </c>
      <c r="B87" s="54"/>
      <c r="C87" s="53" t="s">
        <v>738</v>
      </c>
      <c r="D87" s="54">
        <v>1</v>
      </c>
      <c r="E87" s="54">
        <v>6</v>
      </c>
      <c r="F87" s="54" t="s">
        <v>0</v>
      </c>
      <c r="G87" s="55" t="s">
        <v>31</v>
      </c>
      <c r="H87" s="55" t="s">
        <v>32</v>
      </c>
      <c r="I87" s="55" t="s">
        <v>866</v>
      </c>
      <c r="J87" s="54" t="s">
        <v>156</v>
      </c>
      <c r="K87" s="54" t="s">
        <v>45</v>
      </c>
      <c r="L87" s="82">
        <v>9500</v>
      </c>
      <c r="M87" s="58">
        <v>7472.22</v>
      </c>
      <c r="N87" s="58"/>
      <c r="O87" s="59">
        <v>7472.22</v>
      </c>
      <c r="P87" s="55" t="s">
        <v>739</v>
      </c>
      <c r="Q87" s="55" t="s">
        <v>154</v>
      </c>
      <c r="R87" s="55"/>
      <c r="S87" s="61"/>
      <c r="T87" s="61">
        <v>98</v>
      </c>
      <c r="U87" s="165">
        <f t="shared" si="4"/>
        <v>98</v>
      </c>
      <c r="V87" s="54">
        <v>1105</v>
      </c>
      <c r="W87" s="62">
        <v>44853</v>
      </c>
      <c r="X87" s="53" t="s">
        <v>158</v>
      </c>
    </row>
    <row r="88" spans="1:24" s="63" customFormat="1" x14ac:dyDescent="0.35">
      <c r="A88" s="53" t="s">
        <v>28</v>
      </c>
      <c r="B88" s="54"/>
      <c r="C88" s="53" t="s">
        <v>740</v>
      </c>
      <c r="D88" s="54">
        <v>1</v>
      </c>
      <c r="E88" s="54">
        <v>6</v>
      </c>
      <c r="F88" s="54" t="s">
        <v>0</v>
      </c>
      <c r="G88" s="55" t="s">
        <v>31</v>
      </c>
      <c r="H88" s="55" t="s">
        <v>32</v>
      </c>
      <c r="I88" s="55" t="s">
        <v>866</v>
      </c>
      <c r="J88" s="54" t="s">
        <v>159</v>
      </c>
      <c r="K88" s="54">
        <v>5</v>
      </c>
      <c r="L88" s="82">
        <v>45000</v>
      </c>
      <c r="M88" s="58">
        <v>17833.98</v>
      </c>
      <c r="N88" s="58"/>
      <c r="O88" s="59">
        <v>17833.98</v>
      </c>
      <c r="P88" s="55" t="s">
        <v>741</v>
      </c>
      <c r="Q88" s="55" t="s">
        <v>154</v>
      </c>
      <c r="R88" s="55"/>
      <c r="S88" s="61"/>
      <c r="T88" s="61">
        <v>149.78</v>
      </c>
      <c r="U88" s="165">
        <f t="shared" si="4"/>
        <v>149.78</v>
      </c>
      <c r="V88" s="54">
        <v>1116</v>
      </c>
      <c r="W88" s="62">
        <v>44865</v>
      </c>
      <c r="X88" s="53" t="s">
        <v>161</v>
      </c>
    </row>
    <row r="89" spans="1:24" x14ac:dyDescent="0.35">
      <c r="A89" s="10"/>
      <c r="B89" s="11"/>
      <c r="C89" s="10"/>
      <c r="D89" s="11">
        <v>1</v>
      </c>
      <c r="E89" s="11">
        <v>6</v>
      </c>
      <c r="F89" s="11" t="s">
        <v>43</v>
      </c>
      <c r="G89" s="14" t="s">
        <v>31</v>
      </c>
      <c r="H89" s="14"/>
      <c r="I89" s="14"/>
      <c r="J89" s="11" t="s">
        <v>885</v>
      </c>
      <c r="K89" s="11">
        <v>5</v>
      </c>
      <c r="L89" s="15">
        <v>15691.2</v>
      </c>
      <c r="M89" s="16"/>
      <c r="N89" s="16"/>
      <c r="O89" s="17">
        <v>0</v>
      </c>
      <c r="P89" s="14" t="s">
        <v>886</v>
      </c>
      <c r="Q89" s="14" t="s">
        <v>154</v>
      </c>
      <c r="R89" s="14"/>
      <c r="S89" s="18"/>
      <c r="T89" s="18"/>
      <c r="U89" s="164">
        <f t="shared" si="4"/>
        <v>0</v>
      </c>
      <c r="V89" s="11"/>
      <c r="W89" s="19"/>
      <c r="X89" s="10" t="s">
        <v>887</v>
      </c>
    </row>
    <row r="90" spans="1:24" x14ac:dyDescent="0.35">
      <c r="A90" s="10"/>
      <c r="B90" s="11"/>
      <c r="C90" s="10"/>
      <c r="D90" s="11">
        <v>1</v>
      </c>
      <c r="E90" s="11">
        <v>6</v>
      </c>
      <c r="F90" s="11" t="s">
        <v>43</v>
      </c>
      <c r="G90" s="14" t="s">
        <v>31</v>
      </c>
      <c r="H90" s="14"/>
      <c r="I90" s="14"/>
      <c r="J90" s="11" t="s">
        <v>888</v>
      </c>
      <c r="K90" s="11">
        <v>5</v>
      </c>
      <c r="L90" s="15">
        <v>25000</v>
      </c>
      <c r="M90" s="16"/>
      <c r="N90" s="16"/>
      <c r="O90" s="17">
        <v>0</v>
      </c>
      <c r="P90" s="14" t="s">
        <v>886</v>
      </c>
      <c r="Q90" s="14" t="s">
        <v>154</v>
      </c>
      <c r="R90" s="14"/>
      <c r="S90" s="18"/>
      <c r="T90" s="18"/>
      <c r="U90" s="164">
        <f t="shared" si="4"/>
        <v>0</v>
      </c>
      <c r="V90" s="11"/>
      <c r="W90" s="19"/>
      <c r="X90" s="10" t="s">
        <v>889</v>
      </c>
    </row>
    <row r="91" spans="1:24" x14ac:dyDescent="0.35">
      <c r="A91" s="10"/>
      <c r="B91" s="11"/>
      <c r="C91" s="10"/>
      <c r="D91" s="11">
        <v>1</v>
      </c>
      <c r="E91" s="11">
        <v>6</v>
      </c>
      <c r="F91" s="11" t="s">
        <v>43</v>
      </c>
      <c r="G91" s="14" t="s">
        <v>31</v>
      </c>
      <c r="H91" s="14"/>
      <c r="I91" s="14"/>
      <c r="J91" s="11" t="s">
        <v>890</v>
      </c>
      <c r="K91" s="11">
        <v>5</v>
      </c>
      <c r="L91" s="15">
        <v>7500</v>
      </c>
      <c r="M91" s="16"/>
      <c r="N91" s="16"/>
      <c r="O91" s="17">
        <v>0</v>
      </c>
      <c r="P91" s="14" t="s">
        <v>886</v>
      </c>
      <c r="Q91" s="14" t="s">
        <v>154</v>
      </c>
      <c r="R91" s="14"/>
      <c r="S91" s="18"/>
      <c r="T91" s="18"/>
      <c r="U91" s="164">
        <f t="shared" si="4"/>
        <v>0</v>
      </c>
      <c r="V91" s="11"/>
      <c r="W91" s="19"/>
      <c r="X91" s="10" t="s">
        <v>891</v>
      </c>
    </row>
    <row r="92" spans="1:24" ht="43.5" x14ac:dyDescent="0.35">
      <c r="A92" s="10"/>
      <c r="B92" s="11"/>
      <c r="C92" s="10"/>
      <c r="D92" s="11">
        <v>1</v>
      </c>
      <c r="E92" s="11">
        <v>6</v>
      </c>
      <c r="F92" s="11" t="s">
        <v>43</v>
      </c>
      <c r="G92" s="14" t="s">
        <v>31</v>
      </c>
      <c r="H92" s="14"/>
      <c r="I92" s="14"/>
      <c r="J92" s="11" t="s">
        <v>892</v>
      </c>
      <c r="K92" s="11">
        <v>4</v>
      </c>
      <c r="L92" s="15">
        <v>30000</v>
      </c>
      <c r="M92" s="16"/>
      <c r="N92" s="16"/>
      <c r="O92" s="17">
        <v>0</v>
      </c>
      <c r="P92" s="14" t="s">
        <v>893</v>
      </c>
      <c r="Q92" s="14" t="s">
        <v>154</v>
      </c>
      <c r="R92" s="14"/>
      <c r="S92" s="18"/>
      <c r="T92" s="18"/>
      <c r="U92" s="164">
        <f t="shared" si="4"/>
        <v>0</v>
      </c>
      <c r="V92" s="11"/>
      <c r="W92" s="19"/>
      <c r="X92" s="10"/>
    </row>
    <row r="93" spans="1:24" ht="43.5" x14ac:dyDescent="0.35">
      <c r="A93" s="10"/>
      <c r="B93" s="11"/>
      <c r="C93" s="10"/>
      <c r="D93" s="11">
        <v>1</v>
      </c>
      <c r="E93" s="11">
        <v>6</v>
      </c>
      <c r="F93" s="11" t="s">
        <v>43</v>
      </c>
      <c r="G93" s="14" t="s">
        <v>31</v>
      </c>
      <c r="H93" s="14"/>
      <c r="I93" s="14"/>
      <c r="J93" s="11" t="s">
        <v>894</v>
      </c>
      <c r="K93" s="11">
        <v>4</v>
      </c>
      <c r="L93" s="15">
        <v>6955.56</v>
      </c>
      <c r="M93" s="16"/>
      <c r="N93" s="16"/>
      <c r="O93" s="17">
        <v>0</v>
      </c>
      <c r="P93" s="14" t="s">
        <v>893</v>
      </c>
      <c r="Q93" s="14" t="s">
        <v>154</v>
      </c>
      <c r="R93" s="14"/>
      <c r="S93" s="18"/>
      <c r="T93" s="18"/>
      <c r="U93" s="164">
        <f t="shared" si="4"/>
        <v>0</v>
      </c>
      <c r="V93" s="11"/>
      <c r="W93" s="19"/>
      <c r="X93" s="10"/>
    </row>
    <row r="94" spans="1:24" ht="43.5" x14ac:dyDescent="0.35">
      <c r="A94" s="10"/>
      <c r="B94" s="11"/>
      <c r="C94" s="10"/>
      <c r="D94" s="11">
        <v>1</v>
      </c>
      <c r="E94" s="11">
        <v>6</v>
      </c>
      <c r="F94" s="11" t="s">
        <v>43</v>
      </c>
      <c r="G94" s="14" t="s">
        <v>31</v>
      </c>
      <c r="H94" s="14"/>
      <c r="I94" s="14"/>
      <c r="J94" s="11" t="s">
        <v>895</v>
      </c>
      <c r="K94" s="11">
        <v>5</v>
      </c>
      <c r="L94" s="15">
        <v>2416.67</v>
      </c>
      <c r="M94" s="16"/>
      <c r="N94" s="16"/>
      <c r="O94" s="17">
        <v>0</v>
      </c>
      <c r="P94" s="14" t="s">
        <v>893</v>
      </c>
      <c r="Q94" s="14" t="s">
        <v>154</v>
      </c>
      <c r="R94" s="14"/>
      <c r="S94" s="18"/>
      <c r="T94" s="18"/>
      <c r="U94" s="164">
        <f t="shared" si="4"/>
        <v>0</v>
      </c>
      <c r="V94" s="11"/>
      <c r="W94" s="19"/>
      <c r="X94" s="10"/>
    </row>
    <row r="95" spans="1:24" ht="43.5" x14ac:dyDescent="0.35">
      <c r="A95" s="10"/>
      <c r="B95" s="11"/>
      <c r="C95" s="10"/>
      <c r="D95" s="11">
        <v>1</v>
      </c>
      <c r="E95" s="11">
        <v>6</v>
      </c>
      <c r="F95" s="11" t="s">
        <v>43</v>
      </c>
      <c r="G95" s="14" t="s">
        <v>31</v>
      </c>
      <c r="H95" s="14"/>
      <c r="I95" s="14"/>
      <c r="J95" s="11" t="s">
        <v>896</v>
      </c>
      <c r="K95" s="11">
        <v>4</v>
      </c>
      <c r="L95" s="15">
        <v>10866.67</v>
      </c>
      <c r="M95" s="16"/>
      <c r="N95" s="16"/>
      <c r="O95" s="17">
        <v>0</v>
      </c>
      <c r="P95" s="14" t="s">
        <v>893</v>
      </c>
      <c r="Q95" s="14" t="s">
        <v>154</v>
      </c>
      <c r="R95" s="14"/>
      <c r="S95" s="18"/>
      <c r="T95" s="18"/>
      <c r="U95" s="164">
        <f t="shared" si="4"/>
        <v>0</v>
      </c>
      <c r="V95" s="11"/>
      <c r="W95" s="19"/>
      <c r="X95" s="10"/>
    </row>
    <row r="96" spans="1:24" ht="43.5" x14ac:dyDescent="0.35">
      <c r="A96" s="10"/>
      <c r="B96" s="11"/>
      <c r="C96" s="10"/>
      <c r="D96" s="11">
        <v>1</v>
      </c>
      <c r="E96" s="11">
        <v>6</v>
      </c>
      <c r="F96" s="11" t="s">
        <v>43</v>
      </c>
      <c r="G96" s="14" t="s">
        <v>31</v>
      </c>
      <c r="H96" s="14"/>
      <c r="I96" s="14"/>
      <c r="J96" s="11" t="s">
        <v>897</v>
      </c>
      <c r="K96" s="11">
        <v>5</v>
      </c>
      <c r="L96" s="15">
        <v>4433.33</v>
      </c>
      <c r="M96" s="16"/>
      <c r="N96" s="16"/>
      <c r="O96" s="17">
        <v>0</v>
      </c>
      <c r="P96" s="14" t="s">
        <v>893</v>
      </c>
      <c r="Q96" s="14" t="s">
        <v>154</v>
      </c>
      <c r="R96" s="14"/>
      <c r="S96" s="18"/>
      <c r="T96" s="18"/>
      <c r="U96" s="164">
        <f t="shared" si="4"/>
        <v>0</v>
      </c>
      <c r="V96" s="11"/>
      <c r="W96" s="19"/>
      <c r="X96" s="10"/>
    </row>
    <row r="97" spans="1:24" ht="43.5" x14ac:dyDescent="0.35">
      <c r="A97" s="10"/>
      <c r="B97" s="11"/>
      <c r="C97" s="10"/>
      <c r="D97" s="11">
        <v>1</v>
      </c>
      <c r="E97" s="11">
        <v>6</v>
      </c>
      <c r="F97" s="11" t="s">
        <v>43</v>
      </c>
      <c r="G97" s="14" t="s">
        <v>31</v>
      </c>
      <c r="H97" s="14"/>
      <c r="I97" s="14"/>
      <c r="J97" s="11" t="s">
        <v>898</v>
      </c>
      <c r="K97" s="11">
        <v>5</v>
      </c>
      <c r="L97" s="15">
        <v>4198.66</v>
      </c>
      <c r="M97" s="16"/>
      <c r="N97" s="16"/>
      <c r="O97" s="17">
        <v>0</v>
      </c>
      <c r="P97" s="14" t="s">
        <v>893</v>
      </c>
      <c r="Q97" s="14" t="s">
        <v>154</v>
      </c>
      <c r="R97" s="14"/>
      <c r="S97" s="18"/>
      <c r="T97" s="18"/>
      <c r="U97" s="164">
        <f t="shared" si="4"/>
        <v>0</v>
      </c>
      <c r="V97" s="11"/>
      <c r="W97" s="19"/>
      <c r="X97" s="10"/>
    </row>
    <row r="98" spans="1:24" ht="43.5" x14ac:dyDescent="0.35">
      <c r="A98" s="10"/>
      <c r="B98" s="11"/>
      <c r="C98" s="10"/>
      <c r="D98" s="11">
        <v>1</v>
      </c>
      <c r="E98" s="11">
        <v>6</v>
      </c>
      <c r="F98" s="11" t="s">
        <v>43</v>
      </c>
      <c r="G98" s="14" t="s">
        <v>31</v>
      </c>
      <c r="H98" s="14"/>
      <c r="I98" s="14"/>
      <c r="J98" s="11" t="s">
        <v>899</v>
      </c>
      <c r="K98" s="11">
        <v>4</v>
      </c>
      <c r="L98" s="15">
        <v>4113.33</v>
      </c>
      <c r="M98" s="16"/>
      <c r="N98" s="16"/>
      <c r="O98" s="17">
        <v>0</v>
      </c>
      <c r="P98" s="14" t="s">
        <v>893</v>
      </c>
      <c r="Q98" s="14" t="s">
        <v>154</v>
      </c>
      <c r="R98" s="14"/>
      <c r="S98" s="18"/>
      <c r="T98" s="18"/>
      <c r="U98" s="164">
        <f t="shared" si="4"/>
        <v>0</v>
      </c>
      <c r="V98" s="11"/>
      <c r="W98" s="19"/>
      <c r="X98" s="10"/>
    </row>
    <row r="99" spans="1:24" s="38" customFormat="1" x14ac:dyDescent="0.35">
      <c r="A99" s="30" t="s">
        <v>375</v>
      </c>
      <c r="B99" s="52" t="s">
        <v>162</v>
      </c>
      <c r="C99" s="30" t="s">
        <v>864</v>
      </c>
      <c r="D99" s="31">
        <v>1</v>
      </c>
      <c r="E99" s="31">
        <v>6</v>
      </c>
      <c r="F99" s="31" t="s">
        <v>30</v>
      </c>
      <c r="G99" s="32" t="s">
        <v>31</v>
      </c>
      <c r="H99" s="32" t="s">
        <v>32</v>
      </c>
      <c r="I99" s="32"/>
      <c r="J99" s="31" t="s">
        <v>44</v>
      </c>
      <c r="K99" s="31" t="s">
        <v>45</v>
      </c>
      <c r="L99" s="33">
        <v>48000</v>
      </c>
      <c r="M99" s="34"/>
      <c r="N99" s="34"/>
      <c r="O99" s="35">
        <v>0</v>
      </c>
      <c r="P99" s="32" t="s">
        <v>715</v>
      </c>
      <c r="Q99" s="32" t="s">
        <v>35</v>
      </c>
      <c r="R99" s="32"/>
      <c r="S99" s="36"/>
      <c r="T99" s="36"/>
      <c r="U99" s="167">
        <f t="shared" si="4"/>
        <v>0</v>
      </c>
      <c r="V99" s="31"/>
      <c r="W99" s="37"/>
      <c r="X99" s="30"/>
    </row>
    <row r="100" spans="1:24" s="38" customFormat="1" x14ac:dyDescent="0.35">
      <c r="A100" s="30" t="s">
        <v>375</v>
      </c>
      <c r="B100" s="30" t="s">
        <v>162</v>
      </c>
      <c r="C100" s="30"/>
      <c r="D100" s="31">
        <v>1</v>
      </c>
      <c r="E100" s="31">
        <v>6</v>
      </c>
      <c r="F100" s="31" t="s">
        <v>30</v>
      </c>
      <c r="G100" s="32" t="s">
        <v>31</v>
      </c>
      <c r="H100" s="32" t="s">
        <v>32</v>
      </c>
      <c r="I100" s="32"/>
      <c r="J100" s="31" t="s">
        <v>163</v>
      </c>
      <c r="K100" s="31" t="s">
        <v>45</v>
      </c>
      <c r="L100" s="33">
        <v>48000</v>
      </c>
      <c r="M100" s="34"/>
      <c r="N100" s="34"/>
      <c r="O100" s="35">
        <v>0</v>
      </c>
      <c r="P100" s="32" t="s">
        <v>715</v>
      </c>
      <c r="Q100" s="32" t="s">
        <v>35</v>
      </c>
      <c r="R100" s="32"/>
      <c r="S100" s="36"/>
      <c r="T100" s="36"/>
      <c r="U100" s="167">
        <f t="shared" si="4"/>
        <v>0</v>
      </c>
      <c r="V100" s="31"/>
      <c r="W100" s="37"/>
      <c r="X100" s="30"/>
    </row>
    <row r="101" spans="1:24" s="38" customFormat="1" x14ac:dyDescent="0.35">
      <c r="A101" s="30" t="s">
        <v>375</v>
      </c>
      <c r="B101" s="30" t="s">
        <v>162</v>
      </c>
      <c r="C101" s="30"/>
      <c r="D101" s="31">
        <v>1</v>
      </c>
      <c r="E101" s="31">
        <v>6</v>
      </c>
      <c r="F101" s="31" t="s">
        <v>30</v>
      </c>
      <c r="G101" s="32" t="s">
        <v>31</v>
      </c>
      <c r="H101" s="32" t="s">
        <v>32</v>
      </c>
      <c r="I101" s="32"/>
      <c r="J101" s="31" t="s">
        <v>164</v>
      </c>
      <c r="K101" s="31" t="s">
        <v>45</v>
      </c>
      <c r="L101" s="33">
        <v>72000</v>
      </c>
      <c r="M101" s="34"/>
      <c r="N101" s="34"/>
      <c r="O101" s="35">
        <v>0</v>
      </c>
      <c r="P101" s="32" t="s">
        <v>715</v>
      </c>
      <c r="Q101" s="32" t="s">
        <v>35</v>
      </c>
      <c r="R101" s="32"/>
      <c r="S101" s="36"/>
      <c r="T101" s="36"/>
      <c r="U101" s="167">
        <f t="shared" si="4"/>
        <v>0</v>
      </c>
      <c r="V101" s="31"/>
      <c r="W101" s="37"/>
      <c r="X101" s="30"/>
    </row>
    <row r="102" spans="1:24" s="49" customFormat="1" x14ac:dyDescent="0.35">
      <c r="A102" s="40" t="s">
        <v>375</v>
      </c>
      <c r="B102" s="40" t="s">
        <v>162</v>
      </c>
      <c r="C102" s="40"/>
      <c r="D102" s="41">
        <v>1</v>
      </c>
      <c r="E102" s="41">
        <v>6</v>
      </c>
      <c r="F102" s="41" t="s">
        <v>43</v>
      </c>
      <c r="G102" s="43" t="s">
        <v>31</v>
      </c>
      <c r="H102" s="43" t="s">
        <v>32</v>
      </c>
      <c r="I102" s="43"/>
      <c r="J102" s="41" t="s">
        <v>165</v>
      </c>
      <c r="K102" s="41" t="s">
        <v>45</v>
      </c>
      <c r="L102" s="144">
        <v>70000</v>
      </c>
      <c r="M102" s="45"/>
      <c r="N102" s="45">
        <v>14881.5</v>
      </c>
      <c r="O102" s="46">
        <v>14881.5</v>
      </c>
      <c r="P102" s="43" t="s">
        <v>715</v>
      </c>
      <c r="Q102" s="43" t="s">
        <v>35</v>
      </c>
      <c r="R102" s="43"/>
      <c r="S102" s="47">
        <v>459</v>
      </c>
      <c r="T102" s="47"/>
      <c r="U102" s="168">
        <f t="shared" si="4"/>
        <v>459</v>
      </c>
      <c r="V102" s="41">
        <v>61022</v>
      </c>
      <c r="W102" s="48"/>
      <c r="X102" s="40"/>
    </row>
    <row r="103" spans="1:24" ht="58" x14ac:dyDescent="0.35">
      <c r="A103" s="10"/>
      <c r="B103" s="11"/>
      <c r="C103" s="10"/>
      <c r="D103" s="11">
        <v>2</v>
      </c>
      <c r="E103" s="11">
        <v>7</v>
      </c>
      <c r="F103" s="42" t="s">
        <v>37</v>
      </c>
      <c r="G103" s="14" t="s">
        <v>57</v>
      </c>
      <c r="H103" s="14" t="s">
        <v>85</v>
      </c>
      <c r="I103" s="14"/>
      <c r="J103" s="14" t="s">
        <v>166</v>
      </c>
      <c r="K103" s="11">
        <v>4</v>
      </c>
      <c r="L103" s="51" t="s">
        <v>167</v>
      </c>
      <c r="M103" s="16"/>
      <c r="N103" s="16"/>
      <c r="O103" s="17">
        <v>0</v>
      </c>
      <c r="P103" s="14" t="s">
        <v>59</v>
      </c>
      <c r="Q103" s="14" t="s">
        <v>35</v>
      </c>
      <c r="R103" s="14"/>
      <c r="S103" s="18"/>
      <c r="T103" s="18"/>
      <c r="U103" s="164">
        <f t="shared" si="4"/>
        <v>0</v>
      </c>
      <c r="V103" s="11"/>
      <c r="W103" s="19">
        <v>44719</v>
      </c>
      <c r="X103" s="10" t="s">
        <v>742</v>
      </c>
    </row>
    <row r="104" spans="1:24" s="38" customFormat="1" x14ac:dyDescent="0.35">
      <c r="A104" s="30"/>
      <c r="B104" s="31"/>
      <c r="C104" s="30"/>
      <c r="D104" s="31">
        <v>2</v>
      </c>
      <c r="E104" s="31">
        <v>7</v>
      </c>
      <c r="F104" s="31" t="s">
        <v>43</v>
      </c>
      <c r="G104" s="32" t="s">
        <v>31</v>
      </c>
      <c r="H104" s="32"/>
      <c r="I104" s="66"/>
      <c r="J104" s="31" t="s">
        <v>169</v>
      </c>
      <c r="K104" s="31" t="s">
        <v>45</v>
      </c>
      <c r="L104" s="33">
        <v>35000</v>
      </c>
      <c r="M104" s="34"/>
      <c r="N104" s="34"/>
      <c r="O104" s="35">
        <v>0</v>
      </c>
      <c r="P104" s="32" t="s">
        <v>715</v>
      </c>
      <c r="Q104" s="32" t="s">
        <v>35</v>
      </c>
      <c r="R104" s="32"/>
      <c r="S104" s="36"/>
      <c r="T104" s="36"/>
      <c r="U104" s="167">
        <f t="shared" si="4"/>
        <v>0</v>
      </c>
      <c r="V104" s="31"/>
      <c r="W104" s="37"/>
      <c r="X104" s="30"/>
    </row>
    <row r="105" spans="1:24" x14ac:dyDescent="0.35">
      <c r="A105" s="10" t="s">
        <v>69</v>
      </c>
      <c r="B105" s="11"/>
      <c r="C105" s="10" t="s">
        <v>170</v>
      </c>
      <c r="D105" s="11">
        <v>2</v>
      </c>
      <c r="E105" s="11">
        <v>8</v>
      </c>
      <c r="F105" s="145" t="s">
        <v>30</v>
      </c>
      <c r="G105" s="14" t="s">
        <v>171</v>
      </c>
      <c r="H105" s="14" t="s">
        <v>85</v>
      </c>
      <c r="I105" s="68"/>
      <c r="J105" s="14" t="s">
        <v>172</v>
      </c>
      <c r="K105" s="14">
        <v>5</v>
      </c>
      <c r="L105" s="51">
        <v>7398.4</v>
      </c>
      <c r="M105" s="16"/>
      <c r="N105" s="16"/>
      <c r="O105" s="17">
        <v>0</v>
      </c>
      <c r="P105" s="14" t="s">
        <v>173</v>
      </c>
      <c r="Q105" s="69" t="s">
        <v>35</v>
      </c>
      <c r="R105" s="14"/>
      <c r="S105" s="18"/>
      <c r="T105" s="18"/>
      <c r="U105" s="164">
        <f t="shared" si="4"/>
        <v>0</v>
      </c>
      <c r="V105" s="11"/>
      <c r="W105" s="19">
        <v>44682</v>
      </c>
      <c r="X105" s="12" t="s">
        <v>174</v>
      </c>
    </row>
    <row r="106" spans="1:24" x14ac:dyDescent="0.35">
      <c r="A106" s="10" t="s">
        <v>69</v>
      </c>
      <c r="B106" s="11"/>
      <c r="C106" s="10" t="s">
        <v>170</v>
      </c>
      <c r="D106" s="11">
        <v>2</v>
      </c>
      <c r="E106" s="11">
        <v>8</v>
      </c>
      <c r="F106" s="145" t="s">
        <v>30</v>
      </c>
      <c r="G106" s="14" t="s">
        <v>171</v>
      </c>
      <c r="H106" s="14" t="s">
        <v>85</v>
      </c>
      <c r="I106" s="68"/>
      <c r="J106" s="14" t="s">
        <v>175</v>
      </c>
      <c r="K106" s="14">
        <v>5</v>
      </c>
      <c r="L106" s="51">
        <v>3380</v>
      </c>
      <c r="M106" s="16"/>
      <c r="N106" s="16"/>
      <c r="O106" s="17">
        <f t="shared" ref="O86:O116" si="5">M106+N106</f>
        <v>0</v>
      </c>
      <c r="P106" s="14" t="s">
        <v>173</v>
      </c>
      <c r="Q106" s="69" t="s">
        <v>35</v>
      </c>
      <c r="R106" s="14"/>
      <c r="S106" s="18"/>
      <c r="T106" s="18"/>
      <c r="U106" s="164">
        <f t="shared" si="4"/>
        <v>0</v>
      </c>
      <c r="V106" s="11"/>
      <c r="W106" s="19">
        <v>44682</v>
      </c>
      <c r="X106" s="12" t="s">
        <v>176</v>
      </c>
    </row>
    <row r="107" spans="1:24" x14ac:dyDescent="0.35">
      <c r="A107" s="10" t="s">
        <v>69</v>
      </c>
      <c r="B107" s="11"/>
      <c r="C107" s="10" t="s">
        <v>170</v>
      </c>
      <c r="D107" s="11">
        <v>2</v>
      </c>
      <c r="E107" s="11">
        <v>8</v>
      </c>
      <c r="F107" s="145" t="s">
        <v>30</v>
      </c>
      <c r="G107" s="14" t="s">
        <v>57</v>
      </c>
      <c r="H107" s="14" t="s">
        <v>85</v>
      </c>
      <c r="I107" s="68"/>
      <c r="J107" s="14" t="s">
        <v>177</v>
      </c>
      <c r="K107" s="14">
        <v>5</v>
      </c>
      <c r="L107" s="51">
        <v>1727.5555555555554</v>
      </c>
      <c r="M107" s="16"/>
      <c r="N107" s="16"/>
      <c r="O107" s="17">
        <f t="shared" si="5"/>
        <v>0</v>
      </c>
      <c r="P107" s="14" t="s">
        <v>59</v>
      </c>
      <c r="Q107" s="69" t="s">
        <v>35</v>
      </c>
      <c r="R107" s="14"/>
      <c r="S107" s="18"/>
      <c r="T107" s="18"/>
      <c r="U107" s="164">
        <f t="shared" si="4"/>
        <v>0</v>
      </c>
      <c r="V107" s="11"/>
      <c r="W107" s="19">
        <v>44682</v>
      </c>
      <c r="X107" s="12" t="s">
        <v>178</v>
      </c>
    </row>
    <row r="108" spans="1:24" x14ac:dyDescent="0.35">
      <c r="A108" s="10" t="s">
        <v>69</v>
      </c>
      <c r="B108" s="11"/>
      <c r="C108" s="10" t="s">
        <v>170</v>
      </c>
      <c r="D108" s="11">
        <v>2</v>
      </c>
      <c r="E108" s="11">
        <v>8</v>
      </c>
      <c r="F108" s="145" t="s">
        <v>30</v>
      </c>
      <c r="G108" s="14" t="s">
        <v>57</v>
      </c>
      <c r="H108" s="14" t="s">
        <v>85</v>
      </c>
      <c r="I108" s="68"/>
      <c r="J108" s="14" t="s">
        <v>179</v>
      </c>
      <c r="K108" s="14">
        <v>5</v>
      </c>
      <c r="L108" s="51">
        <v>5842</v>
      </c>
      <c r="M108" s="16"/>
      <c r="N108" s="16"/>
      <c r="O108" s="17">
        <v>0</v>
      </c>
      <c r="P108" s="14" t="s">
        <v>59</v>
      </c>
      <c r="Q108" s="69" t="s">
        <v>35</v>
      </c>
      <c r="R108" s="14"/>
      <c r="S108" s="18"/>
      <c r="T108" s="18"/>
      <c r="U108" s="164">
        <f t="shared" si="4"/>
        <v>0</v>
      </c>
      <c r="V108" s="11"/>
      <c r="W108" s="19">
        <v>44682</v>
      </c>
      <c r="X108" s="12" t="s">
        <v>180</v>
      </c>
    </row>
    <row r="109" spans="1:24" x14ac:dyDescent="0.35">
      <c r="A109" s="10" t="s">
        <v>69</v>
      </c>
      <c r="B109" s="11"/>
      <c r="C109" s="10" t="s">
        <v>170</v>
      </c>
      <c r="D109" s="11">
        <v>2</v>
      </c>
      <c r="E109" s="11">
        <v>8</v>
      </c>
      <c r="F109" s="145" t="s">
        <v>30</v>
      </c>
      <c r="G109" s="14" t="s">
        <v>57</v>
      </c>
      <c r="H109" s="14" t="s">
        <v>85</v>
      </c>
      <c r="I109" s="68"/>
      <c r="J109" s="14" t="s">
        <v>181</v>
      </c>
      <c r="K109" s="14">
        <v>4</v>
      </c>
      <c r="L109" s="51">
        <v>3145.2499999999995</v>
      </c>
      <c r="M109" s="16"/>
      <c r="N109" s="16"/>
      <c r="O109" s="17">
        <v>0</v>
      </c>
      <c r="P109" s="14" t="s">
        <v>59</v>
      </c>
      <c r="Q109" s="69" t="s">
        <v>35</v>
      </c>
      <c r="R109" s="14"/>
      <c r="S109" s="18"/>
      <c r="T109" s="18"/>
      <c r="U109" s="164">
        <f t="shared" si="4"/>
        <v>0</v>
      </c>
      <c r="V109" s="11"/>
      <c r="W109" s="19">
        <v>44682</v>
      </c>
      <c r="X109" s="12" t="s">
        <v>182</v>
      </c>
    </row>
    <row r="110" spans="1:24" x14ac:dyDescent="0.35">
      <c r="A110" s="10" t="s">
        <v>69</v>
      </c>
      <c r="B110" s="11"/>
      <c r="C110" s="10" t="s">
        <v>170</v>
      </c>
      <c r="D110" s="11">
        <v>2</v>
      </c>
      <c r="E110" s="11">
        <v>8</v>
      </c>
      <c r="F110" s="145" t="s">
        <v>30</v>
      </c>
      <c r="G110" s="14" t="s">
        <v>57</v>
      </c>
      <c r="H110" s="14" t="s">
        <v>85</v>
      </c>
      <c r="I110" s="68"/>
      <c r="J110" s="14" t="s">
        <v>183</v>
      </c>
      <c r="K110" s="14">
        <v>5</v>
      </c>
      <c r="L110" s="51">
        <v>830.55555555555543</v>
      </c>
      <c r="M110" s="16"/>
      <c r="N110" s="16"/>
      <c r="O110" s="17">
        <v>0</v>
      </c>
      <c r="P110" s="14" t="s">
        <v>59</v>
      </c>
      <c r="Q110" s="69" t="s">
        <v>35</v>
      </c>
      <c r="R110" s="14"/>
      <c r="S110" s="18"/>
      <c r="T110" s="18"/>
      <c r="U110" s="164">
        <f t="shared" si="4"/>
        <v>0</v>
      </c>
      <c r="V110" s="11"/>
      <c r="W110" s="19">
        <v>44682</v>
      </c>
      <c r="X110" s="12" t="s">
        <v>184</v>
      </c>
    </row>
    <row r="111" spans="1:24" x14ac:dyDescent="0.35">
      <c r="A111" s="10" t="s">
        <v>69</v>
      </c>
      <c r="B111" s="11"/>
      <c r="C111" s="10" t="s">
        <v>170</v>
      </c>
      <c r="D111" s="11">
        <v>2</v>
      </c>
      <c r="E111" s="11">
        <v>8</v>
      </c>
      <c r="F111" s="145" t="s">
        <v>30</v>
      </c>
      <c r="G111" s="14" t="s">
        <v>57</v>
      </c>
      <c r="H111" s="14" t="s">
        <v>85</v>
      </c>
      <c r="I111" s="68"/>
      <c r="J111" s="14" t="s">
        <v>185</v>
      </c>
      <c r="K111" s="14">
        <v>5</v>
      </c>
      <c r="L111" s="51">
        <v>797.33333333333314</v>
      </c>
      <c r="M111" s="16"/>
      <c r="N111" s="16"/>
      <c r="O111" s="17">
        <v>0</v>
      </c>
      <c r="P111" s="14" t="s">
        <v>59</v>
      </c>
      <c r="Q111" s="69" t="s">
        <v>35</v>
      </c>
      <c r="R111" s="14"/>
      <c r="S111" s="18"/>
      <c r="T111" s="18"/>
      <c r="U111" s="164">
        <f t="shared" si="4"/>
        <v>0</v>
      </c>
      <c r="V111" s="11"/>
      <c r="W111" s="19">
        <v>44682</v>
      </c>
      <c r="X111" s="12" t="s">
        <v>186</v>
      </c>
    </row>
    <row r="112" spans="1:24" x14ac:dyDescent="0.35">
      <c r="A112" s="10" t="s">
        <v>69</v>
      </c>
      <c r="B112" s="11"/>
      <c r="C112" s="10" t="s">
        <v>170</v>
      </c>
      <c r="D112" s="11">
        <v>2</v>
      </c>
      <c r="E112" s="11">
        <v>8</v>
      </c>
      <c r="F112" s="145" t="s">
        <v>30</v>
      </c>
      <c r="G112" s="14" t="s">
        <v>57</v>
      </c>
      <c r="H112" s="14" t="s">
        <v>85</v>
      </c>
      <c r="I112" s="68"/>
      <c r="J112" s="14" t="s">
        <v>187</v>
      </c>
      <c r="K112" s="14">
        <v>5</v>
      </c>
      <c r="L112" s="51">
        <v>2622</v>
      </c>
      <c r="M112" s="16"/>
      <c r="N112" s="16"/>
      <c r="O112" s="17">
        <v>0</v>
      </c>
      <c r="P112" s="14" t="s">
        <v>59</v>
      </c>
      <c r="Q112" s="69" t="s">
        <v>35</v>
      </c>
      <c r="R112" s="14"/>
      <c r="S112" s="18"/>
      <c r="T112" s="18"/>
      <c r="U112" s="164">
        <f t="shared" si="4"/>
        <v>0</v>
      </c>
      <c r="V112" s="11"/>
      <c r="W112" s="19">
        <v>44682</v>
      </c>
      <c r="X112" s="12" t="s">
        <v>188</v>
      </c>
    </row>
    <row r="113" spans="1:24" x14ac:dyDescent="0.35">
      <c r="A113" s="10" t="s">
        <v>69</v>
      </c>
      <c r="B113" s="11"/>
      <c r="C113" s="10" t="s">
        <v>170</v>
      </c>
      <c r="D113" s="11">
        <v>2</v>
      </c>
      <c r="E113" s="11">
        <v>8</v>
      </c>
      <c r="F113" s="145" t="s">
        <v>30</v>
      </c>
      <c r="G113" s="14" t="s">
        <v>171</v>
      </c>
      <c r="H113" s="14" t="s">
        <v>85</v>
      </c>
      <c r="I113" s="68"/>
      <c r="J113" s="14" t="s">
        <v>189</v>
      </c>
      <c r="K113" s="14">
        <v>5</v>
      </c>
      <c r="L113" s="51">
        <v>4170</v>
      </c>
      <c r="M113" s="16"/>
      <c r="N113" s="16"/>
      <c r="O113" s="17">
        <v>0</v>
      </c>
      <c r="P113" s="14" t="s">
        <v>173</v>
      </c>
      <c r="Q113" s="69" t="s">
        <v>35</v>
      </c>
      <c r="R113" s="14"/>
      <c r="S113" s="18"/>
      <c r="T113" s="18"/>
      <c r="U113" s="164">
        <f t="shared" si="4"/>
        <v>0</v>
      </c>
      <c r="V113" s="11"/>
      <c r="W113" s="19">
        <v>44682</v>
      </c>
      <c r="X113" s="12" t="s">
        <v>190</v>
      </c>
    </row>
    <row r="114" spans="1:24" x14ac:dyDescent="0.35">
      <c r="A114" s="10" t="s">
        <v>69</v>
      </c>
      <c r="B114" s="11"/>
      <c r="C114" s="10" t="s">
        <v>170</v>
      </c>
      <c r="D114" s="11">
        <v>2</v>
      </c>
      <c r="E114" s="11">
        <v>8</v>
      </c>
      <c r="F114" s="145" t="s">
        <v>30</v>
      </c>
      <c r="G114" s="14" t="s">
        <v>57</v>
      </c>
      <c r="H114" s="14" t="s">
        <v>85</v>
      </c>
      <c r="I114" s="68"/>
      <c r="J114" s="14" t="s">
        <v>191</v>
      </c>
      <c r="K114" s="14">
        <v>4</v>
      </c>
      <c r="L114" s="51">
        <v>896.99999999999989</v>
      </c>
      <c r="M114" s="16"/>
      <c r="N114" s="16"/>
      <c r="O114" s="17">
        <v>0</v>
      </c>
      <c r="P114" s="14" t="s">
        <v>59</v>
      </c>
      <c r="Q114" s="69" t="s">
        <v>35</v>
      </c>
      <c r="R114" s="14"/>
      <c r="S114" s="18"/>
      <c r="T114" s="18"/>
      <c r="U114" s="164">
        <f t="shared" si="4"/>
        <v>0</v>
      </c>
      <c r="V114" s="11"/>
      <c r="W114" s="19">
        <v>44682</v>
      </c>
      <c r="X114" s="12" t="s">
        <v>192</v>
      </c>
    </row>
    <row r="115" spans="1:24" x14ac:dyDescent="0.35">
      <c r="A115" s="10" t="s">
        <v>69</v>
      </c>
      <c r="B115" s="11"/>
      <c r="C115" s="10" t="s">
        <v>170</v>
      </c>
      <c r="D115" s="11">
        <v>2</v>
      </c>
      <c r="E115" s="11">
        <v>8</v>
      </c>
      <c r="F115" s="145" t="s">
        <v>30</v>
      </c>
      <c r="G115" s="14" t="s">
        <v>57</v>
      </c>
      <c r="H115" s="14" t="s">
        <v>85</v>
      </c>
      <c r="I115" s="68"/>
      <c r="J115" s="14" t="s">
        <v>193</v>
      </c>
      <c r="K115" s="14">
        <v>5</v>
      </c>
      <c r="L115" s="51">
        <v>2242.5</v>
      </c>
      <c r="M115" s="16"/>
      <c r="N115" s="16"/>
      <c r="O115" s="17">
        <v>0</v>
      </c>
      <c r="P115" s="14" t="s">
        <v>59</v>
      </c>
      <c r="Q115" s="69" t="s">
        <v>35</v>
      </c>
      <c r="R115" s="14"/>
      <c r="S115" s="18"/>
      <c r="T115" s="18"/>
      <c r="U115" s="164">
        <f t="shared" si="4"/>
        <v>0</v>
      </c>
      <c r="V115" s="11"/>
      <c r="W115" s="19">
        <v>44682</v>
      </c>
      <c r="X115" s="12" t="s">
        <v>194</v>
      </c>
    </row>
    <row r="116" spans="1:24" x14ac:dyDescent="0.35">
      <c r="A116" s="10" t="s">
        <v>69</v>
      </c>
      <c r="B116" s="11"/>
      <c r="C116" s="10" t="s">
        <v>170</v>
      </c>
      <c r="D116" s="11">
        <v>2</v>
      </c>
      <c r="E116" s="11">
        <v>8</v>
      </c>
      <c r="F116" s="145" t="s">
        <v>30</v>
      </c>
      <c r="G116" s="14" t="s">
        <v>57</v>
      </c>
      <c r="H116" s="14" t="s">
        <v>85</v>
      </c>
      <c r="I116" s="68"/>
      <c r="J116" s="14" t="s">
        <v>195</v>
      </c>
      <c r="K116" s="14">
        <v>5</v>
      </c>
      <c r="L116" s="51">
        <v>896.99999999999989</v>
      </c>
      <c r="M116" s="16"/>
      <c r="N116" s="16"/>
      <c r="O116" s="17">
        <v>0</v>
      </c>
      <c r="P116" s="14" t="s">
        <v>59</v>
      </c>
      <c r="Q116" s="69" t="s">
        <v>35</v>
      </c>
      <c r="R116" s="14"/>
      <c r="S116" s="18"/>
      <c r="T116" s="18"/>
      <c r="U116" s="164">
        <f t="shared" si="4"/>
        <v>0</v>
      </c>
      <c r="V116" s="11"/>
      <c r="W116" s="19">
        <v>44682</v>
      </c>
      <c r="X116" s="12" t="s">
        <v>196</v>
      </c>
    </row>
    <row r="117" spans="1:24" s="63" customFormat="1" x14ac:dyDescent="0.35">
      <c r="A117" s="53" t="s">
        <v>69</v>
      </c>
      <c r="B117" s="54"/>
      <c r="C117" s="53" t="s">
        <v>197</v>
      </c>
      <c r="D117" s="54">
        <v>2</v>
      </c>
      <c r="E117" s="54">
        <v>8</v>
      </c>
      <c r="F117" s="56" t="s">
        <v>0</v>
      </c>
      <c r="G117" s="55" t="s">
        <v>57</v>
      </c>
      <c r="H117" s="55" t="s">
        <v>85</v>
      </c>
      <c r="I117" s="71" t="s">
        <v>86</v>
      </c>
      <c r="J117" s="55" t="s">
        <v>198</v>
      </c>
      <c r="K117" s="55">
        <v>5</v>
      </c>
      <c r="L117" s="72" t="s">
        <v>199</v>
      </c>
      <c r="M117" s="72" t="s">
        <v>199</v>
      </c>
      <c r="N117" s="58"/>
      <c r="O117" s="72" t="s">
        <v>199</v>
      </c>
      <c r="P117" s="72" t="s">
        <v>199</v>
      </c>
      <c r="Q117" s="60" t="s">
        <v>200</v>
      </c>
      <c r="R117" s="55"/>
      <c r="S117" s="61"/>
      <c r="T117" s="72" t="s">
        <v>199</v>
      </c>
      <c r="U117" s="165" t="s">
        <v>199</v>
      </c>
      <c r="V117" s="72" t="s">
        <v>199</v>
      </c>
      <c r="W117" s="62">
        <v>44682</v>
      </c>
      <c r="X117" s="70" t="s">
        <v>201</v>
      </c>
    </row>
    <row r="118" spans="1:24" s="63" customFormat="1" ht="43.5" x14ac:dyDescent="0.35">
      <c r="A118" s="53" t="s">
        <v>69</v>
      </c>
      <c r="B118" s="54"/>
      <c r="C118" s="53" t="s">
        <v>197</v>
      </c>
      <c r="D118" s="54">
        <v>2</v>
      </c>
      <c r="E118" s="54">
        <v>8</v>
      </c>
      <c r="F118" s="56" t="s">
        <v>0</v>
      </c>
      <c r="G118" s="55" t="s">
        <v>57</v>
      </c>
      <c r="H118" s="55" t="s">
        <v>85</v>
      </c>
      <c r="I118" s="71" t="s">
        <v>86</v>
      </c>
      <c r="J118" s="55" t="s">
        <v>202</v>
      </c>
      <c r="K118" s="55">
        <v>5</v>
      </c>
      <c r="L118" s="72">
        <v>18149</v>
      </c>
      <c r="M118" s="58">
        <v>7714.99</v>
      </c>
      <c r="N118" s="58"/>
      <c r="O118" s="59">
        <v>13864</v>
      </c>
      <c r="P118" s="55" t="s">
        <v>203</v>
      </c>
      <c r="Q118" s="60" t="s">
        <v>200</v>
      </c>
      <c r="R118" s="55">
        <v>2</v>
      </c>
      <c r="S118" s="61"/>
      <c r="T118" s="61">
        <v>45.08</v>
      </c>
      <c r="U118" s="165">
        <f t="shared" ref="U118:U181" si="6">S118+T118</f>
        <v>45.08</v>
      </c>
      <c r="V118" s="72" t="s">
        <v>204</v>
      </c>
      <c r="W118" s="62">
        <v>44682</v>
      </c>
      <c r="X118" s="70" t="s">
        <v>205</v>
      </c>
    </row>
    <row r="119" spans="1:24" x14ac:dyDescent="0.35">
      <c r="A119" s="10" t="s">
        <v>69</v>
      </c>
      <c r="B119" s="11"/>
      <c r="C119" s="10" t="s">
        <v>170</v>
      </c>
      <c r="D119" s="11">
        <v>2</v>
      </c>
      <c r="E119" s="11">
        <v>8</v>
      </c>
      <c r="F119" s="145" t="s">
        <v>30</v>
      </c>
      <c r="G119" s="14" t="s">
        <v>57</v>
      </c>
      <c r="H119" s="14" t="s">
        <v>85</v>
      </c>
      <c r="I119" s="68"/>
      <c r="J119" s="14" t="s">
        <v>206</v>
      </c>
      <c r="K119" s="14">
        <v>5</v>
      </c>
      <c r="L119" s="51">
        <v>5896.9444444444434</v>
      </c>
      <c r="M119" s="16"/>
      <c r="N119" s="16"/>
      <c r="O119" s="17">
        <v>0</v>
      </c>
      <c r="P119" s="14" t="s">
        <v>59</v>
      </c>
      <c r="Q119" s="69" t="s">
        <v>35</v>
      </c>
      <c r="R119" s="14"/>
      <c r="S119" s="18"/>
      <c r="T119" s="18"/>
      <c r="U119" s="164">
        <f t="shared" si="6"/>
        <v>0</v>
      </c>
      <c r="V119" s="11"/>
      <c r="W119" s="19">
        <v>44682</v>
      </c>
      <c r="X119" s="12" t="s">
        <v>207</v>
      </c>
    </row>
    <row r="120" spans="1:24" x14ac:dyDescent="0.35">
      <c r="A120" s="10" t="s">
        <v>69</v>
      </c>
      <c r="B120" s="11"/>
      <c r="C120" s="10" t="s">
        <v>170</v>
      </c>
      <c r="D120" s="11">
        <v>2</v>
      </c>
      <c r="E120" s="11">
        <v>8</v>
      </c>
      <c r="F120" s="145" t="s">
        <v>30</v>
      </c>
      <c r="G120" s="14" t="s">
        <v>57</v>
      </c>
      <c r="H120" s="14" t="s">
        <v>85</v>
      </c>
      <c r="I120" s="68"/>
      <c r="J120" s="14" t="s">
        <v>208</v>
      </c>
      <c r="K120" s="14">
        <v>5</v>
      </c>
      <c r="L120" s="51">
        <v>3120.3333333333335</v>
      </c>
      <c r="M120" s="16"/>
      <c r="N120" s="16"/>
      <c r="O120" s="17">
        <v>0</v>
      </c>
      <c r="P120" s="14" t="s">
        <v>59</v>
      </c>
      <c r="Q120" s="69" t="s">
        <v>35</v>
      </c>
      <c r="R120" s="14"/>
      <c r="S120" s="18"/>
      <c r="T120" s="18"/>
      <c r="U120" s="164">
        <f t="shared" si="6"/>
        <v>0</v>
      </c>
      <c r="V120" s="11"/>
      <c r="W120" s="19">
        <v>44682</v>
      </c>
      <c r="X120" s="12" t="s">
        <v>209</v>
      </c>
    </row>
    <row r="121" spans="1:24" x14ac:dyDescent="0.35">
      <c r="A121" s="10" t="s">
        <v>69</v>
      </c>
      <c r="B121" s="11"/>
      <c r="C121" s="10" t="s">
        <v>170</v>
      </c>
      <c r="D121" s="11">
        <v>2</v>
      </c>
      <c r="E121" s="11">
        <v>8</v>
      </c>
      <c r="F121" s="145" t="s">
        <v>30</v>
      </c>
      <c r="G121" s="14" t="s">
        <v>171</v>
      </c>
      <c r="H121" s="14" t="s">
        <v>85</v>
      </c>
      <c r="I121" s="68"/>
      <c r="J121" s="14" t="s">
        <v>210</v>
      </c>
      <c r="K121" s="14">
        <v>4</v>
      </c>
      <c r="L121" s="51">
        <v>5240</v>
      </c>
      <c r="M121" s="16"/>
      <c r="N121" s="16"/>
      <c r="O121" s="17">
        <v>0</v>
      </c>
      <c r="P121" s="14" t="s">
        <v>173</v>
      </c>
      <c r="Q121" s="69" t="s">
        <v>35</v>
      </c>
      <c r="R121" s="14"/>
      <c r="S121" s="18"/>
      <c r="T121" s="18"/>
      <c r="U121" s="164">
        <f t="shared" si="6"/>
        <v>0</v>
      </c>
      <c r="V121" s="11"/>
      <c r="W121" s="19">
        <v>44682</v>
      </c>
      <c r="X121" s="12" t="s">
        <v>211</v>
      </c>
    </row>
    <row r="122" spans="1:24" x14ac:dyDescent="0.35">
      <c r="A122" s="10" t="s">
        <v>69</v>
      </c>
      <c r="B122" s="11"/>
      <c r="C122" s="10" t="s">
        <v>170</v>
      </c>
      <c r="D122" s="11">
        <v>2</v>
      </c>
      <c r="E122" s="11">
        <v>8</v>
      </c>
      <c r="F122" s="145" t="s">
        <v>30</v>
      </c>
      <c r="G122" s="14" t="s">
        <v>171</v>
      </c>
      <c r="H122" s="14" t="s">
        <v>85</v>
      </c>
      <c r="I122" s="68"/>
      <c r="J122" s="14" t="s">
        <v>212</v>
      </c>
      <c r="K122" s="14">
        <v>5</v>
      </c>
      <c r="L122" s="51">
        <v>8004</v>
      </c>
      <c r="M122" s="16"/>
      <c r="N122" s="16"/>
      <c r="O122" s="17">
        <v>0</v>
      </c>
      <c r="P122" s="14" t="s">
        <v>173</v>
      </c>
      <c r="Q122" s="69" t="s">
        <v>35</v>
      </c>
      <c r="R122" s="14"/>
      <c r="S122" s="18"/>
      <c r="T122" s="18"/>
      <c r="U122" s="164">
        <f t="shared" si="6"/>
        <v>0</v>
      </c>
      <c r="V122" s="11"/>
      <c r="W122" s="146">
        <v>44682</v>
      </c>
      <c r="X122" s="12" t="s">
        <v>213</v>
      </c>
    </row>
    <row r="123" spans="1:24" x14ac:dyDescent="0.35">
      <c r="A123" s="10"/>
      <c r="B123" s="11"/>
      <c r="C123" s="10"/>
      <c r="D123" s="11">
        <v>2</v>
      </c>
      <c r="E123" s="11">
        <v>8</v>
      </c>
      <c r="F123" s="11" t="s">
        <v>43</v>
      </c>
      <c r="G123" s="14" t="s">
        <v>31</v>
      </c>
      <c r="H123" s="14"/>
      <c r="I123" s="14"/>
      <c r="J123" s="11" t="s">
        <v>214</v>
      </c>
      <c r="K123" s="11">
        <v>5</v>
      </c>
      <c r="L123" s="15">
        <v>6393.3333333333303</v>
      </c>
      <c r="M123" s="16"/>
      <c r="N123" s="16"/>
      <c r="O123" s="17">
        <v>0</v>
      </c>
      <c r="P123" s="14" t="s">
        <v>715</v>
      </c>
      <c r="Q123" s="14" t="s">
        <v>35</v>
      </c>
      <c r="R123" s="14"/>
      <c r="S123" s="18"/>
      <c r="T123" s="18"/>
      <c r="U123" s="164">
        <f t="shared" si="6"/>
        <v>0</v>
      </c>
      <c r="V123" s="11"/>
      <c r="W123" s="146"/>
      <c r="X123" s="147" t="s">
        <v>743</v>
      </c>
    </row>
    <row r="124" spans="1:24" x14ac:dyDescent="0.35">
      <c r="A124" s="10"/>
      <c r="B124" s="11"/>
      <c r="C124" s="10"/>
      <c r="D124" s="11">
        <v>2</v>
      </c>
      <c r="E124" s="11">
        <v>8</v>
      </c>
      <c r="F124" s="11" t="s">
        <v>43</v>
      </c>
      <c r="G124" s="14" t="s">
        <v>31</v>
      </c>
      <c r="H124" s="14"/>
      <c r="I124" s="14"/>
      <c r="J124" s="11" t="s">
        <v>215</v>
      </c>
      <c r="K124" s="11">
        <v>4</v>
      </c>
      <c r="L124" s="15">
        <v>4616.6666666666661</v>
      </c>
      <c r="M124" s="16"/>
      <c r="N124" s="16"/>
      <c r="O124" s="17">
        <v>0</v>
      </c>
      <c r="P124" s="14" t="s">
        <v>715</v>
      </c>
      <c r="Q124" s="14" t="s">
        <v>35</v>
      </c>
      <c r="R124" s="14"/>
      <c r="S124" s="18"/>
      <c r="T124" s="18"/>
      <c r="U124" s="164">
        <f t="shared" si="6"/>
        <v>0</v>
      </c>
      <c r="V124" s="11"/>
      <c r="W124" s="146"/>
      <c r="X124" s="148" t="s">
        <v>744</v>
      </c>
    </row>
    <row r="125" spans="1:24" x14ac:dyDescent="0.35">
      <c r="A125" s="10"/>
      <c r="B125" s="11"/>
      <c r="C125" s="10"/>
      <c r="D125" s="11">
        <v>2</v>
      </c>
      <c r="E125" s="11">
        <v>8</v>
      </c>
      <c r="F125" s="11" t="s">
        <v>43</v>
      </c>
      <c r="G125" s="14" t="s">
        <v>31</v>
      </c>
      <c r="H125" s="14"/>
      <c r="I125" s="14"/>
      <c r="J125" s="11" t="s">
        <v>216</v>
      </c>
      <c r="K125" s="11">
        <v>5</v>
      </c>
      <c r="L125" s="15">
        <v>3088.8888888888887</v>
      </c>
      <c r="M125" s="16"/>
      <c r="N125" s="16"/>
      <c r="O125" s="17">
        <v>0</v>
      </c>
      <c r="P125" s="14" t="s">
        <v>715</v>
      </c>
      <c r="Q125" s="14" t="s">
        <v>35</v>
      </c>
      <c r="R125" s="14"/>
      <c r="S125" s="18"/>
      <c r="T125" s="18"/>
      <c r="U125" s="164">
        <f t="shared" si="6"/>
        <v>0</v>
      </c>
      <c r="V125" s="11"/>
      <c r="W125" s="146"/>
      <c r="X125" s="149" t="s">
        <v>745</v>
      </c>
    </row>
    <row r="126" spans="1:24" x14ac:dyDescent="0.35">
      <c r="A126" s="10"/>
      <c r="B126" s="11"/>
      <c r="C126" s="10"/>
      <c r="D126" s="11">
        <v>2</v>
      </c>
      <c r="E126" s="11">
        <v>8</v>
      </c>
      <c r="F126" s="11" t="s">
        <v>43</v>
      </c>
      <c r="G126" s="14" t="s">
        <v>31</v>
      </c>
      <c r="H126" s="14"/>
      <c r="I126" s="14"/>
      <c r="J126" s="11" t="s">
        <v>217</v>
      </c>
      <c r="K126" s="11">
        <v>4</v>
      </c>
      <c r="L126" s="15">
        <v>5166.666666666667</v>
      </c>
      <c r="M126" s="16"/>
      <c r="N126" s="16"/>
      <c r="O126" s="17">
        <v>0</v>
      </c>
      <c r="P126" s="14" t="s">
        <v>715</v>
      </c>
      <c r="Q126" s="14" t="s">
        <v>35</v>
      </c>
      <c r="R126" s="14"/>
      <c r="S126" s="18"/>
      <c r="T126" s="18"/>
      <c r="U126" s="164">
        <f t="shared" si="6"/>
        <v>0</v>
      </c>
      <c r="V126" s="11"/>
      <c r="W126" s="146"/>
      <c r="X126" s="10" t="s">
        <v>746</v>
      </c>
    </row>
    <row r="127" spans="1:24" x14ac:dyDescent="0.35">
      <c r="A127" s="10"/>
      <c r="B127" s="11"/>
      <c r="C127" s="10"/>
      <c r="D127" s="11">
        <v>2</v>
      </c>
      <c r="E127" s="11">
        <v>8</v>
      </c>
      <c r="F127" s="11" t="s">
        <v>43</v>
      </c>
      <c r="G127" s="14" t="s">
        <v>31</v>
      </c>
      <c r="H127" s="14"/>
      <c r="I127" s="14"/>
      <c r="J127" s="11" t="s">
        <v>218</v>
      </c>
      <c r="K127" s="11">
        <v>5</v>
      </c>
      <c r="L127" s="15">
        <v>4733.3333333333339</v>
      </c>
      <c r="M127" s="16"/>
      <c r="N127" s="16"/>
      <c r="O127" s="17">
        <v>0</v>
      </c>
      <c r="P127" s="14" t="s">
        <v>715</v>
      </c>
      <c r="Q127" s="14" t="s">
        <v>35</v>
      </c>
      <c r="R127" s="14"/>
      <c r="S127" s="18"/>
      <c r="T127" s="18"/>
      <c r="U127" s="164">
        <f t="shared" si="6"/>
        <v>0</v>
      </c>
      <c r="V127" s="11"/>
      <c r="W127" s="146"/>
      <c r="X127" s="150" t="s">
        <v>747</v>
      </c>
    </row>
    <row r="128" spans="1:24" x14ac:dyDescent="0.35">
      <c r="A128" s="10"/>
      <c r="B128" s="11"/>
      <c r="C128" s="10"/>
      <c r="D128" s="11">
        <v>2</v>
      </c>
      <c r="E128" s="11">
        <v>8</v>
      </c>
      <c r="F128" s="11" t="s">
        <v>43</v>
      </c>
      <c r="G128" s="14" t="s">
        <v>31</v>
      </c>
      <c r="H128" s="14"/>
      <c r="I128" s="14"/>
      <c r="J128" s="11" t="s">
        <v>219</v>
      </c>
      <c r="K128" s="11">
        <v>4</v>
      </c>
      <c r="L128" s="15">
        <v>2013.3333333333335</v>
      </c>
      <c r="M128" s="16"/>
      <c r="N128" s="16"/>
      <c r="O128" s="17">
        <v>0</v>
      </c>
      <c r="P128" s="14" t="s">
        <v>715</v>
      </c>
      <c r="Q128" s="14" t="s">
        <v>35</v>
      </c>
      <c r="R128" s="14"/>
      <c r="S128" s="18"/>
      <c r="T128" s="18"/>
      <c r="U128" s="164">
        <f t="shared" si="6"/>
        <v>0</v>
      </c>
      <c r="V128" s="11"/>
      <c r="W128" s="146"/>
      <c r="X128" s="147" t="s">
        <v>748</v>
      </c>
    </row>
    <row r="129" spans="1:24" x14ac:dyDescent="0.35">
      <c r="A129" s="10"/>
      <c r="B129" s="11"/>
      <c r="C129" s="10"/>
      <c r="D129" s="11">
        <v>2</v>
      </c>
      <c r="E129" s="11">
        <v>8</v>
      </c>
      <c r="F129" s="11" t="s">
        <v>43</v>
      </c>
      <c r="G129" s="14" t="s">
        <v>31</v>
      </c>
      <c r="H129" s="14"/>
      <c r="I129" s="14"/>
      <c r="J129" s="11" t="s">
        <v>900</v>
      </c>
      <c r="K129" s="11">
        <v>5</v>
      </c>
      <c r="L129" s="15">
        <v>2500</v>
      </c>
      <c r="M129" s="16"/>
      <c r="N129" s="16"/>
      <c r="O129" s="17">
        <v>0</v>
      </c>
      <c r="P129" s="14" t="s">
        <v>901</v>
      </c>
      <c r="Q129" s="14" t="s">
        <v>200</v>
      </c>
      <c r="R129" s="14"/>
      <c r="S129" s="18"/>
      <c r="T129" s="18"/>
      <c r="U129" s="164">
        <f t="shared" si="6"/>
        <v>0</v>
      </c>
      <c r="V129" s="11"/>
      <c r="W129" s="146"/>
      <c r="X129" s="147"/>
    </row>
    <row r="130" spans="1:24" x14ac:dyDescent="0.35">
      <c r="A130" s="10"/>
      <c r="B130" s="11"/>
      <c r="C130" s="10"/>
      <c r="D130" s="11">
        <v>2</v>
      </c>
      <c r="E130" s="11">
        <v>8</v>
      </c>
      <c r="F130" s="11" t="s">
        <v>43</v>
      </c>
      <c r="G130" s="14" t="s">
        <v>31</v>
      </c>
      <c r="H130" s="14"/>
      <c r="I130" s="14"/>
      <c r="J130" s="11" t="s">
        <v>902</v>
      </c>
      <c r="K130" s="11">
        <v>4</v>
      </c>
      <c r="L130" s="15">
        <v>4769</v>
      </c>
      <c r="M130" s="16"/>
      <c r="N130" s="16"/>
      <c r="O130" s="17">
        <v>0</v>
      </c>
      <c r="P130" s="14" t="s">
        <v>901</v>
      </c>
      <c r="Q130" s="14" t="s">
        <v>200</v>
      </c>
      <c r="R130" s="14"/>
      <c r="S130" s="18"/>
      <c r="T130" s="18"/>
      <c r="U130" s="164">
        <f t="shared" si="6"/>
        <v>0</v>
      </c>
      <c r="V130" s="11"/>
      <c r="W130" s="146"/>
      <c r="X130" s="147"/>
    </row>
    <row r="131" spans="1:24" s="38" customFormat="1" x14ac:dyDescent="0.35">
      <c r="A131" s="30" t="s">
        <v>375</v>
      </c>
      <c r="B131" s="31" t="s">
        <v>220</v>
      </c>
      <c r="C131" s="30"/>
      <c r="D131" s="31">
        <v>2</v>
      </c>
      <c r="E131" s="31">
        <v>8</v>
      </c>
      <c r="F131" s="31" t="s">
        <v>30</v>
      </c>
      <c r="G131" s="32" t="s">
        <v>31</v>
      </c>
      <c r="H131" s="32"/>
      <c r="I131" s="32"/>
      <c r="J131" s="31" t="s">
        <v>221</v>
      </c>
      <c r="K131" s="31" t="s">
        <v>45</v>
      </c>
      <c r="L131" s="33">
        <v>56000</v>
      </c>
      <c r="M131" s="34"/>
      <c r="N131" s="34"/>
      <c r="O131" s="35">
        <v>0</v>
      </c>
      <c r="P131" s="32" t="s">
        <v>715</v>
      </c>
      <c r="Q131" s="32" t="s">
        <v>35</v>
      </c>
      <c r="R131" s="32"/>
      <c r="S131" s="36"/>
      <c r="T131" s="36"/>
      <c r="U131" s="167">
        <f t="shared" si="6"/>
        <v>0</v>
      </c>
      <c r="V131" s="31"/>
      <c r="W131" s="37"/>
      <c r="X131" s="30"/>
    </row>
    <row r="132" spans="1:24" s="38" customFormat="1" x14ac:dyDescent="0.35">
      <c r="A132" s="30" t="s">
        <v>375</v>
      </c>
      <c r="B132" s="31" t="s">
        <v>220</v>
      </c>
      <c r="C132" s="30"/>
      <c r="D132" s="31">
        <v>2</v>
      </c>
      <c r="E132" s="31">
        <v>8</v>
      </c>
      <c r="F132" s="31" t="s">
        <v>30</v>
      </c>
      <c r="G132" s="32" t="s">
        <v>31</v>
      </c>
      <c r="H132" s="32"/>
      <c r="I132" s="32"/>
      <c r="J132" s="31" t="s">
        <v>222</v>
      </c>
      <c r="K132" s="31" t="s">
        <v>45</v>
      </c>
      <c r="L132" s="33">
        <v>56000</v>
      </c>
      <c r="M132" s="34"/>
      <c r="N132" s="34"/>
      <c r="O132" s="35">
        <v>0</v>
      </c>
      <c r="P132" s="32" t="s">
        <v>715</v>
      </c>
      <c r="Q132" s="32" t="s">
        <v>35</v>
      </c>
      <c r="R132" s="32"/>
      <c r="S132" s="36"/>
      <c r="T132" s="36"/>
      <c r="U132" s="167">
        <f t="shared" si="6"/>
        <v>0</v>
      </c>
      <c r="V132" s="31"/>
      <c r="W132" s="37"/>
      <c r="X132" s="30"/>
    </row>
    <row r="133" spans="1:24" s="63" customFormat="1" x14ac:dyDescent="0.35">
      <c r="A133" s="70" t="s">
        <v>69</v>
      </c>
      <c r="B133" s="54"/>
      <c r="C133" s="70" t="s">
        <v>223</v>
      </c>
      <c r="D133" s="54">
        <v>2</v>
      </c>
      <c r="E133" s="54">
        <v>9</v>
      </c>
      <c r="F133" s="56" t="s">
        <v>0</v>
      </c>
      <c r="G133" s="55" t="s">
        <v>171</v>
      </c>
      <c r="H133" s="55" t="s">
        <v>224</v>
      </c>
      <c r="I133" s="55" t="s">
        <v>716</v>
      </c>
      <c r="J133" s="55" t="s">
        <v>225</v>
      </c>
      <c r="K133" s="55">
        <v>4</v>
      </c>
      <c r="L133" s="72">
        <v>8360.7999999999993</v>
      </c>
      <c r="M133" s="58">
        <v>13177.34</v>
      </c>
      <c r="N133" s="58"/>
      <c r="O133" s="59">
        <v>13177.34</v>
      </c>
      <c r="P133" s="55" t="s">
        <v>226</v>
      </c>
      <c r="Q133" s="60" t="s">
        <v>227</v>
      </c>
      <c r="R133" s="55"/>
      <c r="S133" s="61"/>
      <c r="T133" s="61">
        <v>49.17</v>
      </c>
      <c r="U133" s="165">
        <f t="shared" si="6"/>
        <v>49.17</v>
      </c>
      <c r="V133" s="54" t="s">
        <v>749</v>
      </c>
      <c r="W133" s="62">
        <v>44774</v>
      </c>
      <c r="X133" s="53" t="s">
        <v>228</v>
      </c>
    </row>
    <row r="134" spans="1:24" x14ac:dyDescent="0.35">
      <c r="A134" s="10"/>
      <c r="B134" s="11"/>
      <c r="C134" s="12" t="s">
        <v>229</v>
      </c>
      <c r="D134" s="11">
        <v>2</v>
      </c>
      <c r="E134" s="11">
        <v>9</v>
      </c>
      <c r="F134" s="11" t="s">
        <v>43</v>
      </c>
      <c r="G134" s="14" t="s">
        <v>31</v>
      </c>
      <c r="H134" s="14"/>
      <c r="I134" s="14"/>
      <c r="J134" s="11" t="s">
        <v>230</v>
      </c>
      <c r="K134" s="11">
        <v>5</v>
      </c>
      <c r="L134" s="15">
        <v>2111.1111111111099</v>
      </c>
      <c r="M134" s="16"/>
      <c r="N134" s="16"/>
      <c r="O134" s="17">
        <v>0</v>
      </c>
      <c r="P134" s="14" t="s">
        <v>715</v>
      </c>
      <c r="Q134" s="14" t="s">
        <v>35</v>
      </c>
      <c r="R134" s="14"/>
      <c r="S134" s="18"/>
      <c r="T134" s="18"/>
      <c r="U134" s="164">
        <f t="shared" si="6"/>
        <v>0</v>
      </c>
      <c r="V134" s="11"/>
      <c r="W134" s="19"/>
      <c r="X134" s="10" t="s">
        <v>750</v>
      </c>
    </row>
    <row r="135" spans="1:24" x14ac:dyDescent="0.35">
      <c r="A135" s="10" t="s">
        <v>28</v>
      </c>
      <c r="B135" s="11"/>
      <c r="C135" s="12" t="s">
        <v>229</v>
      </c>
      <c r="D135" s="11">
        <v>2</v>
      </c>
      <c r="E135" s="11">
        <v>9</v>
      </c>
      <c r="F135" s="13" t="s">
        <v>30</v>
      </c>
      <c r="G135" s="14" t="s">
        <v>31</v>
      </c>
      <c r="H135" s="14"/>
      <c r="I135" s="14"/>
      <c r="J135" s="11" t="s">
        <v>232</v>
      </c>
      <c r="K135" s="11">
        <v>4</v>
      </c>
      <c r="L135" s="15">
        <v>2673.333333333333</v>
      </c>
      <c r="M135" s="16"/>
      <c r="N135" s="16"/>
      <c r="O135" s="17">
        <v>0</v>
      </c>
      <c r="P135" s="14" t="s">
        <v>715</v>
      </c>
      <c r="Q135" s="14" t="s">
        <v>35</v>
      </c>
      <c r="R135" s="14"/>
      <c r="S135" s="18"/>
      <c r="T135" s="18"/>
      <c r="U135" s="164">
        <f t="shared" si="6"/>
        <v>0</v>
      </c>
      <c r="V135" s="11"/>
      <c r="W135" s="19"/>
      <c r="X135" s="10"/>
    </row>
    <row r="136" spans="1:24" x14ac:dyDescent="0.35">
      <c r="A136" s="10" t="s">
        <v>28</v>
      </c>
      <c r="B136" s="11"/>
      <c r="C136" s="12" t="s">
        <v>229</v>
      </c>
      <c r="D136" s="11">
        <v>2</v>
      </c>
      <c r="E136" s="11">
        <v>9</v>
      </c>
      <c r="F136" s="13" t="s">
        <v>30</v>
      </c>
      <c r="G136" s="14" t="s">
        <v>31</v>
      </c>
      <c r="H136" s="14"/>
      <c r="I136" s="14"/>
      <c r="J136" s="11" t="s">
        <v>233</v>
      </c>
      <c r="K136" s="11">
        <v>5</v>
      </c>
      <c r="L136" s="15">
        <v>3113.333333333333</v>
      </c>
      <c r="M136" s="16"/>
      <c r="N136" s="16"/>
      <c r="O136" s="17">
        <v>0</v>
      </c>
      <c r="P136" s="14" t="s">
        <v>715</v>
      </c>
      <c r="Q136" s="14" t="s">
        <v>35</v>
      </c>
      <c r="R136" s="14"/>
      <c r="S136" s="18"/>
      <c r="T136" s="18"/>
      <c r="U136" s="164">
        <f t="shared" si="6"/>
        <v>0</v>
      </c>
      <c r="V136" s="11"/>
      <c r="W136" s="19"/>
      <c r="X136" s="10"/>
    </row>
    <row r="137" spans="1:24" x14ac:dyDescent="0.35">
      <c r="A137" s="10" t="s">
        <v>28</v>
      </c>
      <c r="B137" s="11"/>
      <c r="C137" s="12" t="s">
        <v>229</v>
      </c>
      <c r="D137" s="11">
        <v>2</v>
      </c>
      <c r="E137" s="11">
        <v>9</v>
      </c>
      <c r="F137" s="13" t="s">
        <v>30</v>
      </c>
      <c r="G137" s="14" t="s">
        <v>31</v>
      </c>
      <c r="H137" s="14"/>
      <c r="I137" s="14"/>
      <c r="J137" s="11" t="s">
        <v>234</v>
      </c>
      <c r="K137" s="11">
        <v>5</v>
      </c>
      <c r="L137" s="15">
        <v>8646.67</v>
      </c>
      <c r="M137" s="16"/>
      <c r="N137" s="16"/>
      <c r="O137" s="17">
        <v>0</v>
      </c>
      <c r="P137" s="14" t="s">
        <v>715</v>
      </c>
      <c r="Q137" s="14" t="s">
        <v>35</v>
      </c>
      <c r="R137" s="14"/>
      <c r="S137" s="18"/>
      <c r="T137" s="18"/>
      <c r="U137" s="164">
        <f t="shared" si="6"/>
        <v>0</v>
      </c>
      <c r="V137" s="11"/>
      <c r="W137" s="19"/>
      <c r="X137" s="10"/>
    </row>
    <row r="138" spans="1:24" x14ac:dyDescent="0.35">
      <c r="A138" s="10" t="s">
        <v>28</v>
      </c>
      <c r="B138" s="11"/>
      <c r="C138" s="12" t="s">
        <v>229</v>
      </c>
      <c r="D138" s="11">
        <v>2</v>
      </c>
      <c r="E138" s="11">
        <v>9</v>
      </c>
      <c r="F138" s="13" t="s">
        <v>30</v>
      </c>
      <c r="G138" s="14" t="s">
        <v>31</v>
      </c>
      <c r="H138" s="14"/>
      <c r="I138" s="14"/>
      <c r="J138" s="11" t="s">
        <v>235</v>
      </c>
      <c r="K138" s="11">
        <v>4</v>
      </c>
      <c r="L138" s="15">
        <v>12166.666666666668</v>
      </c>
      <c r="M138" s="16"/>
      <c r="N138" s="16"/>
      <c r="O138" s="17">
        <v>0</v>
      </c>
      <c r="P138" s="14" t="s">
        <v>715</v>
      </c>
      <c r="Q138" s="14" t="s">
        <v>35</v>
      </c>
      <c r="R138" s="14"/>
      <c r="S138" s="18"/>
      <c r="T138" s="18"/>
      <c r="U138" s="164">
        <f t="shared" si="6"/>
        <v>0</v>
      </c>
      <c r="V138" s="11"/>
      <c r="W138" s="19"/>
      <c r="X138" s="10"/>
    </row>
    <row r="139" spans="1:24" x14ac:dyDescent="0.35">
      <c r="A139" s="10" t="s">
        <v>28</v>
      </c>
      <c r="B139" s="11"/>
      <c r="C139" s="12" t="s">
        <v>229</v>
      </c>
      <c r="D139" s="11">
        <v>2</v>
      </c>
      <c r="E139" s="11">
        <v>9</v>
      </c>
      <c r="F139" s="13" t="s">
        <v>30</v>
      </c>
      <c r="G139" s="14" t="s">
        <v>31</v>
      </c>
      <c r="H139" s="14"/>
      <c r="I139" s="14"/>
      <c r="J139" s="11" t="s">
        <v>236</v>
      </c>
      <c r="K139" s="11">
        <v>5</v>
      </c>
      <c r="L139" s="15">
        <v>11213.333333333332</v>
      </c>
      <c r="M139" s="16"/>
      <c r="N139" s="16"/>
      <c r="O139" s="17">
        <v>0</v>
      </c>
      <c r="P139" s="14" t="s">
        <v>715</v>
      </c>
      <c r="Q139" s="14" t="s">
        <v>35</v>
      </c>
      <c r="R139" s="14"/>
      <c r="S139" s="18"/>
      <c r="T139" s="18"/>
      <c r="U139" s="164">
        <f t="shared" si="6"/>
        <v>0</v>
      </c>
      <c r="V139" s="11"/>
      <c r="W139" s="19"/>
      <c r="X139" s="10"/>
    </row>
    <row r="140" spans="1:24" x14ac:dyDescent="0.35">
      <c r="A140" s="10" t="s">
        <v>28</v>
      </c>
      <c r="B140" s="11"/>
      <c r="C140" s="12" t="s">
        <v>229</v>
      </c>
      <c r="D140" s="11">
        <v>2</v>
      </c>
      <c r="E140" s="11">
        <v>9</v>
      </c>
      <c r="F140" s="13" t="s">
        <v>30</v>
      </c>
      <c r="G140" s="14" t="s">
        <v>31</v>
      </c>
      <c r="H140" s="14"/>
      <c r="I140" s="14"/>
      <c r="J140" s="11" t="s">
        <v>237</v>
      </c>
      <c r="K140" s="11">
        <v>4</v>
      </c>
      <c r="L140" s="15">
        <v>5733.333333333333</v>
      </c>
      <c r="M140" s="16"/>
      <c r="N140" s="16"/>
      <c r="O140" s="17">
        <v>0</v>
      </c>
      <c r="P140" s="14" t="s">
        <v>715</v>
      </c>
      <c r="Q140" s="14" t="s">
        <v>35</v>
      </c>
      <c r="R140" s="14"/>
      <c r="S140" s="18"/>
      <c r="T140" s="18"/>
      <c r="U140" s="164">
        <f t="shared" si="6"/>
        <v>0</v>
      </c>
      <c r="V140" s="11"/>
      <c r="W140" s="19"/>
      <c r="X140" s="10" t="s">
        <v>751</v>
      </c>
    </row>
    <row r="141" spans="1:24" ht="29" x14ac:dyDescent="0.35">
      <c r="A141" s="10" t="s">
        <v>28</v>
      </c>
      <c r="B141" s="11"/>
      <c r="C141" s="12" t="s">
        <v>752</v>
      </c>
      <c r="D141" s="11">
        <v>2</v>
      </c>
      <c r="E141" s="11">
        <v>9</v>
      </c>
      <c r="F141" s="13" t="s">
        <v>30</v>
      </c>
      <c r="G141" s="14" t="s">
        <v>31</v>
      </c>
      <c r="H141" s="14"/>
      <c r="I141" s="14"/>
      <c r="J141" s="11" t="s">
        <v>238</v>
      </c>
      <c r="K141" s="11">
        <v>5</v>
      </c>
      <c r="L141" s="74">
        <v>5488.8888888888887</v>
      </c>
      <c r="M141" s="16"/>
      <c r="N141" s="16"/>
      <c r="O141" s="17">
        <v>0</v>
      </c>
      <c r="P141" s="14" t="s">
        <v>753</v>
      </c>
      <c r="Q141" s="14" t="s">
        <v>227</v>
      </c>
      <c r="R141" s="14"/>
      <c r="S141" s="18"/>
      <c r="T141" s="18"/>
      <c r="U141" s="164">
        <f t="shared" si="6"/>
        <v>0</v>
      </c>
      <c r="V141" s="11"/>
      <c r="W141" s="19"/>
      <c r="X141" s="12" t="s">
        <v>240</v>
      </c>
    </row>
    <row r="142" spans="1:24" ht="29" x14ac:dyDescent="0.35">
      <c r="A142" s="10" t="s">
        <v>28</v>
      </c>
      <c r="B142" s="11"/>
      <c r="C142" s="12" t="s">
        <v>752</v>
      </c>
      <c r="D142" s="11">
        <v>2</v>
      </c>
      <c r="E142" s="11">
        <v>9</v>
      </c>
      <c r="F142" s="13" t="s">
        <v>30</v>
      </c>
      <c r="G142" s="14" t="s">
        <v>31</v>
      </c>
      <c r="H142" s="14"/>
      <c r="I142" s="14"/>
      <c r="J142" s="11" t="s">
        <v>241</v>
      </c>
      <c r="K142" s="11">
        <v>4</v>
      </c>
      <c r="L142" s="74">
        <v>4188.8888888888887</v>
      </c>
      <c r="M142" s="16"/>
      <c r="N142" s="16"/>
      <c r="O142" s="17">
        <v>0</v>
      </c>
      <c r="P142" s="14" t="s">
        <v>753</v>
      </c>
      <c r="Q142" s="14" t="s">
        <v>227</v>
      </c>
      <c r="R142" s="14"/>
      <c r="S142" s="18"/>
      <c r="T142" s="18"/>
      <c r="U142" s="164">
        <f t="shared" si="6"/>
        <v>0</v>
      </c>
      <c r="V142" s="11"/>
      <c r="W142" s="19"/>
      <c r="X142" s="10"/>
    </row>
    <row r="143" spans="1:24" ht="29" x14ac:dyDescent="0.35">
      <c r="A143" s="10" t="s">
        <v>28</v>
      </c>
      <c r="B143" s="11"/>
      <c r="C143" s="12" t="s">
        <v>752</v>
      </c>
      <c r="D143" s="11">
        <v>2</v>
      </c>
      <c r="E143" s="11">
        <v>9</v>
      </c>
      <c r="F143" s="13" t="s">
        <v>30</v>
      </c>
      <c r="G143" s="14" t="s">
        <v>31</v>
      </c>
      <c r="H143" s="14"/>
      <c r="I143" s="14"/>
      <c r="J143" s="11" t="s">
        <v>242</v>
      </c>
      <c r="K143" s="11">
        <v>4</v>
      </c>
      <c r="L143" s="74">
        <v>3308.8888888888887</v>
      </c>
      <c r="M143" s="16"/>
      <c r="N143" s="16"/>
      <c r="O143" s="17">
        <v>0</v>
      </c>
      <c r="P143" s="14" t="s">
        <v>753</v>
      </c>
      <c r="Q143" s="14" t="s">
        <v>227</v>
      </c>
      <c r="R143" s="14"/>
      <c r="S143" s="18"/>
      <c r="T143" s="18"/>
      <c r="U143" s="164">
        <f t="shared" si="6"/>
        <v>0</v>
      </c>
      <c r="V143" s="11"/>
      <c r="W143" s="19"/>
      <c r="X143" s="10"/>
    </row>
    <row r="144" spans="1:24" ht="29" x14ac:dyDescent="0.35">
      <c r="A144" s="10" t="s">
        <v>28</v>
      </c>
      <c r="B144" s="11"/>
      <c r="C144" s="12" t="s">
        <v>752</v>
      </c>
      <c r="D144" s="11">
        <v>2</v>
      </c>
      <c r="E144" s="11">
        <v>9</v>
      </c>
      <c r="F144" s="13" t="s">
        <v>30</v>
      </c>
      <c r="G144" s="14" t="s">
        <v>31</v>
      </c>
      <c r="H144" s="14"/>
      <c r="I144" s="14"/>
      <c r="J144" s="11" t="s">
        <v>243</v>
      </c>
      <c r="K144" s="11">
        <v>5</v>
      </c>
      <c r="L144" s="74">
        <v>3333.3333333333335</v>
      </c>
      <c r="M144" s="16"/>
      <c r="N144" s="16"/>
      <c r="O144" s="17">
        <v>0</v>
      </c>
      <c r="P144" s="14" t="s">
        <v>753</v>
      </c>
      <c r="Q144" s="14" t="s">
        <v>227</v>
      </c>
      <c r="R144" s="14"/>
      <c r="S144" s="18"/>
      <c r="T144" s="18"/>
      <c r="U144" s="164">
        <f t="shared" si="6"/>
        <v>0</v>
      </c>
      <c r="V144" s="11"/>
      <c r="W144" s="19"/>
      <c r="X144" s="10"/>
    </row>
    <row r="145" spans="1:24" ht="29" x14ac:dyDescent="0.35">
      <c r="A145" s="10" t="s">
        <v>28</v>
      </c>
      <c r="B145" s="11"/>
      <c r="C145" s="12" t="s">
        <v>752</v>
      </c>
      <c r="D145" s="11">
        <v>2</v>
      </c>
      <c r="E145" s="11">
        <v>9</v>
      </c>
      <c r="F145" s="13" t="s">
        <v>30</v>
      </c>
      <c r="G145" s="14" t="s">
        <v>31</v>
      </c>
      <c r="H145" s="14"/>
      <c r="I145" s="14"/>
      <c r="J145" s="11" t="s">
        <v>244</v>
      </c>
      <c r="K145" s="11">
        <v>5</v>
      </c>
      <c r="L145" s="74">
        <v>6711.1111111111113</v>
      </c>
      <c r="M145" s="16"/>
      <c r="N145" s="16"/>
      <c r="O145" s="17">
        <v>0</v>
      </c>
      <c r="P145" s="14" t="s">
        <v>753</v>
      </c>
      <c r="Q145" s="14" t="s">
        <v>227</v>
      </c>
      <c r="R145" s="14"/>
      <c r="S145" s="18"/>
      <c r="T145" s="18"/>
      <c r="U145" s="164">
        <f t="shared" si="6"/>
        <v>0</v>
      </c>
      <c r="V145" s="11"/>
      <c r="W145" s="19"/>
      <c r="X145" s="12" t="s">
        <v>245</v>
      </c>
    </row>
    <row r="146" spans="1:24" ht="29" x14ac:dyDescent="0.35">
      <c r="A146" s="10" t="s">
        <v>28</v>
      </c>
      <c r="B146" s="11"/>
      <c r="C146" s="12" t="s">
        <v>752</v>
      </c>
      <c r="D146" s="11">
        <v>2</v>
      </c>
      <c r="E146" s="11">
        <v>9</v>
      </c>
      <c r="F146" s="13" t="s">
        <v>30</v>
      </c>
      <c r="G146" s="14" t="s">
        <v>31</v>
      </c>
      <c r="H146" s="14"/>
      <c r="I146" s="14"/>
      <c r="J146" s="11" t="s">
        <v>246</v>
      </c>
      <c r="K146" s="11">
        <v>5</v>
      </c>
      <c r="L146" s="74">
        <v>3394.4444444444443</v>
      </c>
      <c r="M146" s="16"/>
      <c r="N146" s="16"/>
      <c r="O146" s="17">
        <v>0</v>
      </c>
      <c r="P146" s="14" t="s">
        <v>753</v>
      </c>
      <c r="Q146" s="14" t="s">
        <v>227</v>
      </c>
      <c r="R146" s="14"/>
      <c r="S146" s="18"/>
      <c r="T146" s="18"/>
      <c r="U146" s="164">
        <f t="shared" si="6"/>
        <v>0</v>
      </c>
      <c r="V146" s="11"/>
      <c r="W146" s="19"/>
      <c r="X146" s="10"/>
    </row>
    <row r="147" spans="1:24" ht="29" x14ac:dyDescent="0.35">
      <c r="A147" s="10" t="s">
        <v>28</v>
      </c>
      <c r="B147" s="11"/>
      <c r="C147" s="12" t="s">
        <v>752</v>
      </c>
      <c r="D147" s="11">
        <v>2</v>
      </c>
      <c r="E147" s="11">
        <v>9</v>
      </c>
      <c r="F147" s="13" t="s">
        <v>30</v>
      </c>
      <c r="G147" s="14" t="s">
        <v>31</v>
      </c>
      <c r="H147" s="14"/>
      <c r="I147" s="14"/>
      <c r="J147" s="11" t="s">
        <v>247</v>
      </c>
      <c r="K147" s="11">
        <v>4</v>
      </c>
      <c r="L147" s="74">
        <v>2233.3333333333335</v>
      </c>
      <c r="M147" s="16"/>
      <c r="N147" s="16"/>
      <c r="O147" s="17">
        <v>0</v>
      </c>
      <c r="P147" s="14" t="s">
        <v>753</v>
      </c>
      <c r="Q147" s="14" t="s">
        <v>227</v>
      </c>
      <c r="R147" s="14"/>
      <c r="S147" s="18"/>
      <c r="T147" s="18"/>
      <c r="U147" s="164">
        <f t="shared" si="6"/>
        <v>0</v>
      </c>
      <c r="V147" s="11"/>
      <c r="W147" s="19"/>
      <c r="X147" s="10"/>
    </row>
    <row r="148" spans="1:24" ht="29" x14ac:dyDescent="0.35">
      <c r="A148" s="10" t="s">
        <v>28</v>
      </c>
      <c r="B148" s="11"/>
      <c r="C148" s="12" t="s">
        <v>752</v>
      </c>
      <c r="D148" s="11">
        <v>2</v>
      </c>
      <c r="E148" s="11">
        <v>9</v>
      </c>
      <c r="F148" s="13" t="s">
        <v>30</v>
      </c>
      <c r="G148" s="14" t="s">
        <v>31</v>
      </c>
      <c r="H148" s="14"/>
      <c r="I148" s="14"/>
      <c r="J148" s="11" t="s">
        <v>248</v>
      </c>
      <c r="K148" s="11">
        <v>5</v>
      </c>
      <c r="L148" s="74">
        <v>6222.2222222222226</v>
      </c>
      <c r="M148" s="16"/>
      <c r="N148" s="16"/>
      <c r="O148" s="17">
        <v>0</v>
      </c>
      <c r="P148" s="14" t="s">
        <v>753</v>
      </c>
      <c r="Q148" s="14" t="s">
        <v>227</v>
      </c>
      <c r="R148" s="14"/>
      <c r="S148" s="18"/>
      <c r="T148" s="18"/>
      <c r="U148" s="164">
        <f t="shared" si="6"/>
        <v>0</v>
      </c>
      <c r="V148" s="11"/>
      <c r="W148" s="19"/>
      <c r="X148" s="10"/>
    </row>
    <row r="149" spans="1:24" ht="29" x14ac:dyDescent="0.35">
      <c r="A149" s="10" t="s">
        <v>28</v>
      </c>
      <c r="B149" s="11"/>
      <c r="C149" s="12" t="s">
        <v>752</v>
      </c>
      <c r="D149" s="11">
        <v>2</v>
      </c>
      <c r="E149" s="11">
        <v>9</v>
      </c>
      <c r="F149" s="13" t="s">
        <v>30</v>
      </c>
      <c r="G149" s="14" t="s">
        <v>31</v>
      </c>
      <c r="H149" s="14"/>
      <c r="I149" s="14"/>
      <c r="J149" s="11" t="s">
        <v>249</v>
      </c>
      <c r="K149" s="11">
        <v>5</v>
      </c>
      <c r="L149" s="74">
        <v>4500</v>
      </c>
      <c r="M149" s="16"/>
      <c r="N149" s="16"/>
      <c r="O149" s="17">
        <v>0</v>
      </c>
      <c r="P149" s="14" t="s">
        <v>753</v>
      </c>
      <c r="Q149" s="14" t="s">
        <v>227</v>
      </c>
      <c r="R149" s="14"/>
      <c r="S149" s="18"/>
      <c r="T149" s="18"/>
      <c r="U149" s="164">
        <f t="shared" si="6"/>
        <v>0</v>
      </c>
      <c r="V149" s="11"/>
      <c r="W149" s="19"/>
      <c r="X149" s="10"/>
    </row>
    <row r="150" spans="1:24" ht="29" x14ac:dyDescent="0.35">
      <c r="A150" s="10" t="s">
        <v>28</v>
      </c>
      <c r="B150" s="11"/>
      <c r="C150" s="12" t="s">
        <v>752</v>
      </c>
      <c r="D150" s="11">
        <v>2</v>
      </c>
      <c r="E150" s="11">
        <v>9</v>
      </c>
      <c r="F150" s="13" t="s">
        <v>30</v>
      </c>
      <c r="G150" s="14" t="s">
        <v>31</v>
      </c>
      <c r="H150" s="14"/>
      <c r="I150" s="14"/>
      <c r="J150" s="11" t="s">
        <v>250</v>
      </c>
      <c r="K150" s="11">
        <v>5</v>
      </c>
      <c r="L150" s="74">
        <v>2050</v>
      </c>
      <c r="M150" s="16"/>
      <c r="N150" s="16"/>
      <c r="O150" s="17">
        <v>0</v>
      </c>
      <c r="P150" s="14" t="s">
        <v>753</v>
      </c>
      <c r="Q150" s="14" t="s">
        <v>227</v>
      </c>
      <c r="R150" s="14"/>
      <c r="S150" s="18"/>
      <c r="T150" s="18"/>
      <c r="U150" s="164">
        <f t="shared" si="6"/>
        <v>0</v>
      </c>
      <c r="V150" s="11"/>
      <c r="W150" s="19"/>
      <c r="X150" s="10"/>
    </row>
    <row r="151" spans="1:24" ht="29" x14ac:dyDescent="0.35">
      <c r="A151" s="10" t="s">
        <v>28</v>
      </c>
      <c r="B151" s="11"/>
      <c r="C151" s="12" t="s">
        <v>752</v>
      </c>
      <c r="D151" s="11">
        <v>2</v>
      </c>
      <c r="E151" s="11">
        <v>9</v>
      </c>
      <c r="F151" s="13" t="s">
        <v>30</v>
      </c>
      <c r="G151" s="14" t="s">
        <v>31</v>
      </c>
      <c r="H151" s="14"/>
      <c r="I151" s="14"/>
      <c r="J151" s="11" t="s">
        <v>251</v>
      </c>
      <c r="K151" s="11">
        <v>4</v>
      </c>
      <c r="L151" s="74">
        <v>1793.3333333333333</v>
      </c>
      <c r="M151" s="16"/>
      <c r="N151" s="16"/>
      <c r="O151" s="17">
        <v>0</v>
      </c>
      <c r="P151" s="14" t="s">
        <v>753</v>
      </c>
      <c r="Q151" s="14" t="s">
        <v>227</v>
      </c>
      <c r="R151" s="14"/>
      <c r="S151" s="18"/>
      <c r="T151" s="18"/>
      <c r="U151" s="164">
        <f t="shared" si="6"/>
        <v>0</v>
      </c>
      <c r="V151" s="75"/>
      <c r="W151" s="19"/>
      <c r="X151" s="73" t="s">
        <v>754</v>
      </c>
    </row>
    <row r="152" spans="1:24" ht="29" x14ac:dyDescent="0.35">
      <c r="A152" s="10" t="s">
        <v>28</v>
      </c>
      <c r="B152" s="11"/>
      <c r="C152" s="12" t="s">
        <v>752</v>
      </c>
      <c r="D152" s="11">
        <v>2</v>
      </c>
      <c r="E152" s="11">
        <v>9</v>
      </c>
      <c r="F152" s="13" t="s">
        <v>30</v>
      </c>
      <c r="G152" s="14" t="s">
        <v>31</v>
      </c>
      <c r="H152" s="14"/>
      <c r="I152" s="14"/>
      <c r="J152" s="11" t="s">
        <v>253</v>
      </c>
      <c r="K152" s="11">
        <v>5</v>
      </c>
      <c r="L152" s="74">
        <v>3040</v>
      </c>
      <c r="M152" s="16"/>
      <c r="N152" s="16"/>
      <c r="O152" s="17">
        <v>0</v>
      </c>
      <c r="P152" s="14" t="s">
        <v>753</v>
      </c>
      <c r="Q152" s="14" t="s">
        <v>227</v>
      </c>
      <c r="R152" s="14"/>
      <c r="S152" s="18"/>
      <c r="T152" s="18"/>
      <c r="U152" s="164">
        <f t="shared" si="6"/>
        <v>0</v>
      </c>
      <c r="V152" s="76"/>
      <c r="W152" s="19"/>
      <c r="X152" s="73" t="s">
        <v>254</v>
      </c>
    </row>
    <row r="153" spans="1:24" ht="29" x14ac:dyDescent="0.35">
      <c r="A153" s="10" t="s">
        <v>28</v>
      </c>
      <c r="B153" s="11"/>
      <c r="C153" s="12" t="s">
        <v>752</v>
      </c>
      <c r="D153" s="11">
        <v>2</v>
      </c>
      <c r="E153" s="11">
        <v>9</v>
      </c>
      <c r="F153" s="13" t="s">
        <v>30</v>
      </c>
      <c r="G153" s="14" t="s">
        <v>31</v>
      </c>
      <c r="H153" s="14"/>
      <c r="I153" s="14"/>
      <c r="J153" s="11" t="s">
        <v>255</v>
      </c>
      <c r="K153" s="11">
        <v>5</v>
      </c>
      <c r="L153" s="74">
        <v>5166.666666666667</v>
      </c>
      <c r="M153" s="16"/>
      <c r="N153" s="16"/>
      <c r="O153" s="17">
        <v>0</v>
      </c>
      <c r="P153" s="14" t="s">
        <v>753</v>
      </c>
      <c r="Q153" s="14" t="s">
        <v>227</v>
      </c>
      <c r="R153" s="14"/>
      <c r="S153" s="18"/>
      <c r="T153" s="18"/>
      <c r="U153" s="164">
        <f t="shared" si="6"/>
        <v>0</v>
      </c>
      <c r="V153" s="11"/>
      <c r="W153" s="19"/>
      <c r="X153" s="12" t="s">
        <v>256</v>
      </c>
    </row>
    <row r="154" spans="1:24" ht="29" x14ac:dyDescent="0.35">
      <c r="A154" s="10" t="s">
        <v>28</v>
      </c>
      <c r="B154" s="11"/>
      <c r="C154" s="12" t="s">
        <v>752</v>
      </c>
      <c r="D154" s="11">
        <v>2</v>
      </c>
      <c r="E154" s="11">
        <v>9</v>
      </c>
      <c r="F154" s="13" t="s">
        <v>30</v>
      </c>
      <c r="G154" s="14" t="s">
        <v>31</v>
      </c>
      <c r="H154" s="14"/>
      <c r="I154" s="14"/>
      <c r="J154" s="11" t="s">
        <v>257</v>
      </c>
      <c r="K154" s="11">
        <v>4</v>
      </c>
      <c r="L154" s="74">
        <v>2477.7777777777778</v>
      </c>
      <c r="M154" s="16"/>
      <c r="N154" s="16"/>
      <c r="O154" s="17">
        <v>0</v>
      </c>
      <c r="P154" s="14" t="s">
        <v>753</v>
      </c>
      <c r="Q154" s="14" t="s">
        <v>227</v>
      </c>
      <c r="R154" s="14"/>
      <c r="S154" s="18"/>
      <c r="T154" s="18"/>
      <c r="U154" s="164">
        <f t="shared" si="6"/>
        <v>0</v>
      </c>
      <c r="V154" s="11"/>
      <c r="W154" s="19"/>
      <c r="X154" s="12" t="s">
        <v>258</v>
      </c>
    </row>
    <row r="155" spans="1:24" ht="29" x14ac:dyDescent="0.35">
      <c r="A155" s="10" t="s">
        <v>28</v>
      </c>
      <c r="B155" s="11"/>
      <c r="C155" s="12" t="s">
        <v>752</v>
      </c>
      <c r="D155" s="11">
        <v>2</v>
      </c>
      <c r="E155" s="11">
        <v>9</v>
      </c>
      <c r="F155" s="13" t="s">
        <v>30</v>
      </c>
      <c r="G155" s="14" t="s">
        <v>31</v>
      </c>
      <c r="H155" s="14"/>
      <c r="I155" s="14"/>
      <c r="J155" s="11" t="s">
        <v>259</v>
      </c>
      <c r="K155" s="11">
        <v>5</v>
      </c>
      <c r="L155" s="74">
        <v>2538.8888888888887</v>
      </c>
      <c r="M155" s="16"/>
      <c r="N155" s="16"/>
      <c r="O155" s="17">
        <v>0</v>
      </c>
      <c r="P155" s="14" t="s">
        <v>753</v>
      </c>
      <c r="Q155" s="14" t="s">
        <v>227</v>
      </c>
      <c r="R155" s="14"/>
      <c r="S155" s="18"/>
      <c r="T155" s="18"/>
      <c r="U155" s="164">
        <f t="shared" si="6"/>
        <v>0</v>
      </c>
      <c r="V155" s="11"/>
      <c r="W155" s="19"/>
      <c r="X155" s="10" t="s">
        <v>260</v>
      </c>
    </row>
    <row r="156" spans="1:24" ht="29" x14ac:dyDescent="0.35">
      <c r="A156" s="10" t="s">
        <v>28</v>
      </c>
      <c r="B156" s="11"/>
      <c r="C156" s="12" t="s">
        <v>752</v>
      </c>
      <c r="D156" s="11">
        <v>2</v>
      </c>
      <c r="E156" s="11">
        <v>9</v>
      </c>
      <c r="F156" s="13" t="s">
        <v>30</v>
      </c>
      <c r="G156" s="14" t="s">
        <v>31</v>
      </c>
      <c r="H156" s="14"/>
      <c r="I156" s="14"/>
      <c r="J156" s="11" t="s">
        <v>261</v>
      </c>
      <c r="K156" s="11">
        <v>5</v>
      </c>
      <c r="L156" s="74">
        <v>25111.111111111109</v>
      </c>
      <c r="M156" s="16"/>
      <c r="N156" s="16"/>
      <c r="O156" s="17">
        <v>0</v>
      </c>
      <c r="P156" s="14" t="s">
        <v>753</v>
      </c>
      <c r="Q156" s="14" t="s">
        <v>227</v>
      </c>
      <c r="R156" s="14"/>
      <c r="S156" s="18"/>
      <c r="T156" s="18"/>
      <c r="U156" s="164">
        <f t="shared" si="6"/>
        <v>0</v>
      </c>
      <c r="V156" s="11"/>
      <c r="W156" s="19"/>
      <c r="X156" s="10" t="s">
        <v>262</v>
      </c>
    </row>
    <row r="157" spans="1:24" ht="29" x14ac:dyDescent="0.35">
      <c r="A157" s="10" t="s">
        <v>28</v>
      </c>
      <c r="B157" s="11"/>
      <c r="C157" s="12" t="s">
        <v>752</v>
      </c>
      <c r="D157" s="11">
        <v>2</v>
      </c>
      <c r="E157" s="11">
        <v>9</v>
      </c>
      <c r="F157" s="13" t="s">
        <v>30</v>
      </c>
      <c r="G157" s="14" t="s">
        <v>31</v>
      </c>
      <c r="H157" s="14"/>
      <c r="I157" s="14"/>
      <c r="J157" s="11" t="s">
        <v>263</v>
      </c>
      <c r="K157" s="11">
        <v>5</v>
      </c>
      <c r="L157" s="74">
        <v>5916.666666666667</v>
      </c>
      <c r="M157" s="16"/>
      <c r="N157" s="16"/>
      <c r="O157" s="17">
        <v>0</v>
      </c>
      <c r="P157" s="14" t="s">
        <v>753</v>
      </c>
      <c r="Q157" s="14" t="s">
        <v>227</v>
      </c>
      <c r="R157" s="14"/>
      <c r="S157" s="18"/>
      <c r="T157" s="18"/>
      <c r="U157" s="164">
        <f t="shared" si="6"/>
        <v>0</v>
      </c>
      <c r="V157" s="11"/>
      <c r="W157" s="19"/>
      <c r="X157" s="10" t="s">
        <v>264</v>
      </c>
    </row>
    <row r="158" spans="1:24" ht="29" x14ac:dyDescent="0.35">
      <c r="A158" s="10" t="s">
        <v>28</v>
      </c>
      <c r="B158" s="11"/>
      <c r="C158" s="12" t="s">
        <v>752</v>
      </c>
      <c r="D158" s="11">
        <v>2</v>
      </c>
      <c r="E158" s="11">
        <v>9</v>
      </c>
      <c r="F158" s="13" t="s">
        <v>30</v>
      </c>
      <c r="G158" s="14" t="s">
        <v>31</v>
      </c>
      <c r="H158" s="14"/>
      <c r="I158" s="14"/>
      <c r="J158" s="11" t="s">
        <v>265</v>
      </c>
      <c r="K158" s="11">
        <v>5</v>
      </c>
      <c r="L158" s="74">
        <v>2722.2222222222222</v>
      </c>
      <c r="M158" s="16"/>
      <c r="N158" s="16"/>
      <c r="O158" s="17">
        <v>0</v>
      </c>
      <c r="P158" s="14" t="s">
        <v>753</v>
      </c>
      <c r="Q158" s="14" t="s">
        <v>227</v>
      </c>
      <c r="R158" s="14"/>
      <c r="S158" s="18"/>
      <c r="T158" s="18"/>
      <c r="U158" s="164">
        <f t="shared" si="6"/>
        <v>0</v>
      </c>
      <c r="V158" s="11"/>
      <c r="W158" s="19"/>
      <c r="X158" s="10" t="s">
        <v>266</v>
      </c>
    </row>
    <row r="159" spans="1:24" ht="29" x14ac:dyDescent="0.35">
      <c r="A159" s="10" t="s">
        <v>28</v>
      </c>
      <c r="B159" s="11"/>
      <c r="C159" s="12" t="s">
        <v>752</v>
      </c>
      <c r="D159" s="11">
        <v>2</v>
      </c>
      <c r="E159" s="11">
        <v>9</v>
      </c>
      <c r="F159" s="13" t="s">
        <v>30</v>
      </c>
      <c r="G159" s="14" t="s">
        <v>31</v>
      </c>
      <c r="H159" s="14"/>
      <c r="I159" s="14"/>
      <c r="J159" s="11" t="s">
        <v>267</v>
      </c>
      <c r="K159" s="11">
        <v>4</v>
      </c>
      <c r="L159" s="74">
        <v>3040</v>
      </c>
      <c r="M159" s="16"/>
      <c r="N159" s="16"/>
      <c r="O159" s="17">
        <v>0</v>
      </c>
      <c r="P159" s="14" t="s">
        <v>753</v>
      </c>
      <c r="Q159" s="14" t="s">
        <v>227</v>
      </c>
      <c r="R159" s="14"/>
      <c r="S159" s="18"/>
      <c r="T159" s="18"/>
      <c r="U159" s="164">
        <f t="shared" si="6"/>
        <v>0</v>
      </c>
      <c r="V159" s="11"/>
      <c r="W159" s="19"/>
      <c r="X159" s="10" t="s">
        <v>268</v>
      </c>
    </row>
    <row r="160" spans="1:24" ht="29" x14ac:dyDescent="0.35">
      <c r="A160" s="10" t="s">
        <v>28</v>
      </c>
      <c r="B160" s="11"/>
      <c r="C160" s="12" t="s">
        <v>752</v>
      </c>
      <c r="D160" s="11">
        <v>2</v>
      </c>
      <c r="E160" s="11">
        <v>9</v>
      </c>
      <c r="F160" s="13" t="s">
        <v>30</v>
      </c>
      <c r="G160" s="14" t="s">
        <v>31</v>
      </c>
      <c r="H160" s="14"/>
      <c r="I160" s="14"/>
      <c r="J160" s="11" t="s">
        <v>269</v>
      </c>
      <c r="K160" s="11">
        <v>5</v>
      </c>
      <c r="L160" s="74">
        <v>2722.2222222222222</v>
      </c>
      <c r="M160" s="16"/>
      <c r="N160" s="16"/>
      <c r="O160" s="17">
        <v>0</v>
      </c>
      <c r="P160" s="14" t="s">
        <v>753</v>
      </c>
      <c r="Q160" s="14" t="s">
        <v>227</v>
      </c>
      <c r="R160" s="14"/>
      <c r="S160" s="18"/>
      <c r="T160" s="18"/>
      <c r="U160" s="164">
        <f t="shared" si="6"/>
        <v>0</v>
      </c>
      <c r="V160" s="11"/>
      <c r="W160" s="19"/>
      <c r="X160" s="10"/>
    </row>
    <row r="161" spans="1:24" ht="29" x14ac:dyDescent="0.35">
      <c r="A161" s="10" t="s">
        <v>28</v>
      </c>
      <c r="B161" s="11"/>
      <c r="C161" s="12" t="s">
        <v>752</v>
      </c>
      <c r="D161" s="11">
        <v>2</v>
      </c>
      <c r="E161" s="11">
        <v>9</v>
      </c>
      <c r="F161" s="13" t="s">
        <v>30</v>
      </c>
      <c r="G161" s="14" t="s">
        <v>31</v>
      </c>
      <c r="H161" s="14"/>
      <c r="I161" s="14"/>
      <c r="J161" s="11" t="s">
        <v>270</v>
      </c>
      <c r="K161" s="11">
        <v>5</v>
      </c>
      <c r="L161" s="74">
        <v>5488.8888888888887</v>
      </c>
      <c r="M161" s="16"/>
      <c r="N161" s="16"/>
      <c r="O161" s="17">
        <v>0</v>
      </c>
      <c r="P161" s="14" t="s">
        <v>753</v>
      </c>
      <c r="Q161" s="14" t="s">
        <v>227</v>
      </c>
      <c r="R161" s="14"/>
      <c r="S161" s="18"/>
      <c r="T161" s="18"/>
      <c r="U161" s="164">
        <f t="shared" si="6"/>
        <v>0</v>
      </c>
      <c r="V161" s="11"/>
      <c r="W161" s="19"/>
      <c r="X161" s="10"/>
    </row>
    <row r="162" spans="1:24" ht="29" x14ac:dyDescent="0.35">
      <c r="A162" s="10"/>
      <c r="B162" s="11"/>
      <c r="C162" s="12"/>
      <c r="D162" s="11">
        <v>2</v>
      </c>
      <c r="E162" s="11">
        <v>9</v>
      </c>
      <c r="F162" s="11" t="s">
        <v>43</v>
      </c>
      <c r="G162" s="14" t="s">
        <v>31</v>
      </c>
      <c r="H162" s="14"/>
      <c r="I162" s="14"/>
      <c r="J162" s="11" t="s">
        <v>755</v>
      </c>
      <c r="K162" s="11"/>
      <c r="L162" s="151">
        <f>Z144</f>
        <v>0</v>
      </c>
      <c r="M162" s="16"/>
      <c r="N162" s="16"/>
      <c r="O162" s="17">
        <v>0</v>
      </c>
      <c r="P162" s="14" t="s">
        <v>753</v>
      </c>
      <c r="Q162" s="14" t="s">
        <v>756</v>
      </c>
      <c r="R162" s="14"/>
      <c r="S162" s="18"/>
      <c r="T162" s="18"/>
      <c r="U162" s="164">
        <f t="shared" si="6"/>
        <v>0</v>
      </c>
      <c r="V162" s="11"/>
      <c r="W162" s="19"/>
      <c r="X162" s="152"/>
    </row>
    <row r="163" spans="1:24" x14ac:dyDescent="0.35">
      <c r="A163" s="10" t="s">
        <v>28</v>
      </c>
      <c r="B163" s="11"/>
      <c r="C163" s="12" t="s">
        <v>757</v>
      </c>
      <c r="D163" s="11">
        <v>2</v>
      </c>
      <c r="E163" s="11">
        <v>10</v>
      </c>
      <c r="F163" s="13" t="s">
        <v>30</v>
      </c>
      <c r="G163" s="14" t="s">
        <v>31</v>
      </c>
      <c r="H163" s="14"/>
      <c r="I163" s="14"/>
      <c r="J163" s="11" t="s">
        <v>271</v>
      </c>
      <c r="K163" s="11">
        <v>4</v>
      </c>
      <c r="L163" s="15">
        <v>6344.4444444444443</v>
      </c>
      <c r="M163" s="16"/>
      <c r="N163" s="16"/>
      <c r="O163" s="17">
        <v>0</v>
      </c>
      <c r="P163" s="14" t="s">
        <v>715</v>
      </c>
      <c r="Q163" s="14" t="s">
        <v>35</v>
      </c>
      <c r="R163" s="14"/>
      <c r="S163" s="18"/>
      <c r="T163" s="18"/>
      <c r="U163" s="164">
        <f t="shared" si="6"/>
        <v>0</v>
      </c>
      <c r="V163" s="11"/>
      <c r="W163" s="146">
        <v>44795</v>
      </c>
      <c r="X163" s="153" t="s">
        <v>758</v>
      </c>
    </row>
    <row r="164" spans="1:24" x14ac:dyDescent="0.35">
      <c r="A164" s="10" t="s">
        <v>28</v>
      </c>
      <c r="B164" s="11"/>
      <c r="C164" s="12" t="s">
        <v>757</v>
      </c>
      <c r="D164" s="11">
        <v>2</v>
      </c>
      <c r="E164" s="11">
        <v>10</v>
      </c>
      <c r="F164" s="13" t="s">
        <v>30</v>
      </c>
      <c r="G164" s="14" t="s">
        <v>31</v>
      </c>
      <c r="H164" s="14"/>
      <c r="I164" s="14"/>
      <c r="J164" s="11" t="s">
        <v>272</v>
      </c>
      <c r="K164" s="11">
        <v>5</v>
      </c>
      <c r="L164" s="15">
        <v>5880</v>
      </c>
      <c r="M164" s="16"/>
      <c r="N164" s="16"/>
      <c r="O164" s="17">
        <v>0</v>
      </c>
      <c r="P164" s="14" t="s">
        <v>715</v>
      </c>
      <c r="Q164" s="14" t="s">
        <v>35</v>
      </c>
      <c r="R164" s="14"/>
      <c r="S164" s="18"/>
      <c r="T164" s="18"/>
      <c r="U164" s="164">
        <f t="shared" si="6"/>
        <v>0</v>
      </c>
      <c r="V164" s="11"/>
      <c r="W164" s="146">
        <v>44795</v>
      </c>
      <c r="X164" s="153" t="s">
        <v>759</v>
      </c>
    </row>
    <row r="165" spans="1:24" x14ac:dyDescent="0.35">
      <c r="A165" s="10" t="s">
        <v>28</v>
      </c>
      <c r="B165" s="11"/>
      <c r="C165" s="12" t="s">
        <v>757</v>
      </c>
      <c r="D165" s="11">
        <v>2</v>
      </c>
      <c r="E165" s="11">
        <v>10</v>
      </c>
      <c r="F165" s="13" t="s">
        <v>30</v>
      </c>
      <c r="G165" s="14" t="s">
        <v>31</v>
      </c>
      <c r="H165" s="14"/>
      <c r="I165" s="14"/>
      <c r="J165" s="11" t="s">
        <v>273</v>
      </c>
      <c r="K165" s="11">
        <v>5</v>
      </c>
      <c r="L165" s="15">
        <v>11005.555555555555</v>
      </c>
      <c r="M165" s="16"/>
      <c r="N165" s="16"/>
      <c r="O165" s="17">
        <v>0</v>
      </c>
      <c r="P165" s="14" t="s">
        <v>715</v>
      </c>
      <c r="Q165" s="14" t="s">
        <v>35</v>
      </c>
      <c r="R165" s="14"/>
      <c r="S165" s="18"/>
      <c r="T165" s="18"/>
      <c r="U165" s="164">
        <f t="shared" si="6"/>
        <v>0</v>
      </c>
      <c r="V165" s="11"/>
      <c r="W165" s="146">
        <v>44795</v>
      </c>
      <c r="X165" s="153" t="s">
        <v>760</v>
      </c>
    </row>
    <row r="166" spans="1:24" x14ac:dyDescent="0.35">
      <c r="A166" s="10" t="s">
        <v>28</v>
      </c>
      <c r="B166" s="11"/>
      <c r="C166" s="12" t="s">
        <v>757</v>
      </c>
      <c r="D166" s="11">
        <v>2</v>
      </c>
      <c r="E166" s="11">
        <v>10</v>
      </c>
      <c r="F166" s="13" t="s">
        <v>30</v>
      </c>
      <c r="G166" s="14" t="s">
        <v>31</v>
      </c>
      <c r="H166" s="14"/>
      <c r="I166" s="14"/>
      <c r="J166" s="11" t="s">
        <v>274</v>
      </c>
      <c r="K166" s="11">
        <v>5</v>
      </c>
      <c r="L166" s="15">
        <v>11506.666666666666</v>
      </c>
      <c r="M166" s="16"/>
      <c r="N166" s="16"/>
      <c r="O166" s="17">
        <v>0</v>
      </c>
      <c r="P166" s="14" t="s">
        <v>715</v>
      </c>
      <c r="Q166" s="14" t="s">
        <v>35</v>
      </c>
      <c r="R166" s="14"/>
      <c r="S166" s="18"/>
      <c r="T166" s="18"/>
      <c r="U166" s="164">
        <f t="shared" si="6"/>
        <v>0</v>
      </c>
      <c r="V166" s="11"/>
      <c r="W166" s="146">
        <v>44795</v>
      </c>
      <c r="X166" s="153" t="s">
        <v>761</v>
      </c>
    </row>
    <row r="167" spans="1:24" x14ac:dyDescent="0.35">
      <c r="A167" s="10" t="s">
        <v>28</v>
      </c>
      <c r="B167" s="11"/>
      <c r="C167" s="12" t="s">
        <v>757</v>
      </c>
      <c r="D167" s="11">
        <v>2</v>
      </c>
      <c r="E167" s="11">
        <v>10</v>
      </c>
      <c r="F167" s="13" t="s">
        <v>30</v>
      </c>
      <c r="G167" s="14" t="s">
        <v>31</v>
      </c>
      <c r="H167" s="14"/>
      <c r="I167" s="14"/>
      <c r="J167" s="11" t="s">
        <v>275</v>
      </c>
      <c r="K167" s="11">
        <v>5</v>
      </c>
      <c r="L167" s="15">
        <v>3015.5555555555557</v>
      </c>
      <c r="M167" s="16"/>
      <c r="N167" s="16"/>
      <c r="O167" s="17">
        <v>0</v>
      </c>
      <c r="P167" s="14" t="s">
        <v>715</v>
      </c>
      <c r="Q167" s="14" t="s">
        <v>35</v>
      </c>
      <c r="R167" s="14"/>
      <c r="S167" s="18"/>
      <c r="T167" s="18"/>
      <c r="U167" s="164">
        <f t="shared" si="6"/>
        <v>0</v>
      </c>
      <c r="V167" s="11"/>
      <c r="W167" s="146">
        <v>44795</v>
      </c>
      <c r="X167" s="153" t="s">
        <v>762</v>
      </c>
    </row>
    <row r="168" spans="1:24" x14ac:dyDescent="0.35">
      <c r="A168" s="10" t="s">
        <v>28</v>
      </c>
      <c r="B168" s="11"/>
      <c r="C168" s="12" t="s">
        <v>757</v>
      </c>
      <c r="D168" s="11">
        <v>2</v>
      </c>
      <c r="E168" s="11">
        <v>10</v>
      </c>
      <c r="F168" s="13" t="s">
        <v>30</v>
      </c>
      <c r="G168" s="14" t="s">
        <v>31</v>
      </c>
      <c r="H168" s="14"/>
      <c r="I168" s="14"/>
      <c r="J168" s="11" t="s">
        <v>276</v>
      </c>
      <c r="K168" s="11">
        <v>5</v>
      </c>
      <c r="L168" s="15">
        <v>5794.4444444444443</v>
      </c>
      <c r="M168" s="16"/>
      <c r="N168" s="16"/>
      <c r="O168" s="17">
        <v>0</v>
      </c>
      <c r="P168" s="14" t="s">
        <v>715</v>
      </c>
      <c r="Q168" s="14" t="s">
        <v>35</v>
      </c>
      <c r="R168" s="14"/>
      <c r="S168" s="18"/>
      <c r="T168" s="18"/>
      <c r="U168" s="164">
        <f t="shared" si="6"/>
        <v>0</v>
      </c>
      <c r="V168" s="11"/>
      <c r="W168" s="146">
        <v>44795</v>
      </c>
      <c r="X168" s="153" t="s">
        <v>763</v>
      </c>
    </row>
    <row r="169" spans="1:24" x14ac:dyDescent="0.35">
      <c r="A169" s="10" t="s">
        <v>28</v>
      </c>
      <c r="B169" s="11"/>
      <c r="C169" s="12" t="s">
        <v>757</v>
      </c>
      <c r="D169" s="11">
        <v>2</v>
      </c>
      <c r="E169" s="11">
        <v>10</v>
      </c>
      <c r="F169" s="13" t="s">
        <v>30</v>
      </c>
      <c r="G169" s="14" t="s">
        <v>31</v>
      </c>
      <c r="H169" s="14"/>
      <c r="I169" s="14"/>
      <c r="J169" s="11" t="s">
        <v>277</v>
      </c>
      <c r="K169" s="11">
        <v>5</v>
      </c>
      <c r="L169" s="15">
        <v>11500</v>
      </c>
      <c r="M169" s="16"/>
      <c r="N169" s="16"/>
      <c r="O169" s="17">
        <v>0</v>
      </c>
      <c r="P169" s="14" t="s">
        <v>715</v>
      </c>
      <c r="Q169" s="14" t="s">
        <v>35</v>
      </c>
      <c r="R169" s="14"/>
      <c r="S169" s="18"/>
      <c r="T169" s="18"/>
      <c r="U169" s="164">
        <f t="shared" si="6"/>
        <v>0</v>
      </c>
      <c r="V169" s="11"/>
      <c r="W169" s="146">
        <v>44795</v>
      </c>
      <c r="X169" s="153" t="s">
        <v>764</v>
      </c>
    </row>
    <row r="170" spans="1:24" x14ac:dyDescent="0.35">
      <c r="A170" s="10" t="s">
        <v>28</v>
      </c>
      <c r="B170" s="11"/>
      <c r="C170" s="12" t="s">
        <v>757</v>
      </c>
      <c r="D170" s="11">
        <v>2</v>
      </c>
      <c r="E170" s="11">
        <v>10</v>
      </c>
      <c r="F170" s="13" t="s">
        <v>30</v>
      </c>
      <c r="G170" s="14" t="s">
        <v>31</v>
      </c>
      <c r="H170" s="14"/>
      <c r="I170" s="14"/>
      <c r="J170" s="11" t="s">
        <v>278</v>
      </c>
      <c r="K170" s="11">
        <v>4</v>
      </c>
      <c r="L170" s="15">
        <v>3920</v>
      </c>
      <c r="M170" s="16"/>
      <c r="N170" s="16"/>
      <c r="O170" s="17">
        <v>0</v>
      </c>
      <c r="P170" s="14" t="s">
        <v>715</v>
      </c>
      <c r="Q170" s="14" t="s">
        <v>35</v>
      </c>
      <c r="R170" s="14"/>
      <c r="S170" s="18"/>
      <c r="T170" s="18"/>
      <c r="U170" s="164">
        <f t="shared" si="6"/>
        <v>0</v>
      </c>
      <c r="V170" s="11"/>
      <c r="W170" s="146">
        <v>44795</v>
      </c>
      <c r="X170" s="153" t="s">
        <v>765</v>
      </c>
    </row>
    <row r="171" spans="1:24" x14ac:dyDescent="0.35">
      <c r="A171" s="10" t="s">
        <v>28</v>
      </c>
      <c r="B171" s="11"/>
      <c r="C171" s="12" t="s">
        <v>757</v>
      </c>
      <c r="D171" s="11">
        <v>2</v>
      </c>
      <c r="E171" s="11">
        <v>10</v>
      </c>
      <c r="F171" s="13" t="s">
        <v>30</v>
      </c>
      <c r="G171" s="14" t="s">
        <v>31</v>
      </c>
      <c r="H171" s="14"/>
      <c r="I171" s="14"/>
      <c r="J171" s="11" t="s">
        <v>279</v>
      </c>
      <c r="K171" s="11">
        <v>4</v>
      </c>
      <c r="L171" s="15">
        <v>1866.6666666666667</v>
      </c>
      <c r="M171" s="16"/>
      <c r="N171" s="16"/>
      <c r="O171" s="17">
        <v>0</v>
      </c>
      <c r="P171" s="14" t="s">
        <v>715</v>
      </c>
      <c r="Q171" s="14" t="s">
        <v>35</v>
      </c>
      <c r="R171" s="14"/>
      <c r="S171" s="18"/>
      <c r="T171" s="18"/>
      <c r="U171" s="164">
        <f t="shared" si="6"/>
        <v>0</v>
      </c>
      <c r="V171" s="11"/>
      <c r="W171" s="146">
        <v>44795</v>
      </c>
      <c r="X171" s="153" t="s">
        <v>766</v>
      </c>
    </row>
    <row r="172" spans="1:24" s="63" customFormat="1" x14ac:dyDescent="0.35">
      <c r="A172" s="53" t="s">
        <v>69</v>
      </c>
      <c r="B172" s="54"/>
      <c r="C172" s="53" t="s">
        <v>280</v>
      </c>
      <c r="D172" s="54">
        <v>2</v>
      </c>
      <c r="E172" s="55">
        <v>10</v>
      </c>
      <c r="F172" s="56" t="s">
        <v>0</v>
      </c>
      <c r="G172" s="55" t="s">
        <v>57</v>
      </c>
      <c r="H172" s="55" t="s">
        <v>85</v>
      </c>
      <c r="I172" s="55" t="s">
        <v>86</v>
      </c>
      <c r="J172" s="55" t="s">
        <v>281</v>
      </c>
      <c r="K172" s="55" t="s">
        <v>73</v>
      </c>
      <c r="L172" s="72">
        <v>40000</v>
      </c>
      <c r="M172" s="58">
        <v>18245.310000000001</v>
      </c>
      <c r="N172" s="58"/>
      <c r="O172" s="59">
        <v>18245.310000000001</v>
      </c>
      <c r="P172" s="55" t="s">
        <v>59</v>
      </c>
      <c r="Q172" s="60" t="s">
        <v>35</v>
      </c>
      <c r="R172" s="55"/>
      <c r="S172" s="61"/>
      <c r="T172" s="61">
        <v>93.46</v>
      </c>
      <c r="U172" s="165">
        <f t="shared" si="6"/>
        <v>93.46</v>
      </c>
      <c r="V172" s="54" t="s">
        <v>282</v>
      </c>
      <c r="W172" s="62">
        <v>44698</v>
      </c>
      <c r="X172" s="154" t="s">
        <v>283</v>
      </c>
    </row>
    <row r="173" spans="1:24" s="38" customFormat="1" x14ac:dyDescent="0.35">
      <c r="A173" s="30"/>
      <c r="B173" s="31"/>
      <c r="C173" s="30"/>
      <c r="D173" s="31">
        <v>2</v>
      </c>
      <c r="E173" s="31">
        <v>10</v>
      </c>
      <c r="F173" s="31" t="s">
        <v>43</v>
      </c>
      <c r="G173" s="32" t="s">
        <v>31</v>
      </c>
      <c r="H173" s="32"/>
      <c r="I173" s="32"/>
      <c r="J173" s="31" t="s">
        <v>284</v>
      </c>
      <c r="K173" s="31" t="s">
        <v>45</v>
      </c>
      <c r="L173" s="33">
        <v>60000</v>
      </c>
      <c r="M173" s="34"/>
      <c r="N173" s="34"/>
      <c r="O173" s="35">
        <v>0</v>
      </c>
      <c r="P173" s="32" t="s">
        <v>715</v>
      </c>
      <c r="Q173" s="32" t="s">
        <v>35</v>
      </c>
      <c r="R173" s="35"/>
      <c r="S173" s="36"/>
      <c r="T173" s="36"/>
      <c r="U173" s="167">
        <f t="shared" si="6"/>
        <v>0</v>
      </c>
      <c r="V173" s="31"/>
      <c r="W173" s="37"/>
      <c r="X173" s="30"/>
    </row>
    <row r="174" spans="1:24" x14ac:dyDescent="0.35">
      <c r="A174" s="10"/>
      <c r="B174" s="11"/>
      <c r="C174" s="10"/>
      <c r="D174" s="11">
        <v>2</v>
      </c>
      <c r="E174" s="11">
        <v>11</v>
      </c>
      <c r="F174" s="11" t="s">
        <v>43</v>
      </c>
      <c r="G174" s="14" t="s">
        <v>31</v>
      </c>
      <c r="H174" s="14"/>
      <c r="I174" s="14"/>
      <c r="J174" s="11" t="s">
        <v>285</v>
      </c>
      <c r="K174" s="11">
        <v>4</v>
      </c>
      <c r="L174" s="15">
        <v>1744.4444444444443</v>
      </c>
      <c r="M174" s="16"/>
      <c r="N174" s="16"/>
      <c r="O174" s="17">
        <v>0</v>
      </c>
      <c r="P174" s="11" t="s">
        <v>768</v>
      </c>
      <c r="Q174" s="14" t="s">
        <v>287</v>
      </c>
      <c r="R174" s="17"/>
      <c r="S174" s="18"/>
      <c r="T174" s="18"/>
      <c r="U174" s="164">
        <f t="shared" si="6"/>
        <v>0</v>
      </c>
      <c r="V174" s="11"/>
      <c r="W174" s="19"/>
      <c r="X174" s="10"/>
    </row>
    <row r="175" spans="1:24" x14ac:dyDescent="0.35">
      <c r="A175" s="10"/>
      <c r="B175" s="11"/>
      <c r="C175" s="10"/>
      <c r="D175" s="11">
        <v>2</v>
      </c>
      <c r="E175" s="11">
        <v>11</v>
      </c>
      <c r="F175" s="11" t="s">
        <v>43</v>
      </c>
      <c r="G175" s="14" t="s">
        <v>31</v>
      </c>
      <c r="H175" s="14"/>
      <c r="I175" s="14"/>
      <c r="J175" s="11" t="s">
        <v>288</v>
      </c>
      <c r="K175" s="11">
        <v>4</v>
      </c>
      <c r="L175" s="15">
        <v>2233.3333333333335</v>
      </c>
      <c r="M175" s="16"/>
      <c r="N175" s="16"/>
      <c r="O175" s="17">
        <v>0</v>
      </c>
      <c r="P175" s="11" t="s">
        <v>768</v>
      </c>
      <c r="Q175" s="14" t="s">
        <v>287</v>
      </c>
      <c r="R175" s="17"/>
      <c r="S175" s="18"/>
      <c r="T175" s="18"/>
      <c r="U175" s="164">
        <f t="shared" si="6"/>
        <v>0</v>
      </c>
      <c r="V175" s="11"/>
      <c r="W175" s="19"/>
      <c r="X175" s="10"/>
    </row>
    <row r="176" spans="1:24" x14ac:dyDescent="0.35">
      <c r="A176" s="10"/>
      <c r="B176" s="11"/>
      <c r="C176" s="10"/>
      <c r="D176" s="11">
        <v>2</v>
      </c>
      <c r="E176" s="11">
        <v>11</v>
      </c>
      <c r="F176" s="11" t="s">
        <v>43</v>
      </c>
      <c r="G176" s="14" t="s">
        <v>31</v>
      </c>
      <c r="H176" s="14"/>
      <c r="I176" s="14"/>
      <c r="J176" s="11" t="s">
        <v>289</v>
      </c>
      <c r="K176" s="11">
        <v>5</v>
      </c>
      <c r="L176" s="15">
        <v>2086.6666666666665</v>
      </c>
      <c r="M176" s="16"/>
      <c r="N176" s="16"/>
      <c r="O176" s="17">
        <v>0</v>
      </c>
      <c r="P176" s="11" t="s">
        <v>768</v>
      </c>
      <c r="Q176" s="14" t="s">
        <v>287</v>
      </c>
      <c r="R176" s="17"/>
      <c r="S176" s="18"/>
      <c r="T176" s="18"/>
      <c r="U176" s="164">
        <f t="shared" si="6"/>
        <v>0</v>
      </c>
      <c r="V176" s="11"/>
      <c r="W176" s="19"/>
      <c r="X176" s="10"/>
    </row>
    <row r="177" spans="1:24" x14ac:dyDescent="0.35">
      <c r="A177" s="10"/>
      <c r="B177" s="11"/>
      <c r="C177" s="10"/>
      <c r="D177" s="11">
        <v>2</v>
      </c>
      <c r="E177" s="11">
        <v>11</v>
      </c>
      <c r="F177" s="11" t="s">
        <v>43</v>
      </c>
      <c r="G177" s="14" t="s">
        <v>31</v>
      </c>
      <c r="H177" s="14"/>
      <c r="I177" s="14"/>
      <c r="J177" s="11" t="s">
        <v>297</v>
      </c>
      <c r="K177" s="11">
        <v>5</v>
      </c>
      <c r="L177" s="15">
        <v>2416.67</v>
      </c>
      <c r="M177" s="16"/>
      <c r="N177" s="16"/>
      <c r="O177" s="17">
        <v>0</v>
      </c>
      <c r="P177" s="11" t="s">
        <v>768</v>
      </c>
      <c r="Q177" s="14" t="s">
        <v>287</v>
      </c>
      <c r="R177" s="17"/>
      <c r="S177" s="18"/>
      <c r="T177" s="18"/>
      <c r="U177" s="164">
        <f t="shared" si="6"/>
        <v>0</v>
      </c>
      <c r="V177" s="11"/>
      <c r="W177" s="19"/>
      <c r="X177" s="10"/>
    </row>
    <row r="178" spans="1:24" x14ac:dyDescent="0.35">
      <c r="A178" s="10"/>
      <c r="B178" s="11"/>
      <c r="C178" s="10"/>
      <c r="D178" s="11">
        <v>2</v>
      </c>
      <c r="E178" s="11">
        <v>11</v>
      </c>
      <c r="F178" s="11" t="s">
        <v>43</v>
      </c>
      <c r="G178" s="14" t="s">
        <v>31</v>
      </c>
      <c r="H178" s="14"/>
      <c r="I178" s="14"/>
      <c r="J178" s="11" t="s">
        <v>298</v>
      </c>
      <c r="K178" s="11">
        <v>5</v>
      </c>
      <c r="L178" s="15">
        <v>3162.22</v>
      </c>
      <c r="M178" s="16"/>
      <c r="N178" s="16"/>
      <c r="O178" s="17">
        <v>0</v>
      </c>
      <c r="P178" s="11" t="s">
        <v>768</v>
      </c>
      <c r="Q178" s="14" t="s">
        <v>287</v>
      </c>
      <c r="R178" s="17"/>
      <c r="S178" s="18"/>
      <c r="T178" s="18"/>
      <c r="U178" s="164">
        <f t="shared" si="6"/>
        <v>0</v>
      </c>
      <c r="V178" s="11"/>
      <c r="W178" s="19"/>
      <c r="X178" s="10"/>
    </row>
    <row r="179" spans="1:24" x14ac:dyDescent="0.35">
      <c r="A179" s="10"/>
      <c r="B179" s="11"/>
      <c r="C179" s="10"/>
      <c r="D179" s="11">
        <v>2</v>
      </c>
      <c r="E179" s="11">
        <v>11</v>
      </c>
      <c r="F179" s="11" t="s">
        <v>43</v>
      </c>
      <c r="G179" s="14" t="s">
        <v>31</v>
      </c>
      <c r="H179" s="14"/>
      <c r="I179" s="14"/>
      <c r="J179" s="11" t="s">
        <v>299</v>
      </c>
      <c r="K179" s="11">
        <v>5</v>
      </c>
      <c r="L179" s="15">
        <v>2526.67</v>
      </c>
      <c r="M179" s="16"/>
      <c r="N179" s="16"/>
      <c r="O179" s="17">
        <v>0</v>
      </c>
      <c r="P179" s="11" t="s">
        <v>768</v>
      </c>
      <c r="Q179" s="14" t="s">
        <v>287</v>
      </c>
      <c r="R179" s="17"/>
      <c r="S179" s="18"/>
      <c r="T179" s="18"/>
      <c r="U179" s="164">
        <f t="shared" si="6"/>
        <v>0</v>
      </c>
      <c r="V179" s="11"/>
      <c r="W179" s="19"/>
      <c r="X179" s="10"/>
    </row>
    <row r="180" spans="1:24" x14ac:dyDescent="0.35">
      <c r="A180" s="10"/>
      <c r="B180" s="11"/>
      <c r="C180" s="10"/>
      <c r="D180" s="11">
        <v>2</v>
      </c>
      <c r="E180" s="11">
        <v>11</v>
      </c>
      <c r="F180" s="11" t="s">
        <v>43</v>
      </c>
      <c r="G180" s="14" t="s">
        <v>31</v>
      </c>
      <c r="H180" s="14"/>
      <c r="I180" s="14"/>
      <c r="J180" s="11" t="s">
        <v>300</v>
      </c>
      <c r="K180" s="11">
        <v>5</v>
      </c>
      <c r="L180" s="15">
        <v>2086.67</v>
      </c>
      <c r="M180" s="16"/>
      <c r="N180" s="16"/>
      <c r="O180" s="17">
        <v>0</v>
      </c>
      <c r="P180" s="11" t="s">
        <v>768</v>
      </c>
      <c r="Q180" s="14" t="s">
        <v>287</v>
      </c>
      <c r="R180" s="17"/>
      <c r="S180" s="18"/>
      <c r="T180" s="18"/>
      <c r="U180" s="164">
        <f t="shared" si="6"/>
        <v>0</v>
      </c>
      <c r="V180" s="11"/>
      <c r="W180" s="19"/>
      <c r="X180" s="10"/>
    </row>
    <row r="181" spans="1:24" x14ac:dyDescent="0.35">
      <c r="A181" s="10"/>
      <c r="B181" s="11"/>
      <c r="C181" s="10"/>
      <c r="D181" s="11">
        <v>2</v>
      </c>
      <c r="E181" s="11">
        <v>11</v>
      </c>
      <c r="F181" s="11" t="s">
        <v>43</v>
      </c>
      <c r="G181" s="14" t="s">
        <v>31</v>
      </c>
      <c r="H181" s="14"/>
      <c r="I181" s="14"/>
      <c r="J181" s="11" t="s">
        <v>301</v>
      </c>
      <c r="K181" s="11">
        <v>5</v>
      </c>
      <c r="L181" s="15">
        <v>2282.2199999999998</v>
      </c>
      <c r="M181" s="16"/>
      <c r="N181" s="16"/>
      <c r="O181" s="17">
        <v>0</v>
      </c>
      <c r="P181" s="11" t="s">
        <v>768</v>
      </c>
      <c r="Q181" s="14" t="s">
        <v>287</v>
      </c>
      <c r="R181" s="17"/>
      <c r="S181" s="18"/>
      <c r="T181" s="18"/>
      <c r="U181" s="164">
        <f t="shared" si="6"/>
        <v>0</v>
      </c>
      <c r="V181" s="11"/>
      <c r="W181" s="19"/>
      <c r="X181" s="10"/>
    </row>
    <row r="182" spans="1:24" x14ac:dyDescent="0.35">
      <c r="A182" s="10"/>
      <c r="B182" s="11"/>
      <c r="C182" s="10"/>
      <c r="D182" s="11">
        <v>2</v>
      </c>
      <c r="E182" s="11">
        <v>11</v>
      </c>
      <c r="F182" s="11" t="s">
        <v>43</v>
      </c>
      <c r="G182" s="14" t="s">
        <v>31</v>
      </c>
      <c r="H182" s="14"/>
      <c r="I182" s="14"/>
      <c r="J182" s="11" t="s">
        <v>302</v>
      </c>
      <c r="K182" s="11">
        <v>4</v>
      </c>
      <c r="L182" s="15">
        <v>1988.89</v>
      </c>
      <c r="M182" s="16"/>
      <c r="N182" s="16"/>
      <c r="O182" s="17">
        <v>0</v>
      </c>
      <c r="P182" s="11" t="s">
        <v>768</v>
      </c>
      <c r="Q182" s="14" t="s">
        <v>287</v>
      </c>
      <c r="R182" s="17"/>
      <c r="S182" s="18"/>
      <c r="T182" s="18"/>
      <c r="U182" s="164">
        <f t="shared" ref="U182:U213" si="7">S182+T182</f>
        <v>0</v>
      </c>
      <c r="V182" s="11"/>
      <c r="W182" s="19"/>
      <c r="X182" s="10"/>
    </row>
    <row r="183" spans="1:24" x14ac:dyDescent="0.35">
      <c r="A183" s="10"/>
      <c r="B183" s="11"/>
      <c r="C183" s="10"/>
      <c r="D183" s="11">
        <v>2</v>
      </c>
      <c r="E183" s="11">
        <v>11</v>
      </c>
      <c r="F183" s="11" t="s">
        <v>43</v>
      </c>
      <c r="G183" s="14" t="s">
        <v>31</v>
      </c>
      <c r="H183" s="14"/>
      <c r="I183" s="14"/>
      <c r="J183" s="11" t="s">
        <v>303</v>
      </c>
      <c r="K183" s="11">
        <v>5</v>
      </c>
      <c r="L183" s="15">
        <v>2086.67</v>
      </c>
      <c r="M183" s="16"/>
      <c r="N183" s="16"/>
      <c r="O183" s="17">
        <v>0</v>
      </c>
      <c r="P183" s="11" t="s">
        <v>768</v>
      </c>
      <c r="Q183" s="14" t="s">
        <v>287</v>
      </c>
      <c r="R183" s="17"/>
      <c r="S183" s="18"/>
      <c r="T183" s="18"/>
      <c r="U183" s="164">
        <f t="shared" si="7"/>
        <v>0</v>
      </c>
      <c r="V183" s="11"/>
      <c r="W183" s="19"/>
      <c r="X183" s="10"/>
    </row>
    <row r="184" spans="1:24" x14ac:dyDescent="0.35">
      <c r="A184" s="10"/>
      <c r="B184" s="11"/>
      <c r="C184" s="10"/>
      <c r="D184" s="11">
        <v>2</v>
      </c>
      <c r="E184" s="11">
        <v>11</v>
      </c>
      <c r="F184" s="11" t="s">
        <v>43</v>
      </c>
      <c r="G184" s="14" t="s">
        <v>31</v>
      </c>
      <c r="H184" s="14"/>
      <c r="I184" s="14"/>
      <c r="J184" s="11" t="s">
        <v>770</v>
      </c>
      <c r="K184" s="11">
        <v>5</v>
      </c>
      <c r="L184" s="15">
        <v>2503</v>
      </c>
      <c r="M184" s="16"/>
      <c r="N184" s="16"/>
      <c r="O184" s="17">
        <v>0</v>
      </c>
      <c r="P184" s="11" t="s">
        <v>768</v>
      </c>
      <c r="Q184" s="14" t="s">
        <v>287</v>
      </c>
      <c r="R184" s="17"/>
      <c r="S184" s="18"/>
      <c r="T184" s="18"/>
      <c r="U184" s="164">
        <f t="shared" si="7"/>
        <v>0</v>
      </c>
      <c r="V184" s="11"/>
      <c r="W184" s="19"/>
      <c r="X184" s="10"/>
    </row>
    <row r="185" spans="1:24" x14ac:dyDescent="0.35">
      <c r="A185" s="10"/>
      <c r="B185" s="11"/>
      <c r="C185" s="10"/>
      <c r="D185" s="11">
        <v>2</v>
      </c>
      <c r="E185" s="11">
        <v>11</v>
      </c>
      <c r="F185" s="42" t="s">
        <v>37</v>
      </c>
      <c r="G185" s="14" t="s">
        <v>31</v>
      </c>
      <c r="H185" s="14"/>
      <c r="I185" s="14"/>
      <c r="J185" s="11" t="s">
        <v>767</v>
      </c>
      <c r="K185" s="11">
        <v>5</v>
      </c>
      <c r="L185" s="15">
        <v>11500</v>
      </c>
      <c r="M185" s="16"/>
      <c r="N185" s="16"/>
      <c r="O185" s="17">
        <v>0</v>
      </c>
      <c r="P185" s="14" t="s">
        <v>768</v>
      </c>
      <c r="Q185" s="14" t="s">
        <v>287</v>
      </c>
      <c r="R185" s="17"/>
      <c r="S185" s="18"/>
      <c r="T185" s="18"/>
      <c r="U185" s="164">
        <f t="shared" si="7"/>
        <v>0</v>
      </c>
      <c r="V185" s="11"/>
      <c r="W185" s="19"/>
      <c r="X185" s="10" t="s">
        <v>769</v>
      </c>
    </row>
    <row r="186" spans="1:24" x14ac:dyDescent="0.35">
      <c r="A186" s="10"/>
      <c r="B186" s="11"/>
      <c r="C186" s="10"/>
      <c r="D186" s="11">
        <v>2</v>
      </c>
      <c r="E186" s="11">
        <v>11</v>
      </c>
      <c r="F186" s="11" t="s">
        <v>43</v>
      </c>
      <c r="G186" s="14" t="s">
        <v>31</v>
      </c>
      <c r="H186" s="14"/>
      <c r="I186" s="14"/>
      <c r="J186" s="11" t="s">
        <v>771</v>
      </c>
      <c r="K186" s="11">
        <v>4</v>
      </c>
      <c r="L186" s="15">
        <v>968</v>
      </c>
      <c r="M186" s="16"/>
      <c r="N186" s="16"/>
      <c r="O186" s="17">
        <v>0</v>
      </c>
      <c r="P186" s="11" t="s">
        <v>768</v>
      </c>
      <c r="Q186" s="14" t="s">
        <v>287</v>
      </c>
      <c r="R186" s="17"/>
      <c r="S186" s="18"/>
      <c r="T186" s="18"/>
      <c r="U186" s="164">
        <f t="shared" si="7"/>
        <v>0</v>
      </c>
      <c r="V186" s="11"/>
      <c r="W186" s="19"/>
      <c r="X186" s="10"/>
    </row>
    <row r="187" spans="1:24" x14ac:dyDescent="0.35">
      <c r="A187" s="10"/>
      <c r="B187" s="11"/>
      <c r="C187" s="10"/>
      <c r="D187" s="11">
        <v>2</v>
      </c>
      <c r="E187" s="11">
        <v>11</v>
      </c>
      <c r="F187" s="11" t="s">
        <v>43</v>
      </c>
      <c r="G187" s="14" t="s">
        <v>31</v>
      </c>
      <c r="H187" s="14"/>
      <c r="I187" s="14"/>
      <c r="J187" s="11" t="s">
        <v>843</v>
      </c>
      <c r="K187" s="11">
        <v>5</v>
      </c>
      <c r="L187" s="15">
        <v>2880</v>
      </c>
      <c r="M187" s="16"/>
      <c r="N187" s="16"/>
      <c r="O187" s="17">
        <v>0</v>
      </c>
      <c r="P187" s="11" t="s">
        <v>903</v>
      </c>
      <c r="Q187" s="14" t="s">
        <v>287</v>
      </c>
      <c r="R187" s="17"/>
      <c r="S187" s="18"/>
      <c r="T187" s="18"/>
      <c r="U187" s="164">
        <f t="shared" si="7"/>
        <v>0</v>
      </c>
      <c r="V187" s="11"/>
      <c r="W187" s="19"/>
      <c r="X187" s="10"/>
    </row>
    <row r="188" spans="1:24" x14ac:dyDescent="0.35">
      <c r="A188" s="10"/>
      <c r="B188" s="11"/>
      <c r="C188" s="10"/>
      <c r="D188" s="11">
        <v>2</v>
      </c>
      <c r="E188" s="11">
        <v>11</v>
      </c>
      <c r="F188" s="11" t="s">
        <v>43</v>
      </c>
      <c r="G188" s="14" t="s">
        <v>31</v>
      </c>
      <c r="H188" s="14"/>
      <c r="I188" s="14"/>
      <c r="J188" s="11" t="s">
        <v>290</v>
      </c>
      <c r="K188" s="11">
        <v>4</v>
      </c>
      <c r="L188" s="15">
        <v>2026.54</v>
      </c>
      <c r="M188" s="16"/>
      <c r="N188" s="16"/>
      <c r="O188" s="17">
        <v>0</v>
      </c>
      <c r="P188" s="11" t="s">
        <v>773</v>
      </c>
      <c r="Q188" s="14" t="s">
        <v>287</v>
      </c>
      <c r="R188" s="17"/>
      <c r="S188" s="18"/>
      <c r="T188" s="18"/>
      <c r="U188" s="164">
        <f t="shared" si="7"/>
        <v>0</v>
      </c>
      <c r="V188" s="11"/>
      <c r="W188" s="19"/>
      <c r="X188" s="10"/>
    </row>
    <row r="189" spans="1:24" x14ac:dyDescent="0.35">
      <c r="A189" s="10"/>
      <c r="B189" s="11"/>
      <c r="C189" s="10"/>
      <c r="D189" s="11">
        <v>2</v>
      </c>
      <c r="E189" s="11">
        <v>11</v>
      </c>
      <c r="F189" s="11" t="s">
        <v>43</v>
      </c>
      <c r="G189" s="14" t="s">
        <v>31</v>
      </c>
      <c r="H189" s="14"/>
      <c r="I189" s="14"/>
      <c r="J189" s="11" t="s">
        <v>291</v>
      </c>
      <c r="K189" s="11">
        <v>5</v>
      </c>
      <c r="L189" s="15">
        <v>2910.29</v>
      </c>
      <c r="M189" s="16"/>
      <c r="N189" s="16"/>
      <c r="O189" s="17">
        <v>0</v>
      </c>
      <c r="P189" s="11" t="s">
        <v>773</v>
      </c>
      <c r="Q189" s="14" t="s">
        <v>287</v>
      </c>
      <c r="R189" s="17"/>
      <c r="S189" s="18"/>
      <c r="T189" s="18"/>
      <c r="U189" s="164">
        <f t="shared" si="7"/>
        <v>0</v>
      </c>
      <c r="V189" s="11"/>
      <c r="W189" s="19"/>
      <c r="X189" s="10"/>
    </row>
    <row r="190" spans="1:24" x14ac:dyDescent="0.35">
      <c r="A190" s="10"/>
      <c r="B190" s="11"/>
      <c r="C190" s="10"/>
      <c r="D190" s="11">
        <v>2</v>
      </c>
      <c r="E190" s="11">
        <v>11</v>
      </c>
      <c r="F190" s="11" t="s">
        <v>43</v>
      </c>
      <c r="G190" s="14" t="s">
        <v>31</v>
      </c>
      <c r="H190" s="14"/>
      <c r="I190" s="14"/>
      <c r="J190" s="11" t="s">
        <v>292</v>
      </c>
      <c r="K190" s="11">
        <v>5</v>
      </c>
      <c r="L190" s="15">
        <v>1970.52</v>
      </c>
      <c r="M190" s="16"/>
      <c r="N190" s="16"/>
      <c r="O190" s="17">
        <v>0</v>
      </c>
      <c r="P190" s="11" t="s">
        <v>773</v>
      </c>
      <c r="Q190" s="14" t="s">
        <v>287</v>
      </c>
      <c r="R190" s="17"/>
      <c r="S190" s="18"/>
      <c r="T190" s="18"/>
      <c r="U190" s="164">
        <f t="shared" si="7"/>
        <v>0</v>
      </c>
      <c r="V190" s="11"/>
      <c r="W190" s="19"/>
      <c r="X190" s="10"/>
    </row>
    <row r="191" spans="1:24" x14ac:dyDescent="0.35">
      <c r="A191" s="10"/>
      <c r="B191" s="11"/>
      <c r="C191" s="10"/>
      <c r="D191" s="11">
        <v>2</v>
      </c>
      <c r="E191" s="11">
        <v>11</v>
      </c>
      <c r="F191" s="11" t="s">
        <v>43</v>
      </c>
      <c r="G191" s="14" t="s">
        <v>31</v>
      </c>
      <c r="H191" s="14"/>
      <c r="I191" s="14"/>
      <c r="J191" s="11" t="s">
        <v>293</v>
      </c>
      <c r="K191" s="11">
        <v>5</v>
      </c>
      <c r="L191" s="15">
        <v>2201.4499999999998</v>
      </c>
      <c r="M191" s="16"/>
      <c r="N191" s="16"/>
      <c r="O191" s="17">
        <v>0</v>
      </c>
      <c r="P191" s="11" t="s">
        <v>773</v>
      </c>
      <c r="Q191" s="14" t="s">
        <v>287</v>
      </c>
      <c r="R191" s="17"/>
      <c r="S191" s="18"/>
      <c r="T191" s="18"/>
      <c r="U191" s="164">
        <f t="shared" si="7"/>
        <v>0</v>
      </c>
      <c r="V191" s="11"/>
      <c r="W191" s="19"/>
      <c r="X191" s="10"/>
    </row>
    <row r="192" spans="1:24" x14ac:dyDescent="0.35">
      <c r="A192" s="10"/>
      <c r="B192" s="11"/>
      <c r="C192" s="10"/>
      <c r="D192" s="11">
        <v>2</v>
      </c>
      <c r="E192" s="11">
        <v>11</v>
      </c>
      <c r="F192" s="11" t="s">
        <v>43</v>
      </c>
      <c r="G192" s="14" t="s">
        <v>31</v>
      </c>
      <c r="H192" s="14"/>
      <c r="I192" s="14"/>
      <c r="J192" s="11" t="s">
        <v>294</v>
      </c>
      <c r="K192" s="11">
        <v>5</v>
      </c>
      <c r="L192" s="15">
        <v>2026.54</v>
      </c>
      <c r="M192" s="16"/>
      <c r="N192" s="16"/>
      <c r="O192" s="17">
        <v>0</v>
      </c>
      <c r="P192" s="11" t="s">
        <v>773</v>
      </c>
      <c r="Q192" s="14" t="s">
        <v>287</v>
      </c>
      <c r="R192" s="17"/>
      <c r="S192" s="18"/>
      <c r="T192" s="18"/>
      <c r="U192" s="164">
        <f t="shared" si="7"/>
        <v>0</v>
      </c>
      <c r="V192" s="11"/>
      <c r="W192" s="19"/>
      <c r="X192" s="10"/>
    </row>
    <row r="193" spans="1:24" x14ac:dyDescent="0.35">
      <c r="A193" s="10"/>
      <c r="B193" s="11"/>
      <c r="C193" s="10"/>
      <c r="D193" s="11">
        <v>2</v>
      </c>
      <c r="E193" s="11">
        <v>11</v>
      </c>
      <c r="F193" s="11" t="s">
        <v>43</v>
      </c>
      <c r="G193" s="14" t="s">
        <v>31</v>
      </c>
      <c r="H193" s="14"/>
      <c r="I193" s="14"/>
      <c r="J193" s="11" t="s">
        <v>295</v>
      </c>
      <c r="K193" s="11">
        <v>5</v>
      </c>
      <c r="L193" s="15">
        <v>2675.03</v>
      </c>
      <c r="M193" s="16"/>
      <c r="N193" s="16"/>
      <c r="O193" s="17">
        <v>0</v>
      </c>
      <c r="P193" s="11" t="s">
        <v>773</v>
      </c>
      <c r="Q193" s="14" t="s">
        <v>287</v>
      </c>
      <c r="R193" s="17"/>
      <c r="S193" s="18"/>
      <c r="T193" s="18"/>
      <c r="U193" s="164">
        <f t="shared" si="7"/>
        <v>0</v>
      </c>
      <c r="V193" s="11"/>
      <c r="W193" s="19"/>
      <c r="X193" s="10"/>
    </row>
    <row r="194" spans="1:24" x14ac:dyDescent="0.35">
      <c r="A194" s="10"/>
      <c r="B194" s="11"/>
      <c r="C194" s="10"/>
      <c r="D194" s="11">
        <v>2</v>
      </c>
      <c r="E194" s="11">
        <v>11</v>
      </c>
      <c r="F194" s="11" t="s">
        <v>43</v>
      </c>
      <c r="G194" s="14" t="s">
        <v>31</v>
      </c>
      <c r="H194" s="14"/>
      <c r="I194" s="14"/>
      <c r="J194" s="11" t="s">
        <v>296</v>
      </c>
      <c r="K194" s="11">
        <v>5</v>
      </c>
      <c r="L194" s="15">
        <v>1970.52</v>
      </c>
      <c r="M194" s="16"/>
      <c r="N194" s="16"/>
      <c r="O194" s="17">
        <v>0</v>
      </c>
      <c r="P194" s="11" t="s">
        <v>773</v>
      </c>
      <c r="Q194" s="14" t="s">
        <v>287</v>
      </c>
      <c r="R194" s="17"/>
      <c r="S194" s="18"/>
      <c r="T194" s="18"/>
      <c r="U194" s="164">
        <f t="shared" si="7"/>
        <v>0</v>
      </c>
      <c r="V194" s="11"/>
      <c r="W194" s="19"/>
      <c r="X194" s="10"/>
    </row>
    <row r="195" spans="1:24" x14ac:dyDescent="0.35">
      <c r="A195" s="10"/>
      <c r="B195" s="11"/>
      <c r="C195" s="10"/>
      <c r="D195" s="11">
        <v>2</v>
      </c>
      <c r="E195" s="11">
        <v>11</v>
      </c>
      <c r="F195" s="11" t="s">
        <v>43</v>
      </c>
      <c r="G195" s="14" t="s">
        <v>31</v>
      </c>
      <c r="H195" s="14"/>
      <c r="I195" s="14"/>
      <c r="J195" s="11" t="s">
        <v>772</v>
      </c>
      <c r="K195" s="11">
        <v>5</v>
      </c>
      <c r="L195" s="15">
        <v>219.11</v>
      </c>
      <c r="M195" s="16"/>
      <c r="N195" s="16"/>
      <c r="O195" s="17">
        <v>0</v>
      </c>
      <c r="P195" s="11" t="s">
        <v>773</v>
      </c>
      <c r="Q195" s="14" t="s">
        <v>287</v>
      </c>
      <c r="R195" s="17"/>
      <c r="S195" s="18"/>
      <c r="T195" s="18"/>
      <c r="U195" s="164">
        <f t="shared" si="7"/>
        <v>0</v>
      </c>
      <c r="V195" s="11"/>
      <c r="W195" s="19"/>
      <c r="X195" s="10"/>
    </row>
    <row r="196" spans="1:24" s="49" customFormat="1" x14ac:dyDescent="0.35">
      <c r="A196" s="40" t="s">
        <v>56</v>
      </c>
      <c r="B196" s="41"/>
      <c r="C196" s="40"/>
      <c r="D196" s="41">
        <v>2</v>
      </c>
      <c r="E196" s="43">
        <v>11</v>
      </c>
      <c r="F196" s="155" t="s">
        <v>37</v>
      </c>
      <c r="G196" s="43" t="s">
        <v>57</v>
      </c>
      <c r="H196" s="43" t="s">
        <v>305</v>
      </c>
      <c r="I196" s="43"/>
      <c r="J196" s="43" t="s">
        <v>306</v>
      </c>
      <c r="K196" s="43" t="s">
        <v>73</v>
      </c>
      <c r="L196" s="50">
        <v>20000</v>
      </c>
      <c r="M196" s="45"/>
      <c r="N196" s="45">
        <v>9360</v>
      </c>
      <c r="O196" s="46">
        <v>9360</v>
      </c>
      <c r="P196" s="43" t="s">
        <v>59</v>
      </c>
      <c r="Q196" s="78" t="s">
        <v>35</v>
      </c>
      <c r="R196" s="46"/>
      <c r="S196" s="47">
        <v>191.11</v>
      </c>
      <c r="T196" s="47"/>
      <c r="U196" s="168">
        <f t="shared" si="7"/>
        <v>191.11</v>
      </c>
      <c r="V196" s="41"/>
      <c r="W196" s="48"/>
      <c r="X196" s="79" t="s">
        <v>307</v>
      </c>
    </row>
    <row r="197" spans="1:24" s="38" customFormat="1" x14ac:dyDescent="0.35">
      <c r="A197" s="30"/>
      <c r="B197" s="31"/>
      <c r="C197" s="30"/>
      <c r="D197" s="31">
        <v>2</v>
      </c>
      <c r="E197" s="31">
        <v>11</v>
      </c>
      <c r="F197" s="31" t="s">
        <v>43</v>
      </c>
      <c r="G197" s="32" t="s">
        <v>31</v>
      </c>
      <c r="H197" s="32"/>
      <c r="I197" s="32"/>
      <c r="J197" s="31" t="s">
        <v>308</v>
      </c>
      <c r="K197" s="31" t="s">
        <v>45</v>
      </c>
      <c r="L197" s="33">
        <v>32000</v>
      </c>
      <c r="M197" s="34"/>
      <c r="N197" s="34"/>
      <c r="O197" s="35">
        <v>0</v>
      </c>
      <c r="P197" s="32" t="s">
        <v>715</v>
      </c>
      <c r="Q197" s="32" t="s">
        <v>35</v>
      </c>
      <c r="R197" s="35"/>
      <c r="S197" s="36"/>
      <c r="T197" s="36"/>
      <c r="U197" s="167">
        <f t="shared" si="7"/>
        <v>0</v>
      </c>
      <c r="V197" s="31"/>
      <c r="W197" s="37"/>
      <c r="X197" s="30"/>
    </row>
    <row r="198" spans="1:24" s="63" customFormat="1" x14ac:dyDescent="0.35">
      <c r="A198" s="53" t="s">
        <v>304</v>
      </c>
      <c r="B198" s="54"/>
      <c r="C198" s="80" t="s">
        <v>309</v>
      </c>
      <c r="D198" s="54">
        <v>1</v>
      </c>
      <c r="E198" s="54">
        <v>12</v>
      </c>
      <c r="F198" s="56" t="s">
        <v>0</v>
      </c>
      <c r="G198" s="55" t="s">
        <v>57</v>
      </c>
      <c r="H198" s="55" t="s">
        <v>85</v>
      </c>
      <c r="I198" s="55" t="s">
        <v>86</v>
      </c>
      <c r="J198" s="55" t="s">
        <v>310</v>
      </c>
      <c r="K198" s="55" t="s">
        <v>311</v>
      </c>
      <c r="L198" s="72">
        <v>962.88</v>
      </c>
      <c r="M198" s="58">
        <v>33439.86</v>
      </c>
      <c r="N198" s="58"/>
      <c r="O198" s="59">
        <v>39217.86</v>
      </c>
      <c r="P198" s="55" t="s">
        <v>312</v>
      </c>
      <c r="Q198" s="60" t="s">
        <v>313</v>
      </c>
      <c r="R198" s="59"/>
      <c r="S198" s="61"/>
      <c r="T198" s="61">
        <v>196.88</v>
      </c>
      <c r="U198" s="165">
        <f>S204+T198</f>
        <v>339.54999999999995</v>
      </c>
      <c r="V198" s="81" t="s">
        <v>314</v>
      </c>
      <c r="W198" s="62">
        <v>44562</v>
      </c>
      <c r="X198" s="70" t="s">
        <v>315</v>
      </c>
    </row>
    <row r="199" spans="1:24" s="63" customFormat="1" x14ac:dyDescent="0.35">
      <c r="A199" s="53" t="s">
        <v>304</v>
      </c>
      <c r="B199" s="54"/>
      <c r="C199" s="80" t="s">
        <v>309</v>
      </c>
      <c r="D199" s="54">
        <v>1</v>
      </c>
      <c r="E199" s="54">
        <v>12</v>
      </c>
      <c r="F199" s="56" t="s">
        <v>0</v>
      </c>
      <c r="G199" s="55" t="s">
        <v>57</v>
      </c>
      <c r="H199" s="55" t="s">
        <v>85</v>
      </c>
      <c r="I199" s="55" t="s">
        <v>86</v>
      </c>
      <c r="J199" s="55" t="s">
        <v>316</v>
      </c>
      <c r="K199" s="55">
        <v>4</v>
      </c>
      <c r="L199" s="72">
        <v>598</v>
      </c>
      <c r="M199" s="58" t="s">
        <v>317</v>
      </c>
      <c r="N199" s="58"/>
      <c r="O199" s="58" t="s">
        <v>317</v>
      </c>
      <c r="P199" s="55" t="s">
        <v>59</v>
      </c>
      <c r="Q199" s="60" t="s">
        <v>35</v>
      </c>
      <c r="R199" s="59"/>
      <c r="S199" s="61"/>
      <c r="T199" s="58" t="s">
        <v>317</v>
      </c>
      <c r="U199" s="172" t="s">
        <v>317</v>
      </c>
      <c r="V199" s="82" t="s">
        <v>317</v>
      </c>
      <c r="W199" s="62">
        <v>44562</v>
      </c>
      <c r="X199" s="70" t="s">
        <v>318</v>
      </c>
    </row>
    <row r="200" spans="1:24" s="63" customFormat="1" x14ac:dyDescent="0.35">
      <c r="A200" s="53" t="s">
        <v>304</v>
      </c>
      <c r="B200" s="54"/>
      <c r="C200" s="80" t="s">
        <v>309</v>
      </c>
      <c r="D200" s="54">
        <v>1</v>
      </c>
      <c r="E200" s="54">
        <v>12</v>
      </c>
      <c r="F200" s="56" t="s">
        <v>0</v>
      </c>
      <c r="G200" s="55" t="s">
        <v>57</v>
      </c>
      <c r="H200" s="55" t="s">
        <v>85</v>
      </c>
      <c r="I200" s="55" t="s">
        <v>86</v>
      </c>
      <c r="J200" s="55" t="s">
        <v>319</v>
      </c>
      <c r="K200" s="55">
        <v>5</v>
      </c>
      <c r="L200" s="72">
        <v>598</v>
      </c>
      <c r="M200" s="58" t="s">
        <v>317</v>
      </c>
      <c r="N200" s="58"/>
      <c r="O200" s="58" t="s">
        <v>317</v>
      </c>
      <c r="P200" s="55" t="s">
        <v>59</v>
      </c>
      <c r="Q200" s="60" t="s">
        <v>35</v>
      </c>
      <c r="R200" s="59"/>
      <c r="S200" s="61"/>
      <c r="T200" s="58" t="s">
        <v>317</v>
      </c>
      <c r="U200" s="172" t="s">
        <v>317</v>
      </c>
      <c r="V200" s="82" t="s">
        <v>317</v>
      </c>
      <c r="W200" s="62">
        <v>44562</v>
      </c>
      <c r="X200" s="70" t="s">
        <v>320</v>
      </c>
    </row>
    <row r="201" spans="1:24" s="63" customFormat="1" x14ac:dyDescent="0.35">
      <c r="A201" s="53" t="s">
        <v>304</v>
      </c>
      <c r="B201" s="54"/>
      <c r="C201" s="80" t="s">
        <v>309</v>
      </c>
      <c r="D201" s="54">
        <v>1</v>
      </c>
      <c r="E201" s="54">
        <v>12</v>
      </c>
      <c r="F201" s="56" t="s">
        <v>0</v>
      </c>
      <c r="G201" s="55" t="s">
        <v>57</v>
      </c>
      <c r="H201" s="55" t="s">
        <v>85</v>
      </c>
      <c r="I201" s="55" t="s">
        <v>86</v>
      </c>
      <c r="J201" s="55" t="s">
        <v>321</v>
      </c>
      <c r="K201" s="55">
        <v>5</v>
      </c>
      <c r="L201" s="72">
        <v>996.66666666666663</v>
      </c>
      <c r="M201" s="58" t="s">
        <v>317</v>
      </c>
      <c r="N201" s="58"/>
      <c r="O201" s="58" t="s">
        <v>317</v>
      </c>
      <c r="P201" s="55" t="s">
        <v>59</v>
      </c>
      <c r="Q201" s="60" t="s">
        <v>35</v>
      </c>
      <c r="R201" s="59"/>
      <c r="S201" s="61"/>
      <c r="T201" s="58" t="s">
        <v>317</v>
      </c>
      <c r="U201" s="172" t="s">
        <v>317</v>
      </c>
      <c r="V201" s="82" t="s">
        <v>317</v>
      </c>
      <c r="W201" s="62">
        <v>44562</v>
      </c>
      <c r="X201" s="70" t="s">
        <v>322</v>
      </c>
    </row>
    <row r="202" spans="1:24" s="63" customFormat="1" x14ac:dyDescent="0.35">
      <c r="A202" s="53" t="s">
        <v>304</v>
      </c>
      <c r="B202" s="54"/>
      <c r="C202" s="80" t="s">
        <v>309</v>
      </c>
      <c r="D202" s="54">
        <v>1</v>
      </c>
      <c r="E202" s="54">
        <v>12</v>
      </c>
      <c r="F202" s="56" t="s">
        <v>0</v>
      </c>
      <c r="G202" s="55" t="s">
        <v>57</v>
      </c>
      <c r="H202" s="55" t="s">
        <v>85</v>
      </c>
      <c r="I202" s="55" t="s">
        <v>86</v>
      </c>
      <c r="J202" s="55" t="s">
        <v>323</v>
      </c>
      <c r="K202" s="55" t="s">
        <v>73</v>
      </c>
      <c r="L202" s="72">
        <v>20000</v>
      </c>
      <c r="M202" s="58" t="s">
        <v>317</v>
      </c>
      <c r="N202" s="58" t="s">
        <v>324</v>
      </c>
      <c r="O202" s="58" t="s">
        <v>317</v>
      </c>
      <c r="P202" s="55" t="s">
        <v>59</v>
      </c>
      <c r="Q202" s="60" t="s">
        <v>35</v>
      </c>
      <c r="R202" s="59"/>
      <c r="S202" s="55" t="s">
        <v>324</v>
      </c>
      <c r="T202" s="58" t="s">
        <v>317</v>
      </c>
      <c r="U202" s="172" t="s">
        <v>317</v>
      </c>
      <c r="V202" s="82" t="s">
        <v>317</v>
      </c>
      <c r="W202" s="62">
        <v>44562</v>
      </c>
      <c r="X202" s="70" t="s">
        <v>325</v>
      </c>
    </row>
    <row r="203" spans="1:24" s="63" customFormat="1" x14ac:dyDescent="0.35">
      <c r="A203" s="53" t="s">
        <v>304</v>
      </c>
      <c r="B203" s="54"/>
      <c r="C203" s="80" t="s">
        <v>309</v>
      </c>
      <c r="D203" s="54">
        <v>1</v>
      </c>
      <c r="E203" s="54">
        <v>12</v>
      </c>
      <c r="F203" s="56" t="s">
        <v>0</v>
      </c>
      <c r="G203" s="55" t="s">
        <v>57</v>
      </c>
      <c r="H203" s="55" t="s">
        <v>85</v>
      </c>
      <c r="I203" s="55" t="s">
        <v>86</v>
      </c>
      <c r="J203" s="55" t="s">
        <v>326</v>
      </c>
      <c r="K203" s="55">
        <v>4</v>
      </c>
      <c r="L203" s="72">
        <v>14501.499999999998</v>
      </c>
      <c r="M203" s="58" t="s">
        <v>317</v>
      </c>
      <c r="N203" s="58"/>
      <c r="O203" s="58" t="s">
        <v>317</v>
      </c>
      <c r="P203" s="55" t="s">
        <v>173</v>
      </c>
      <c r="Q203" s="60" t="s">
        <v>35</v>
      </c>
      <c r="R203" s="59"/>
      <c r="S203" s="61"/>
      <c r="T203" s="58" t="s">
        <v>317</v>
      </c>
      <c r="U203" s="172" t="s">
        <v>317</v>
      </c>
      <c r="V203" s="82" t="s">
        <v>317</v>
      </c>
      <c r="W203" s="62">
        <v>44562</v>
      </c>
      <c r="X203" s="70" t="s">
        <v>327</v>
      </c>
    </row>
    <row r="204" spans="1:24" s="63" customFormat="1" x14ac:dyDescent="0.35">
      <c r="A204" s="53" t="s">
        <v>304</v>
      </c>
      <c r="B204" s="54"/>
      <c r="C204" s="80" t="s">
        <v>309</v>
      </c>
      <c r="D204" s="54">
        <v>1</v>
      </c>
      <c r="E204" s="54">
        <v>12</v>
      </c>
      <c r="F204" s="56" t="s">
        <v>0</v>
      </c>
      <c r="G204" s="55" t="s">
        <v>57</v>
      </c>
      <c r="H204" s="55" t="s">
        <v>85</v>
      </c>
      <c r="I204" s="55" t="s">
        <v>86</v>
      </c>
      <c r="J204" s="55" t="s">
        <v>328</v>
      </c>
      <c r="K204" s="55" t="s">
        <v>73</v>
      </c>
      <c r="L204" s="72">
        <v>28500</v>
      </c>
      <c r="M204" s="58" t="s">
        <v>317</v>
      </c>
      <c r="N204" s="58">
        <v>5778</v>
      </c>
      <c r="O204" s="58" t="s">
        <v>317</v>
      </c>
      <c r="P204" s="55" t="s">
        <v>59</v>
      </c>
      <c r="Q204" s="60" t="s">
        <v>35</v>
      </c>
      <c r="R204" s="59"/>
      <c r="S204" s="61">
        <v>142.66999999999999</v>
      </c>
      <c r="T204" s="58" t="s">
        <v>317</v>
      </c>
      <c r="U204" s="172" t="s">
        <v>317</v>
      </c>
      <c r="V204" s="82" t="s">
        <v>317</v>
      </c>
      <c r="W204" s="62">
        <v>44562</v>
      </c>
      <c r="X204" s="70" t="s">
        <v>329</v>
      </c>
    </row>
    <row r="205" spans="1:24" ht="29" x14ac:dyDescent="0.35">
      <c r="A205" s="10"/>
      <c r="B205" s="11"/>
      <c r="C205" s="10"/>
      <c r="D205" s="11">
        <v>1</v>
      </c>
      <c r="E205" s="11">
        <v>12</v>
      </c>
      <c r="F205" s="11" t="s">
        <v>43</v>
      </c>
      <c r="G205" s="14" t="s">
        <v>31</v>
      </c>
      <c r="H205" s="14"/>
      <c r="I205" s="14"/>
      <c r="J205" s="11" t="s">
        <v>331</v>
      </c>
      <c r="K205" s="11">
        <v>5</v>
      </c>
      <c r="L205" s="15">
        <v>2526.666666666667</v>
      </c>
      <c r="M205" s="16"/>
      <c r="N205" s="16"/>
      <c r="O205" s="17">
        <v>0</v>
      </c>
      <c r="P205" s="14" t="s">
        <v>845</v>
      </c>
      <c r="Q205" s="14" t="s">
        <v>846</v>
      </c>
      <c r="R205" s="17"/>
      <c r="S205" s="18"/>
      <c r="T205" s="18"/>
      <c r="U205" s="164">
        <f t="shared" ref="U205:U246" si="8">S205+T205</f>
        <v>0</v>
      </c>
      <c r="V205" s="11"/>
      <c r="W205" s="19"/>
      <c r="X205" s="10"/>
    </row>
    <row r="206" spans="1:24" ht="29" x14ac:dyDescent="0.35">
      <c r="A206" s="10"/>
      <c r="B206" s="11"/>
      <c r="C206" s="10"/>
      <c r="D206" s="11">
        <v>1</v>
      </c>
      <c r="E206" s="11">
        <v>12</v>
      </c>
      <c r="F206" s="11" t="s">
        <v>43</v>
      </c>
      <c r="G206" s="14" t="s">
        <v>31</v>
      </c>
      <c r="H206" s="14"/>
      <c r="I206" s="14"/>
      <c r="J206" s="11" t="s">
        <v>332</v>
      </c>
      <c r="K206" s="11">
        <v>5</v>
      </c>
      <c r="L206" s="15">
        <v>2526.666666666667</v>
      </c>
      <c r="M206" s="16"/>
      <c r="N206" s="16"/>
      <c r="O206" s="17">
        <v>0</v>
      </c>
      <c r="P206" s="14" t="s">
        <v>845</v>
      </c>
      <c r="Q206" s="14" t="s">
        <v>846</v>
      </c>
      <c r="R206" s="17"/>
      <c r="S206" s="18"/>
      <c r="T206" s="18"/>
      <c r="U206" s="164">
        <f t="shared" si="8"/>
        <v>0</v>
      </c>
      <c r="V206" s="11"/>
      <c r="W206" s="19"/>
      <c r="X206" s="10"/>
    </row>
    <row r="207" spans="1:24" ht="29" x14ac:dyDescent="0.35">
      <c r="A207" s="10"/>
      <c r="B207" s="11"/>
      <c r="C207" s="10"/>
      <c r="D207" s="11">
        <v>1</v>
      </c>
      <c r="E207" s="11">
        <v>12</v>
      </c>
      <c r="F207" s="11" t="s">
        <v>43</v>
      </c>
      <c r="G207" s="14" t="s">
        <v>31</v>
      </c>
      <c r="H207" s="14"/>
      <c r="I207" s="14"/>
      <c r="J207" s="11" t="s">
        <v>333</v>
      </c>
      <c r="K207" s="11">
        <v>4</v>
      </c>
      <c r="L207" s="15">
        <v>5733.333333333333</v>
      </c>
      <c r="M207" s="16"/>
      <c r="N207" s="16"/>
      <c r="O207" s="17">
        <f t="shared" ref="O205:O246" si="9">M207+N207</f>
        <v>0</v>
      </c>
      <c r="P207" s="14" t="s">
        <v>845</v>
      </c>
      <c r="Q207" s="14" t="s">
        <v>846</v>
      </c>
      <c r="R207" s="17"/>
      <c r="S207" s="18"/>
      <c r="T207" s="18"/>
      <c r="U207" s="164">
        <f t="shared" si="8"/>
        <v>0</v>
      </c>
      <c r="V207" s="11"/>
      <c r="W207" s="19"/>
      <c r="X207" s="10"/>
    </row>
    <row r="208" spans="1:24" ht="29" x14ac:dyDescent="0.35">
      <c r="A208" s="10"/>
      <c r="B208" s="11"/>
      <c r="C208" s="10"/>
      <c r="D208" s="11">
        <v>1</v>
      </c>
      <c r="E208" s="11">
        <v>12</v>
      </c>
      <c r="F208" s="11" t="s">
        <v>43</v>
      </c>
      <c r="G208" s="14" t="s">
        <v>31</v>
      </c>
      <c r="H208" s="14"/>
      <c r="I208" s="14"/>
      <c r="J208" s="11" t="s">
        <v>334</v>
      </c>
      <c r="K208" s="11">
        <v>5</v>
      </c>
      <c r="L208" s="15">
        <v>2282.2222222222222</v>
      </c>
      <c r="M208" s="16"/>
      <c r="N208" s="16"/>
      <c r="O208" s="17">
        <v>0</v>
      </c>
      <c r="P208" s="14" t="s">
        <v>845</v>
      </c>
      <c r="Q208" s="14" t="s">
        <v>846</v>
      </c>
      <c r="R208" s="17"/>
      <c r="S208" s="18"/>
      <c r="T208" s="18"/>
      <c r="U208" s="164">
        <f t="shared" si="8"/>
        <v>0</v>
      </c>
      <c r="V208" s="11"/>
      <c r="W208" s="19"/>
      <c r="X208" s="10"/>
    </row>
    <row r="209" spans="1:24" x14ac:dyDescent="0.35">
      <c r="A209" s="10"/>
      <c r="B209" s="11"/>
      <c r="C209" s="10"/>
      <c r="D209" s="11">
        <v>1</v>
      </c>
      <c r="E209" s="11">
        <v>12</v>
      </c>
      <c r="F209" s="11" t="s">
        <v>43</v>
      </c>
      <c r="G209" s="14" t="s">
        <v>31</v>
      </c>
      <c r="H209" s="14"/>
      <c r="I209" s="14"/>
      <c r="J209" s="11" t="s">
        <v>330</v>
      </c>
      <c r="K209" s="11">
        <v>5</v>
      </c>
      <c r="L209" s="15">
        <v>2966.666666666667</v>
      </c>
      <c r="M209" s="16"/>
      <c r="N209" s="16"/>
      <c r="O209" s="17">
        <v>0</v>
      </c>
      <c r="P209" s="14" t="s">
        <v>715</v>
      </c>
      <c r="Q209" s="14" t="s">
        <v>35</v>
      </c>
      <c r="R209" s="17"/>
      <c r="S209" s="18"/>
      <c r="T209" s="18"/>
      <c r="U209" s="164">
        <f t="shared" si="8"/>
        <v>0</v>
      </c>
      <c r="V209" s="11"/>
      <c r="W209" s="19"/>
      <c r="X209" s="10"/>
    </row>
    <row r="210" spans="1:24" x14ac:dyDescent="0.35">
      <c r="A210" s="10"/>
      <c r="B210" s="11"/>
      <c r="C210" s="10"/>
      <c r="D210" s="11">
        <v>1</v>
      </c>
      <c r="E210" s="11">
        <v>12</v>
      </c>
      <c r="F210" s="11" t="s">
        <v>43</v>
      </c>
      <c r="G210" s="14" t="s">
        <v>31</v>
      </c>
      <c r="H210" s="14"/>
      <c r="I210" s="14"/>
      <c r="J210" s="11" t="s">
        <v>335</v>
      </c>
      <c r="K210" s="11">
        <v>5</v>
      </c>
      <c r="L210" s="15">
        <v>3064.4444444444443</v>
      </c>
      <c r="M210" s="16"/>
      <c r="N210" s="16"/>
      <c r="O210" s="17">
        <v>0</v>
      </c>
      <c r="P210" s="14" t="s">
        <v>715</v>
      </c>
      <c r="Q210" s="14" t="s">
        <v>35</v>
      </c>
      <c r="R210" s="14"/>
      <c r="S210" s="18"/>
      <c r="T210" s="18"/>
      <c r="U210" s="164">
        <f t="shared" si="8"/>
        <v>0</v>
      </c>
      <c r="V210" s="11"/>
      <c r="W210" s="19"/>
      <c r="X210" s="10"/>
    </row>
    <row r="211" spans="1:24" x14ac:dyDescent="0.35">
      <c r="A211" s="10"/>
      <c r="B211" s="11"/>
      <c r="C211" s="10"/>
      <c r="D211" s="11">
        <v>1</v>
      </c>
      <c r="E211" s="11">
        <v>12</v>
      </c>
      <c r="F211" s="11" t="s">
        <v>43</v>
      </c>
      <c r="G211" s="14" t="s">
        <v>31</v>
      </c>
      <c r="H211" s="14"/>
      <c r="I211" s="14"/>
      <c r="J211" s="11" t="s">
        <v>336</v>
      </c>
      <c r="K211" s="11">
        <v>4</v>
      </c>
      <c r="L211" s="15">
        <v>3651.1111111111113</v>
      </c>
      <c r="M211" s="16"/>
      <c r="N211" s="16"/>
      <c r="O211" s="17">
        <v>0</v>
      </c>
      <c r="P211" s="14" t="s">
        <v>715</v>
      </c>
      <c r="Q211" s="14" t="s">
        <v>35</v>
      </c>
      <c r="R211" s="14"/>
      <c r="S211" s="18"/>
      <c r="T211" s="18"/>
      <c r="U211" s="164">
        <f t="shared" si="8"/>
        <v>0</v>
      </c>
      <c r="V211" s="11"/>
      <c r="W211" s="19"/>
      <c r="X211" s="10"/>
    </row>
    <row r="212" spans="1:24" x14ac:dyDescent="0.35">
      <c r="A212" s="10"/>
      <c r="B212" s="11"/>
      <c r="C212" s="10"/>
      <c r="D212" s="11">
        <v>1</v>
      </c>
      <c r="E212" s="11">
        <v>12</v>
      </c>
      <c r="F212" s="11" t="s">
        <v>43</v>
      </c>
      <c r="G212" s="14" t="s">
        <v>31</v>
      </c>
      <c r="H212" s="14"/>
      <c r="I212" s="14"/>
      <c r="J212" s="11" t="s">
        <v>337</v>
      </c>
      <c r="K212" s="11">
        <v>4</v>
      </c>
      <c r="L212" s="15">
        <v>5537.7777777777774</v>
      </c>
      <c r="M212" s="16"/>
      <c r="N212" s="16"/>
      <c r="O212" s="17">
        <v>0</v>
      </c>
      <c r="P212" s="14" t="s">
        <v>715</v>
      </c>
      <c r="Q212" s="14" t="s">
        <v>35</v>
      </c>
      <c r="R212" s="14"/>
      <c r="S212" s="18"/>
      <c r="T212" s="18"/>
      <c r="U212" s="164">
        <f t="shared" si="8"/>
        <v>0</v>
      </c>
      <c r="V212" s="11"/>
      <c r="W212" s="19"/>
      <c r="X212" s="10"/>
    </row>
    <row r="213" spans="1:24" x14ac:dyDescent="0.35">
      <c r="A213" s="10"/>
      <c r="B213" s="11"/>
      <c r="C213" s="10"/>
      <c r="D213" s="11">
        <v>1</v>
      </c>
      <c r="E213" s="11">
        <v>12</v>
      </c>
      <c r="F213" s="11" t="s">
        <v>43</v>
      </c>
      <c r="G213" s="14" t="s">
        <v>31</v>
      </c>
      <c r="H213" s="14"/>
      <c r="I213" s="14"/>
      <c r="J213" s="11" t="s">
        <v>338</v>
      </c>
      <c r="K213" s="11">
        <v>5</v>
      </c>
      <c r="L213" s="15">
        <v>3455.5555555555557</v>
      </c>
      <c r="M213" s="16"/>
      <c r="N213" s="16"/>
      <c r="O213" s="17">
        <v>0</v>
      </c>
      <c r="P213" s="14" t="s">
        <v>715</v>
      </c>
      <c r="Q213" s="14" t="s">
        <v>35</v>
      </c>
      <c r="R213" s="14"/>
      <c r="S213" s="18"/>
      <c r="T213" s="18"/>
      <c r="U213" s="164">
        <f t="shared" si="8"/>
        <v>0</v>
      </c>
      <c r="V213" s="11"/>
      <c r="W213" s="19"/>
      <c r="X213" s="10"/>
    </row>
    <row r="214" spans="1:24" x14ac:dyDescent="0.35">
      <c r="A214" s="10"/>
      <c r="B214" s="11"/>
      <c r="C214" s="10"/>
      <c r="D214" s="11">
        <v>1</v>
      </c>
      <c r="E214" s="11">
        <v>12</v>
      </c>
      <c r="F214" s="11" t="s">
        <v>43</v>
      </c>
      <c r="G214" s="14" t="s">
        <v>31</v>
      </c>
      <c r="H214" s="14"/>
      <c r="I214" s="14"/>
      <c r="J214" s="11" t="s">
        <v>339</v>
      </c>
      <c r="K214" s="11">
        <v>4</v>
      </c>
      <c r="L214" s="15">
        <v>2722.2222222222222</v>
      </c>
      <c r="M214" s="16"/>
      <c r="N214" s="16"/>
      <c r="O214" s="17">
        <v>0</v>
      </c>
      <c r="P214" s="14" t="s">
        <v>715</v>
      </c>
      <c r="Q214" s="14" t="s">
        <v>35</v>
      </c>
      <c r="R214" s="14"/>
      <c r="S214" s="18"/>
      <c r="T214" s="18"/>
      <c r="U214" s="164">
        <f t="shared" si="8"/>
        <v>0</v>
      </c>
      <c r="V214" s="11"/>
      <c r="W214" s="19"/>
      <c r="X214" s="10"/>
    </row>
    <row r="215" spans="1:24" x14ac:dyDescent="0.35">
      <c r="A215" s="10"/>
      <c r="B215" s="11"/>
      <c r="C215" s="10"/>
      <c r="D215" s="11">
        <v>1</v>
      </c>
      <c r="E215" s="11">
        <v>12</v>
      </c>
      <c r="F215" s="11" t="s">
        <v>43</v>
      </c>
      <c r="G215" s="14" t="s">
        <v>31</v>
      </c>
      <c r="H215" s="14"/>
      <c r="I215" s="14"/>
      <c r="J215" s="11" t="s">
        <v>340</v>
      </c>
      <c r="K215" s="11">
        <v>5</v>
      </c>
      <c r="L215" s="15">
        <v>3113.3333333333335</v>
      </c>
      <c r="M215" s="16"/>
      <c r="N215" s="16"/>
      <c r="O215" s="17">
        <v>0</v>
      </c>
      <c r="P215" s="14" t="s">
        <v>715</v>
      </c>
      <c r="Q215" s="14" t="s">
        <v>35</v>
      </c>
      <c r="R215" s="14"/>
      <c r="S215" s="18"/>
      <c r="T215" s="18"/>
      <c r="U215" s="164">
        <f t="shared" si="8"/>
        <v>0</v>
      </c>
      <c r="V215" s="11"/>
      <c r="W215" s="19"/>
      <c r="X215" s="10"/>
    </row>
    <row r="216" spans="1:24" x14ac:dyDescent="0.35">
      <c r="A216" s="10"/>
      <c r="B216" s="11"/>
      <c r="C216" s="10"/>
      <c r="D216" s="11">
        <v>1</v>
      </c>
      <c r="E216" s="11">
        <v>12</v>
      </c>
      <c r="F216" s="11" t="s">
        <v>43</v>
      </c>
      <c r="G216" s="14" t="s">
        <v>31</v>
      </c>
      <c r="H216" s="14"/>
      <c r="I216" s="14"/>
      <c r="J216" s="11" t="s">
        <v>341</v>
      </c>
      <c r="K216" s="11">
        <v>5</v>
      </c>
      <c r="L216" s="15">
        <v>2771.1111111111113</v>
      </c>
      <c r="M216" s="16"/>
      <c r="N216" s="16"/>
      <c r="O216" s="17">
        <v>0</v>
      </c>
      <c r="P216" s="14" t="s">
        <v>715</v>
      </c>
      <c r="Q216" s="14" t="s">
        <v>35</v>
      </c>
      <c r="R216" s="14"/>
      <c r="S216" s="18"/>
      <c r="T216" s="18"/>
      <c r="U216" s="164">
        <f t="shared" si="8"/>
        <v>0</v>
      </c>
      <c r="V216" s="11"/>
      <c r="W216" s="19"/>
      <c r="X216" s="10"/>
    </row>
    <row r="217" spans="1:24" x14ac:dyDescent="0.35">
      <c r="A217" s="10"/>
      <c r="B217" s="11"/>
      <c r="C217" s="10"/>
      <c r="D217" s="11">
        <v>1</v>
      </c>
      <c r="E217" s="11">
        <v>12</v>
      </c>
      <c r="F217" s="11" t="s">
        <v>43</v>
      </c>
      <c r="G217" s="14" t="s">
        <v>31</v>
      </c>
      <c r="H217" s="14"/>
      <c r="I217" s="14"/>
      <c r="J217" s="11" t="s">
        <v>342</v>
      </c>
      <c r="K217" s="11">
        <v>4</v>
      </c>
      <c r="L217" s="15">
        <v>2526.6666666666665</v>
      </c>
      <c r="M217" s="16"/>
      <c r="N217" s="16"/>
      <c r="O217" s="17">
        <v>0</v>
      </c>
      <c r="P217" s="14" t="s">
        <v>715</v>
      </c>
      <c r="Q217" s="14" t="s">
        <v>35</v>
      </c>
      <c r="R217" s="14"/>
      <c r="S217" s="18"/>
      <c r="T217" s="18"/>
      <c r="U217" s="164">
        <f t="shared" si="8"/>
        <v>0</v>
      </c>
      <c r="V217" s="11"/>
      <c r="W217" s="19"/>
      <c r="X217" s="10"/>
    </row>
    <row r="218" spans="1:24" x14ac:dyDescent="0.35">
      <c r="A218" s="10"/>
      <c r="B218" s="11"/>
      <c r="C218" s="10"/>
      <c r="D218" s="11">
        <v>1</v>
      </c>
      <c r="E218" s="11">
        <v>12</v>
      </c>
      <c r="F218" s="11" t="s">
        <v>43</v>
      </c>
      <c r="G218" s="14" t="s">
        <v>31</v>
      </c>
      <c r="H218" s="14"/>
      <c r="I218" s="14"/>
      <c r="J218" s="11" t="s">
        <v>343</v>
      </c>
      <c r="K218" s="11">
        <v>5</v>
      </c>
      <c r="L218" s="15">
        <v>2380</v>
      </c>
      <c r="M218" s="16"/>
      <c r="N218" s="16"/>
      <c r="O218" s="17">
        <v>0</v>
      </c>
      <c r="P218" s="14" t="s">
        <v>715</v>
      </c>
      <c r="Q218" s="14" t="s">
        <v>35</v>
      </c>
      <c r="R218" s="14"/>
      <c r="S218" s="18"/>
      <c r="T218" s="18"/>
      <c r="U218" s="164">
        <f t="shared" si="8"/>
        <v>0</v>
      </c>
      <c r="V218" s="11"/>
      <c r="W218" s="19"/>
      <c r="X218" s="10"/>
    </row>
    <row r="219" spans="1:24" x14ac:dyDescent="0.35">
      <c r="A219" s="10"/>
      <c r="B219" s="11"/>
      <c r="C219" s="10"/>
      <c r="D219" s="11">
        <v>1</v>
      </c>
      <c r="E219" s="11">
        <v>12</v>
      </c>
      <c r="F219" s="11" t="s">
        <v>43</v>
      </c>
      <c r="G219" s="14" t="s">
        <v>31</v>
      </c>
      <c r="H219" s="14"/>
      <c r="I219" s="14"/>
      <c r="J219" s="11" t="s">
        <v>344</v>
      </c>
      <c r="K219" s="11">
        <v>4</v>
      </c>
      <c r="L219" s="15">
        <v>2771.1111111111113</v>
      </c>
      <c r="M219" s="16"/>
      <c r="N219" s="16"/>
      <c r="O219" s="17">
        <v>0</v>
      </c>
      <c r="P219" s="14" t="s">
        <v>715</v>
      </c>
      <c r="Q219" s="14" t="s">
        <v>35</v>
      </c>
      <c r="R219" s="14"/>
      <c r="S219" s="18"/>
      <c r="T219" s="18"/>
      <c r="U219" s="164">
        <f t="shared" si="8"/>
        <v>0</v>
      </c>
      <c r="V219" s="11"/>
      <c r="W219" s="19"/>
      <c r="X219" s="10"/>
    </row>
    <row r="220" spans="1:24" x14ac:dyDescent="0.35">
      <c r="A220" s="10"/>
      <c r="B220" s="11"/>
      <c r="C220" s="10"/>
      <c r="D220" s="11">
        <v>1</v>
      </c>
      <c r="E220" s="11">
        <v>12</v>
      </c>
      <c r="F220" s="11" t="s">
        <v>43</v>
      </c>
      <c r="G220" s="14" t="s">
        <v>31</v>
      </c>
      <c r="H220" s="14"/>
      <c r="I220" s="14"/>
      <c r="J220" s="11" t="s">
        <v>345</v>
      </c>
      <c r="K220" s="11">
        <v>5</v>
      </c>
      <c r="L220" s="15">
        <v>2526.666666666667</v>
      </c>
      <c r="M220" s="16"/>
      <c r="N220" s="16"/>
      <c r="O220" s="17">
        <v>0</v>
      </c>
      <c r="P220" s="14" t="s">
        <v>715</v>
      </c>
      <c r="Q220" s="14" t="s">
        <v>35</v>
      </c>
      <c r="R220" s="14"/>
      <c r="S220" s="18"/>
      <c r="T220" s="18"/>
      <c r="U220" s="164">
        <f t="shared" si="8"/>
        <v>0</v>
      </c>
      <c r="V220" s="11"/>
      <c r="W220" s="19"/>
      <c r="X220" s="10"/>
    </row>
    <row r="221" spans="1:24" s="38" customFormat="1" x14ac:dyDescent="0.35">
      <c r="A221" s="30"/>
      <c r="B221" s="31"/>
      <c r="C221" s="30"/>
      <c r="D221" s="31">
        <v>1</v>
      </c>
      <c r="E221" s="31">
        <v>12</v>
      </c>
      <c r="F221" s="31" t="s">
        <v>43</v>
      </c>
      <c r="G221" s="32" t="s">
        <v>31</v>
      </c>
      <c r="H221" s="32"/>
      <c r="I221" s="32"/>
      <c r="J221" s="31" t="s">
        <v>346</v>
      </c>
      <c r="K221" s="31" t="s">
        <v>45</v>
      </c>
      <c r="L221" s="33">
        <v>40000</v>
      </c>
      <c r="M221" s="34"/>
      <c r="N221" s="34"/>
      <c r="O221" s="35">
        <v>0</v>
      </c>
      <c r="P221" s="32" t="s">
        <v>715</v>
      </c>
      <c r="Q221" s="32" t="s">
        <v>35</v>
      </c>
      <c r="R221" s="32"/>
      <c r="S221" s="36"/>
      <c r="T221" s="36"/>
      <c r="U221" s="167">
        <f t="shared" si="8"/>
        <v>0</v>
      </c>
      <c r="V221" s="31"/>
      <c r="W221" s="37"/>
      <c r="X221" s="30"/>
    </row>
    <row r="222" spans="1:24" x14ac:dyDescent="0.35">
      <c r="A222" s="10" t="s">
        <v>304</v>
      </c>
      <c r="B222" s="11"/>
      <c r="C222" s="83" t="s">
        <v>347</v>
      </c>
      <c r="D222" s="11">
        <v>1</v>
      </c>
      <c r="E222" s="14">
        <v>13</v>
      </c>
      <c r="F222" s="145" t="s">
        <v>30</v>
      </c>
      <c r="G222" s="14" t="s">
        <v>57</v>
      </c>
      <c r="H222" s="14" t="s">
        <v>85</v>
      </c>
      <c r="I222" s="14"/>
      <c r="J222" s="14" t="s">
        <v>348</v>
      </c>
      <c r="K222" s="14" t="s">
        <v>349</v>
      </c>
      <c r="L222" s="51">
        <v>5049.7777777777774</v>
      </c>
      <c r="M222" s="16"/>
      <c r="N222" s="16"/>
      <c r="O222" s="17">
        <v>0</v>
      </c>
      <c r="P222" s="14" t="s">
        <v>59</v>
      </c>
      <c r="Q222" s="69" t="s">
        <v>35</v>
      </c>
      <c r="R222" s="14"/>
      <c r="S222" s="18"/>
      <c r="T222" s="18"/>
      <c r="U222" s="164">
        <f t="shared" si="8"/>
        <v>0</v>
      </c>
      <c r="V222" s="11"/>
      <c r="W222" s="19"/>
      <c r="X222" s="12" t="s">
        <v>350</v>
      </c>
    </row>
    <row r="223" spans="1:24" x14ac:dyDescent="0.35">
      <c r="A223" s="10" t="s">
        <v>304</v>
      </c>
      <c r="B223" s="11"/>
      <c r="C223" s="83" t="s">
        <v>347</v>
      </c>
      <c r="D223" s="11">
        <v>1</v>
      </c>
      <c r="E223" s="14">
        <v>13</v>
      </c>
      <c r="F223" s="145" t="s">
        <v>30</v>
      </c>
      <c r="G223" s="14" t="s">
        <v>57</v>
      </c>
      <c r="H223" s="14" t="s">
        <v>85</v>
      </c>
      <c r="I223" s="14"/>
      <c r="J223" s="14" t="s">
        <v>351</v>
      </c>
      <c r="K223" s="14">
        <v>4</v>
      </c>
      <c r="L223" s="51">
        <v>5647.7777777777774</v>
      </c>
      <c r="M223" s="16"/>
      <c r="N223" s="16"/>
      <c r="O223" s="17">
        <v>0</v>
      </c>
      <c r="P223" s="14" t="s">
        <v>59</v>
      </c>
      <c r="Q223" s="69" t="s">
        <v>35</v>
      </c>
      <c r="R223" s="14"/>
      <c r="S223" s="18"/>
      <c r="T223" s="18"/>
      <c r="U223" s="164">
        <f t="shared" si="8"/>
        <v>0</v>
      </c>
      <c r="V223" s="11"/>
      <c r="W223" s="19"/>
      <c r="X223" s="12" t="s">
        <v>352</v>
      </c>
    </row>
    <row r="224" spans="1:24" x14ac:dyDescent="0.35">
      <c r="A224" s="10" t="s">
        <v>304</v>
      </c>
      <c r="B224" s="11"/>
      <c r="C224" s="83" t="s">
        <v>347</v>
      </c>
      <c r="D224" s="11">
        <v>1</v>
      </c>
      <c r="E224" s="14">
        <v>13</v>
      </c>
      <c r="F224" s="145" t="s">
        <v>30</v>
      </c>
      <c r="G224" s="14" t="s">
        <v>57</v>
      </c>
      <c r="H224" s="14" t="s">
        <v>85</v>
      </c>
      <c r="I224" s="14"/>
      <c r="J224" s="14" t="s">
        <v>353</v>
      </c>
      <c r="K224" s="14">
        <v>5</v>
      </c>
      <c r="L224" s="51">
        <v>863.77777777777771</v>
      </c>
      <c r="M224" s="16"/>
      <c r="N224" s="16"/>
      <c r="O224" s="17">
        <f t="shared" si="9"/>
        <v>0</v>
      </c>
      <c r="P224" s="14" t="s">
        <v>59</v>
      </c>
      <c r="Q224" s="69" t="s">
        <v>35</v>
      </c>
      <c r="R224" s="14"/>
      <c r="S224" s="18"/>
      <c r="T224" s="18"/>
      <c r="U224" s="164">
        <f t="shared" si="8"/>
        <v>0</v>
      </c>
      <c r="V224" s="11"/>
      <c r="W224" s="19"/>
      <c r="X224" s="12" t="s">
        <v>354</v>
      </c>
    </row>
    <row r="225" spans="1:24" x14ac:dyDescent="0.35">
      <c r="A225" s="10"/>
      <c r="B225" s="11"/>
      <c r="C225" s="83"/>
      <c r="D225" s="11">
        <v>1</v>
      </c>
      <c r="E225" s="14">
        <v>13</v>
      </c>
      <c r="F225" s="11" t="s">
        <v>43</v>
      </c>
      <c r="G225" s="14" t="s">
        <v>31</v>
      </c>
      <c r="H225" s="14"/>
      <c r="I225" s="14"/>
      <c r="J225" s="156" t="s">
        <v>774</v>
      </c>
      <c r="K225" s="156">
        <v>4</v>
      </c>
      <c r="L225" s="157">
        <v>7493.3333333333339</v>
      </c>
      <c r="M225" s="16"/>
      <c r="N225" s="16"/>
      <c r="O225" s="17">
        <v>0</v>
      </c>
      <c r="P225" s="158" t="s">
        <v>775</v>
      </c>
      <c r="Q225" s="69" t="s">
        <v>776</v>
      </c>
      <c r="R225" s="14"/>
      <c r="S225" s="18"/>
      <c r="T225" s="18"/>
      <c r="U225" s="164">
        <f t="shared" si="8"/>
        <v>0</v>
      </c>
      <c r="V225" s="11"/>
      <c r="W225" s="19"/>
      <c r="X225" s="12"/>
    </row>
    <row r="226" spans="1:24" x14ac:dyDescent="0.35">
      <c r="A226" s="10"/>
      <c r="B226" s="11"/>
      <c r="C226" s="83"/>
      <c r="D226" s="11">
        <v>1</v>
      </c>
      <c r="E226" s="14">
        <v>13</v>
      </c>
      <c r="F226" s="11" t="s">
        <v>43</v>
      </c>
      <c r="G226" s="14" t="s">
        <v>31</v>
      </c>
      <c r="H226" s="14"/>
      <c r="I226" s="14"/>
      <c r="J226" s="156" t="s">
        <v>777</v>
      </c>
      <c r="K226" s="156">
        <v>4</v>
      </c>
      <c r="L226" s="157">
        <v>3238.8888888888887</v>
      </c>
      <c r="M226" s="16"/>
      <c r="N226" s="16"/>
      <c r="O226" s="17">
        <v>0</v>
      </c>
      <c r="P226" s="156" t="s">
        <v>778</v>
      </c>
      <c r="Q226" s="69" t="s">
        <v>776</v>
      </c>
      <c r="R226" s="14"/>
      <c r="S226" s="18"/>
      <c r="T226" s="18"/>
      <c r="U226" s="164">
        <f t="shared" si="8"/>
        <v>0</v>
      </c>
      <c r="V226" s="11"/>
      <c r="W226" s="19"/>
      <c r="X226" s="12"/>
    </row>
    <row r="227" spans="1:24" x14ac:dyDescent="0.35">
      <c r="A227" s="10"/>
      <c r="B227" s="11"/>
      <c r="C227" s="83"/>
      <c r="D227" s="11">
        <v>1</v>
      </c>
      <c r="E227" s="14">
        <v>13</v>
      </c>
      <c r="F227" s="11" t="s">
        <v>43</v>
      </c>
      <c r="G227" s="14" t="s">
        <v>31</v>
      </c>
      <c r="H227" s="14"/>
      <c r="I227" s="14"/>
      <c r="J227" s="156" t="s">
        <v>779</v>
      </c>
      <c r="K227" s="156">
        <v>5</v>
      </c>
      <c r="L227" s="157">
        <v>2282.2222222222222</v>
      </c>
      <c r="M227" s="16"/>
      <c r="N227" s="16"/>
      <c r="O227" s="17">
        <v>0</v>
      </c>
      <c r="P227" s="156" t="s">
        <v>778</v>
      </c>
      <c r="Q227" s="69" t="s">
        <v>776</v>
      </c>
      <c r="R227" s="14"/>
      <c r="S227" s="18"/>
      <c r="T227" s="18"/>
      <c r="U227" s="164">
        <f t="shared" si="8"/>
        <v>0</v>
      </c>
      <c r="V227" s="11"/>
      <c r="W227" s="19"/>
      <c r="X227" s="12"/>
    </row>
    <row r="228" spans="1:24" x14ac:dyDescent="0.35">
      <c r="A228" s="10"/>
      <c r="B228" s="11"/>
      <c r="C228" s="83"/>
      <c r="D228" s="11">
        <v>1</v>
      </c>
      <c r="E228" s="14">
        <v>13</v>
      </c>
      <c r="F228" s="11" t="s">
        <v>43</v>
      </c>
      <c r="G228" s="14" t="s">
        <v>31</v>
      </c>
      <c r="H228" s="14"/>
      <c r="I228" s="14"/>
      <c r="J228" s="156" t="s">
        <v>780</v>
      </c>
      <c r="K228" s="156">
        <v>5</v>
      </c>
      <c r="L228" s="157">
        <v>2477.7777777777778</v>
      </c>
      <c r="M228" s="16"/>
      <c r="N228" s="16"/>
      <c r="O228" s="17">
        <v>0</v>
      </c>
      <c r="P228" s="156" t="s">
        <v>778</v>
      </c>
      <c r="Q228" s="69" t="s">
        <v>776</v>
      </c>
      <c r="R228" s="14"/>
      <c r="S228" s="18"/>
      <c r="T228" s="18"/>
      <c r="U228" s="164">
        <f t="shared" si="8"/>
        <v>0</v>
      </c>
      <c r="V228" s="11"/>
      <c r="W228" s="19"/>
      <c r="X228" s="12"/>
    </row>
    <row r="229" spans="1:24" x14ac:dyDescent="0.35">
      <c r="A229" s="10"/>
      <c r="B229" s="11"/>
      <c r="C229" s="83"/>
      <c r="D229" s="11">
        <v>1</v>
      </c>
      <c r="E229" s="14">
        <v>13</v>
      </c>
      <c r="F229" s="11" t="s">
        <v>43</v>
      </c>
      <c r="G229" s="14" t="s">
        <v>31</v>
      </c>
      <c r="H229" s="14"/>
      <c r="I229" s="14"/>
      <c r="J229" s="156" t="s">
        <v>781</v>
      </c>
      <c r="K229" s="156">
        <v>4</v>
      </c>
      <c r="L229" s="157">
        <v>4575.5555555555557</v>
      </c>
      <c r="M229" s="16"/>
      <c r="N229" s="16"/>
      <c r="O229" s="17">
        <v>0</v>
      </c>
      <c r="P229" s="156" t="s">
        <v>778</v>
      </c>
      <c r="Q229" s="69" t="s">
        <v>776</v>
      </c>
      <c r="R229" s="14"/>
      <c r="S229" s="18"/>
      <c r="T229" s="18"/>
      <c r="U229" s="164">
        <f t="shared" si="8"/>
        <v>0</v>
      </c>
      <c r="V229" s="11"/>
      <c r="W229" s="19"/>
      <c r="X229" s="12"/>
    </row>
    <row r="230" spans="1:24" x14ac:dyDescent="0.35">
      <c r="A230" s="10"/>
      <c r="B230" s="11"/>
      <c r="C230" s="83"/>
      <c r="D230" s="11">
        <v>1</v>
      </c>
      <c r="E230" s="14">
        <v>13</v>
      </c>
      <c r="F230" s="11" t="s">
        <v>43</v>
      </c>
      <c r="G230" s="14" t="s">
        <v>31</v>
      </c>
      <c r="H230" s="14"/>
      <c r="I230" s="14"/>
      <c r="J230" s="156" t="s">
        <v>782</v>
      </c>
      <c r="K230" s="156">
        <v>4</v>
      </c>
      <c r="L230" s="157">
        <v>2086.6666666666665</v>
      </c>
      <c r="M230" s="16"/>
      <c r="N230" s="16"/>
      <c r="O230" s="17">
        <v>0</v>
      </c>
      <c r="P230" s="156" t="s">
        <v>778</v>
      </c>
      <c r="Q230" s="69" t="s">
        <v>776</v>
      </c>
      <c r="R230" s="14"/>
      <c r="S230" s="18"/>
      <c r="T230" s="18"/>
      <c r="U230" s="164">
        <f t="shared" si="8"/>
        <v>0</v>
      </c>
      <c r="V230" s="11"/>
      <c r="W230" s="19"/>
      <c r="X230" s="12"/>
    </row>
    <row r="231" spans="1:24" x14ac:dyDescent="0.35">
      <c r="A231" s="10"/>
      <c r="B231" s="11"/>
      <c r="C231" s="83"/>
      <c r="D231" s="11">
        <v>1</v>
      </c>
      <c r="E231" s="14">
        <v>13</v>
      </c>
      <c r="F231" s="11" t="s">
        <v>43</v>
      </c>
      <c r="G231" s="14" t="s">
        <v>31</v>
      </c>
      <c r="H231" s="14"/>
      <c r="I231" s="14"/>
      <c r="J231" s="156" t="s">
        <v>783</v>
      </c>
      <c r="K231" s="156">
        <v>5</v>
      </c>
      <c r="L231" s="157">
        <v>6368.8888888888887</v>
      </c>
      <c r="M231" s="16"/>
      <c r="N231" s="16"/>
      <c r="O231" s="17">
        <v>0</v>
      </c>
      <c r="P231" s="156" t="s">
        <v>778</v>
      </c>
      <c r="Q231" s="69" t="s">
        <v>776</v>
      </c>
      <c r="R231" s="14"/>
      <c r="S231" s="18"/>
      <c r="T231" s="18"/>
      <c r="U231" s="164">
        <f t="shared" si="8"/>
        <v>0</v>
      </c>
      <c r="V231" s="11"/>
      <c r="W231" s="19"/>
      <c r="X231" s="12"/>
    </row>
    <row r="232" spans="1:24" x14ac:dyDescent="0.35">
      <c r="A232" s="10"/>
      <c r="B232" s="11"/>
      <c r="C232" s="10"/>
      <c r="D232" s="11">
        <v>1</v>
      </c>
      <c r="E232" s="11">
        <v>13</v>
      </c>
      <c r="F232" s="11" t="s">
        <v>43</v>
      </c>
      <c r="G232" s="14" t="s">
        <v>31</v>
      </c>
      <c r="H232" s="14"/>
      <c r="I232" s="14"/>
      <c r="J232" s="11" t="s">
        <v>355</v>
      </c>
      <c r="K232" s="11">
        <v>4</v>
      </c>
      <c r="L232" s="15">
        <v>3700</v>
      </c>
      <c r="M232" s="16"/>
      <c r="N232" s="16"/>
      <c r="O232" s="17">
        <v>0</v>
      </c>
      <c r="P232" s="14" t="s">
        <v>715</v>
      </c>
      <c r="Q232" s="14" t="s">
        <v>35</v>
      </c>
      <c r="R232" s="14"/>
      <c r="S232" s="18"/>
      <c r="T232" s="18"/>
      <c r="U232" s="164">
        <f t="shared" si="8"/>
        <v>0</v>
      </c>
      <c r="V232" s="11"/>
      <c r="W232" s="19"/>
      <c r="X232" s="10"/>
    </row>
    <row r="233" spans="1:24" x14ac:dyDescent="0.35">
      <c r="A233" s="10"/>
      <c r="B233" s="11"/>
      <c r="C233" s="10"/>
      <c r="D233" s="11">
        <v>1</v>
      </c>
      <c r="E233" s="11">
        <v>13</v>
      </c>
      <c r="F233" s="11" t="s">
        <v>43</v>
      </c>
      <c r="G233" s="14" t="s">
        <v>31</v>
      </c>
      <c r="H233" s="14"/>
      <c r="I233" s="14"/>
      <c r="J233" s="11" t="s">
        <v>356</v>
      </c>
      <c r="K233" s="11">
        <v>4</v>
      </c>
      <c r="L233" s="15">
        <v>3211.1111111111113</v>
      </c>
      <c r="M233" s="16"/>
      <c r="N233" s="16"/>
      <c r="O233" s="17">
        <v>0</v>
      </c>
      <c r="P233" s="14" t="s">
        <v>715</v>
      </c>
      <c r="Q233" s="14" t="s">
        <v>35</v>
      </c>
      <c r="R233" s="14"/>
      <c r="S233" s="18"/>
      <c r="T233" s="18"/>
      <c r="U233" s="164">
        <f t="shared" si="8"/>
        <v>0</v>
      </c>
      <c r="V233" s="11"/>
      <c r="W233" s="19"/>
      <c r="X233" s="10"/>
    </row>
    <row r="234" spans="1:24" x14ac:dyDescent="0.35">
      <c r="A234" s="10"/>
      <c r="B234" s="11"/>
      <c r="C234" s="10"/>
      <c r="D234" s="11">
        <v>1</v>
      </c>
      <c r="E234" s="11">
        <v>13</v>
      </c>
      <c r="F234" s="11" t="s">
        <v>43</v>
      </c>
      <c r="G234" s="14" t="s">
        <v>31</v>
      </c>
      <c r="H234" s="14"/>
      <c r="I234" s="14"/>
      <c r="J234" s="11" t="s">
        <v>357</v>
      </c>
      <c r="K234" s="11">
        <v>4</v>
      </c>
      <c r="L234" s="15">
        <v>2477.7777777777778</v>
      </c>
      <c r="M234" s="16"/>
      <c r="N234" s="16"/>
      <c r="O234" s="17">
        <v>0</v>
      </c>
      <c r="P234" s="14" t="s">
        <v>715</v>
      </c>
      <c r="Q234" s="14" t="s">
        <v>35</v>
      </c>
      <c r="R234" s="14"/>
      <c r="S234" s="18"/>
      <c r="T234" s="18"/>
      <c r="U234" s="164">
        <f t="shared" si="8"/>
        <v>0</v>
      </c>
      <c r="V234" s="11"/>
      <c r="W234" s="19"/>
      <c r="X234" s="10"/>
    </row>
    <row r="235" spans="1:24" x14ac:dyDescent="0.35">
      <c r="A235" s="10"/>
      <c r="B235" s="11"/>
      <c r="C235" s="10"/>
      <c r="D235" s="11">
        <v>1</v>
      </c>
      <c r="E235" s="11">
        <v>13</v>
      </c>
      <c r="F235" s="11" t="s">
        <v>43</v>
      </c>
      <c r="G235" s="14" t="s">
        <v>31</v>
      </c>
      <c r="H235" s="14"/>
      <c r="I235" s="14"/>
      <c r="J235" s="11" t="s">
        <v>358</v>
      </c>
      <c r="K235" s="11">
        <v>5</v>
      </c>
      <c r="L235" s="15">
        <v>4433.33</v>
      </c>
      <c r="M235" s="16"/>
      <c r="N235" s="16"/>
      <c r="O235" s="17">
        <v>0</v>
      </c>
      <c r="P235" s="14" t="s">
        <v>715</v>
      </c>
      <c r="Q235" s="14" t="s">
        <v>35</v>
      </c>
      <c r="R235" s="14"/>
      <c r="S235" s="18"/>
      <c r="T235" s="18"/>
      <c r="U235" s="164">
        <f t="shared" si="8"/>
        <v>0</v>
      </c>
      <c r="V235" s="11"/>
      <c r="W235" s="19"/>
      <c r="X235" s="10"/>
    </row>
    <row r="236" spans="1:24" x14ac:dyDescent="0.35">
      <c r="A236" s="10"/>
      <c r="B236" s="11"/>
      <c r="C236" s="10"/>
      <c r="D236" s="11">
        <v>1</v>
      </c>
      <c r="E236" s="11">
        <v>13</v>
      </c>
      <c r="F236" s="11" t="s">
        <v>43</v>
      </c>
      <c r="G236" s="14" t="s">
        <v>31</v>
      </c>
      <c r="H236" s="14"/>
      <c r="I236" s="14"/>
      <c r="J236" s="11" t="s">
        <v>359</v>
      </c>
      <c r="K236" s="11">
        <v>5</v>
      </c>
      <c r="L236" s="15">
        <v>15344.444444444445</v>
      </c>
      <c r="M236" s="14"/>
      <c r="N236" s="16"/>
      <c r="O236" s="17">
        <v>0</v>
      </c>
      <c r="P236" s="14" t="s">
        <v>715</v>
      </c>
      <c r="Q236" s="14" t="s">
        <v>35</v>
      </c>
      <c r="R236" s="14"/>
      <c r="S236" s="18"/>
      <c r="T236" s="18"/>
      <c r="U236" s="164">
        <f t="shared" si="8"/>
        <v>0</v>
      </c>
      <c r="V236" s="11"/>
      <c r="W236" s="19"/>
      <c r="X236" s="10"/>
    </row>
    <row r="237" spans="1:24" x14ac:dyDescent="0.35">
      <c r="A237" s="10"/>
      <c r="B237" s="11"/>
      <c r="C237" s="10"/>
      <c r="D237" s="11">
        <v>1</v>
      </c>
      <c r="E237" s="11">
        <v>13</v>
      </c>
      <c r="F237" s="11" t="s">
        <v>43</v>
      </c>
      <c r="G237" s="14" t="s">
        <v>31</v>
      </c>
      <c r="H237" s="14"/>
      <c r="I237" s="14"/>
      <c r="J237" s="11" t="s">
        <v>360</v>
      </c>
      <c r="K237" s="11">
        <v>5</v>
      </c>
      <c r="L237" s="15">
        <v>3846.666666666667</v>
      </c>
      <c r="M237" s="14"/>
      <c r="N237" s="16"/>
      <c r="O237" s="17">
        <v>0</v>
      </c>
      <c r="P237" s="14" t="s">
        <v>715</v>
      </c>
      <c r="Q237" s="14" t="s">
        <v>35</v>
      </c>
      <c r="R237" s="14"/>
      <c r="S237" s="18"/>
      <c r="T237" s="18"/>
      <c r="U237" s="164">
        <f t="shared" si="8"/>
        <v>0</v>
      </c>
      <c r="V237" s="11"/>
      <c r="W237" s="19"/>
      <c r="X237" s="10"/>
    </row>
    <row r="238" spans="1:24" x14ac:dyDescent="0.35">
      <c r="A238" s="10"/>
      <c r="B238" s="11"/>
      <c r="C238" s="10"/>
      <c r="D238" s="11">
        <v>1</v>
      </c>
      <c r="E238" s="11">
        <v>13</v>
      </c>
      <c r="F238" s="11" t="s">
        <v>43</v>
      </c>
      <c r="G238" s="14" t="s">
        <v>31</v>
      </c>
      <c r="H238" s="14"/>
      <c r="I238" s="14"/>
      <c r="J238" s="11" t="s">
        <v>361</v>
      </c>
      <c r="K238" s="11">
        <v>5</v>
      </c>
      <c r="L238" s="15">
        <v>5655.5555555555557</v>
      </c>
      <c r="M238" s="14"/>
      <c r="N238" s="16"/>
      <c r="O238" s="17">
        <v>0</v>
      </c>
      <c r="P238" s="14" t="s">
        <v>715</v>
      </c>
      <c r="Q238" s="14" t="s">
        <v>35</v>
      </c>
      <c r="R238" s="14"/>
      <c r="S238" s="18"/>
      <c r="T238" s="18"/>
      <c r="U238" s="164">
        <f t="shared" si="8"/>
        <v>0</v>
      </c>
      <c r="V238" s="11"/>
      <c r="W238" s="19"/>
      <c r="X238" s="10"/>
    </row>
    <row r="239" spans="1:24" s="38" customFormat="1" x14ac:dyDescent="0.35">
      <c r="A239" s="30"/>
      <c r="B239" s="31"/>
      <c r="C239" s="30"/>
      <c r="D239" s="31">
        <v>1</v>
      </c>
      <c r="E239" s="31">
        <v>13</v>
      </c>
      <c r="F239" s="31" t="s">
        <v>43</v>
      </c>
      <c r="G239" s="32" t="s">
        <v>31</v>
      </c>
      <c r="H239" s="32"/>
      <c r="I239" s="32"/>
      <c r="J239" s="31" t="s">
        <v>362</v>
      </c>
      <c r="K239" s="31" t="s">
        <v>45</v>
      </c>
      <c r="L239" s="33">
        <v>40000</v>
      </c>
      <c r="M239" s="32"/>
      <c r="N239" s="34"/>
      <c r="O239" s="35">
        <v>0</v>
      </c>
      <c r="P239" s="32" t="s">
        <v>715</v>
      </c>
      <c r="Q239" s="32" t="s">
        <v>35</v>
      </c>
      <c r="R239" s="32"/>
      <c r="S239" s="36"/>
      <c r="T239" s="36"/>
      <c r="U239" s="167">
        <f t="shared" si="8"/>
        <v>0</v>
      </c>
      <c r="V239" s="31"/>
      <c r="W239" s="37"/>
      <c r="X239" s="30"/>
    </row>
    <row r="240" spans="1:24" x14ac:dyDescent="0.35">
      <c r="A240" s="10"/>
      <c r="B240" s="11"/>
      <c r="C240" s="10"/>
      <c r="D240" s="11">
        <v>1</v>
      </c>
      <c r="E240" s="11">
        <v>14</v>
      </c>
      <c r="F240" s="11" t="s">
        <v>43</v>
      </c>
      <c r="G240" s="14" t="s">
        <v>31</v>
      </c>
      <c r="H240" s="14"/>
      <c r="I240" s="14"/>
      <c r="J240" s="11" t="s">
        <v>363</v>
      </c>
      <c r="K240" s="11">
        <v>4</v>
      </c>
      <c r="L240" s="15">
        <v>2477.7777777777778</v>
      </c>
      <c r="M240" s="16"/>
      <c r="N240" s="16"/>
      <c r="O240" s="17">
        <v>0</v>
      </c>
      <c r="P240" s="14" t="s">
        <v>715</v>
      </c>
      <c r="Q240" s="14" t="s">
        <v>35</v>
      </c>
      <c r="R240" s="14"/>
      <c r="S240" s="18"/>
      <c r="T240" s="18"/>
      <c r="U240" s="164">
        <f t="shared" si="8"/>
        <v>0</v>
      </c>
      <c r="V240" s="11"/>
      <c r="W240" s="19"/>
      <c r="X240" s="10"/>
    </row>
    <row r="241" spans="1:24" x14ac:dyDescent="0.35">
      <c r="A241" s="10"/>
      <c r="B241" s="11"/>
      <c r="C241" s="10"/>
      <c r="D241" s="11">
        <v>1</v>
      </c>
      <c r="E241" s="11">
        <v>14</v>
      </c>
      <c r="F241" s="11" t="s">
        <v>43</v>
      </c>
      <c r="G241" s="14" t="s">
        <v>31</v>
      </c>
      <c r="H241" s="14"/>
      <c r="I241" s="14"/>
      <c r="J241" s="11" t="s">
        <v>364</v>
      </c>
      <c r="K241" s="11">
        <v>5</v>
      </c>
      <c r="L241" s="15">
        <v>7444.4444444444443</v>
      </c>
      <c r="M241" s="16"/>
      <c r="N241" s="16"/>
      <c r="O241" s="17">
        <v>0</v>
      </c>
      <c r="P241" s="14" t="s">
        <v>715</v>
      </c>
      <c r="Q241" s="14" t="s">
        <v>35</v>
      </c>
      <c r="R241" s="14"/>
      <c r="S241" s="18"/>
      <c r="T241" s="18"/>
      <c r="U241" s="164">
        <f t="shared" si="8"/>
        <v>0</v>
      </c>
      <c r="V241" s="11"/>
      <c r="W241" s="19"/>
      <c r="X241" s="10"/>
    </row>
    <row r="242" spans="1:24" x14ac:dyDescent="0.35">
      <c r="A242" s="10"/>
      <c r="B242" s="11"/>
      <c r="C242" s="10"/>
      <c r="D242" s="11">
        <v>1</v>
      </c>
      <c r="E242" s="11">
        <v>14</v>
      </c>
      <c r="F242" s="11" t="s">
        <v>43</v>
      </c>
      <c r="G242" s="14" t="s">
        <v>31</v>
      </c>
      <c r="H242" s="14"/>
      <c r="I242" s="14"/>
      <c r="J242" s="11" t="s">
        <v>365</v>
      </c>
      <c r="K242" s="11">
        <v>4</v>
      </c>
      <c r="L242" s="15">
        <v>1988.8888888888889</v>
      </c>
      <c r="M242" s="16"/>
      <c r="N242" s="16"/>
      <c r="O242" s="17">
        <v>0</v>
      </c>
      <c r="P242" s="14" t="s">
        <v>715</v>
      </c>
      <c r="Q242" s="14" t="s">
        <v>35</v>
      </c>
      <c r="R242" s="14"/>
      <c r="S242" s="18"/>
      <c r="T242" s="18"/>
      <c r="U242" s="164">
        <f t="shared" si="8"/>
        <v>0</v>
      </c>
      <c r="V242" s="11"/>
      <c r="W242" s="19"/>
      <c r="X242" s="10"/>
    </row>
    <row r="243" spans="1:24" x14ac:dyDescent="0.35">
      <c r="A243" s="10"/>
      <c r="B243" s="11"/>
      <c r="C243" s="10"/>
      <c r="D243" s="11">
        <v>1</v>
      </c>
      <c r="E243" s="11">
        <v>14</v>
      </c>
      <c r="F243" s="11" t="s">
        <v>43</v>
      </c>
      <c r="G243" s="14" t="s">
        <v>31</v>
      </c>
      <c r="H243" s="14"/>
      <c r="I243" s="14"/>
      <c r="J243" s="11" t="s">
        <v>366</v>
      </c>
      <c r="K243" s="11">
        <v>4</v>
      </c>
      <c r="L243" s="15">
        <v>2600</v>
      </c>
      <c r="M243" s="16"/>
      <c r="N243" s="16"/>
      <c r="O243" s="17">
        <v>0</v>
      </c>
      <c r="P243" s="14" t="s">
        <v>715</v>
      </c>
      <c r="Q243" s="14" t="s">
        <v>35</v>
      </c>
      <c r="R243" s="14"/>
      <c r="S243" s="18"/>
      <c r="T243" s="18"/>
      <c r="U243" s="164">
        <f t="shared" si="8"/>
        <v>0</v>
      </c>
      <c r="V243" s="11"/>
      <c r="W243" s="19"/>
      <c r="X243" s="10"/>
    </row>
    <row r="244" spans="1:24" x14ac:dyDescent="0.35">
      <c r="A244" s="10"/>
      <c r="B244" s="11"/>
      <c r="C244" s="10"/>
      <c r="D244" s="11">
        <v>1</v>
      </c>
      <c r="E244" s="11">
        <v>14</v>
      </c>
      <c r="F244" s="11" t="s">
        <v>43</v>
      </c>
      <c r="G244" s="14" t="s">
        <v>31</v>
      </c>
      <c r="H244" s="14"/>
      <c r="I244" s="14"/>
      <c r="J244" s="11" t="s">
        <v>784</v>
      </c>
      <c r="K244" s="11">
        <v>4</v>
      </c>
      <c r="L244" s="15">
        <v>3944.44</v>
      </c>
      <c r="M244" s="16"/>
      <c r="N244" s="16"/>
      <c r="O244" s="17">
        <v>0</v>
      </c>
      <c r="P244" s="14" t="s">
        <v>715</v>
      </c>
      <c r="Q244" s="14" t="s">
        <v>35</v>
      </c>
      <c r="R244" s="14"/>
      <c r="S244" s="18"/>
      <c r="T244" s="18"/>
      <c r="U244" s="164">
        <f t="shared" si="8"/>
        <v>0</v>
      </c>
      <c r="V244" s="11"/>
      <c r="W244" s="19"/>
      <c r="X244" s="10"/>
    </row>
    <row r="245" spans="1:24" x14ac:dyDescent="0.35">
      <c r="A245" s="10"/>
      <c r="B245" s="11"/>
      <c r="C245" s="10"/>
      <c r="D245" s="11">
        <v>1</v>
      </c>
      <c r="E245" s="11">
        <v>14</v>
      </c>
      <c r="F245" s="11" t="s">
        <v>43</v>
      </c>
      <c r="G245" s="14" t="s">
        <v>31</v>
      </c>
      <c r="H245" s="14"/>
      <c r="I245" s="14"/>
      <c r="J245" s="11" t="s">
        <v>785</v>
      </c>
      <c r="K245" s="11">
        <v>4</v>
      </c>
      <c r="L245" s="15">
        <v>2722.22</v>
      </c>
      <c r="M245" s="16"/>
      <c r="N245" s="16"/>
      <c r="O245" s="17">
        <v>0</v>
      </c>
      <c r="P245" s="14" t="s">
        <v>715</v>
      </c>
      <c r="Q245" s="14" t="s">
        <v>35</v>
      </c>
      <c r="R245" s="14"/>
      <c r="S245" s="18"/>
      <c r="T245" s="18"/>
      <c r="U245" s="164">
        <f t="shared" si="8"/>
        <v>0</v>
      </c>
      <c r="V245" s="11"/>
      <c r="W245" s="19"/>
      <c r="X245" s="10"/>
    </row>
    <row r="246" spans="1:24" x14ac:dyDescent="0.35">
      <c r="A246" s="12" t="s">
        <v>304</v>
      </c>
      <c r="B246" s="12"/>
      <c r="C246" s="83" t="s">
        <v>369</v>
      </c>
      <c r="D246" s="11">
        <v>1</v>
      </c>
      <c r="E246" s="11">
        <v>14</v>
      </c>
      <c r="F246" s="145" t="s">
        <v>30</v>
      </c>
      <c r="G246" s="14" t="s">
        <v>57</v>
      </c>
      <c r="H246" s="14" t="s">
        <v>71</v>
      </c>
      <c r="I246" s="14"/>
      <c r="J246" s="14" t="s">
        <v>370</v>
      </c>
      <c r="K246" s="14" t="s">
        <v>371</v>
      </c>
      <c r="L246" s="51">
        <v>4585.07</v>
      </c>
      <c r="M246" s="16"/>
      <c r="N246" s="16"/>
      <c r="O246" s="17">
        <v>0</v>
      </c>
      <c r="P246" s="14" t="s">
        <v>372</v>
      </c>
      <c r="Q246" s="69" t="s">
        <v>373</v>
      </c>
      <c r="R246" s="14"/>
      <c r="S246" s="18"/>
      <c r="T246" s="18"/>
      <c r="U246" s="164">
        <f t="shared" si="8"/>
        <v>0</v>
      </c>
      <c r="V246" s="11"/>
      <c r="W246" s="19">
        <v>44617</v>
      </c>
      <c r="X246" s="10" t="s">
        <v>374</v>
      </c>
    </row>
    <row r="247" spans="1:24" s="49" customFormat="1" ht="29" x14ac:dyDescent="0.35">
      <c r="A247" s="79" t="s">
        <v>375</v>
      </c>
      <c r="B247" s="79" t="s">
        <v>376</v>
      </c>
      <c r="C247" s="159" t="s">
        <v>786</v>
      </c>
      <c r="D247" s="41">
        <v>1</v>
      </c>
      <c r="E247" s="41">
        <v>14</v>
      </c>
      <c r="F247" s="155" t="s">
        <v>37</v>
      </c>
      <c r="G247" s="43" t="s">
        <v>57</v>
      </c>
      <c r="H247" s="43" t="s">
        <v>71</v>
      </c>
      <c r="I247" s="43"/>
      <c r="J247" s="43" t="s">
        <v>378</v>
      </c>
      <c r="K247" s="43" t="s">
        <v>73</v>
      </c>
      <c r="L247" s="50">
        <v>17440</v>
      </c>
      <c r="M247" s="45"/>
      <c r="N247" s="45" t="s">
        <v>385</v>
      </c>
      <c r="O247" s="46" t="s">
        <v>385</v>
      </c>
      <c r="P247" s="43" t="s">
        <v>379</v>
      </c>
      <c r="Q247" s="78" t="s">
        <v>380</v>
      </c>
      <c r="R247" s="43"/>
      <c r="S247" s="45" t="s">
        <v>385</v>
      </c>
      <c r="T247" s="47"/>
      <c r="U247" s="168" t="s">
        <v>385</v>
      </c>
      <c r="V247" s="45" t="s">
        <v>385</v>
      </c>
      <c r="W247" s="48">
        <v>44796</v>
      </c>
      <c r="X247" s="40"/>
    </row>
    <row r="248" spans="1:24" s="49" customFormat="1" ht="29" x14ac:dyDescent="0.35">
      <c r="A248" s="79" t="s">
        <v>375</v>
      </c>
      <c r="B248" s="79" t="s">
        <v>376</v>
      </c>
      <c r="C248" s="159" t="s">
        <v>786</v>
      </c>
      <c r="D248" s="41">
        <v>1</v>
      </c>
      <c r="E248" s="41">
        <v>14</v>
      </c>
      <c r="F248" s="155" t="s">
        <v>37</v>
      </c>
      <c r="G248" s="43" t="s">
        <v>57</v>
      </c>
      <c r="H248" s="43" t="s">
        <v>71</v>
      </c>
      <c r="I248" s="43"/>
      <c r="J248" s="43" t="s">
        <v>381</v>
      </c>
      <c r="K248" s="43" t="s">
        <v>73</v>
      </c>
      <c r="L248" s="50">
        <v>2880</v>
      </c>
      <c r="M248" s="45"/>
      <c r="N248" s="45" t="s">
        <v>385</v>
      </c>
      <c r="O248" s="46" t="s">
        <v>385</v>
      </c>
      <c r="P248" s="43" t="s">
        <v>379</v>
      </c>
      <c r="Q248" s="78" t="s">
        <v>380</v>
      </c>
      <c r="R248" s="43"/>
      <c r="S248" s="45" t="s">
        <v>385</v>
      </c>
      <c r="T248" s="47"/>
      <c r="U248" s="168" t="s">
        <v>385</v>
      </c>
      <c r="V248" s="45" t="s">
        <v>385</v>
      </c>
      <c r="W248" s="48">
        <v>44796</v>
      </c>
      <c r="X248" s="40"/>
    </row>
    <row r="249" spans="1:24" s="49" customFormat="1" ht="29" x14ac:dyDescent="0.35">
      <c r="A249" s="79" t="s">
        <v>375</v>
      </c>
      <c r="B249" s="79" t="s">
        <v>376</v>
      </c>
      <c r="C249" s="159" t="s">
        <v>786</v>
      </c>
      <c r="D249" s="41">
        <v>1</v>
      </c>
      <c r="E249" s="41">
        <v>14</v>
      </c>
      <c r="F249" s="155" t="s">
        <v>37</v>
      </c>
      <c r="G249" s="43" t="s">
        <v>57</v>
      </c>
      <c r="H249" s="43" t="s">
        <v>71</v>
      </c>
      <c r="I249" s="43"/>
      <c r="J249" s="43" t="s">
        <v>382</v>
      </c>
      <c r="K249" s="43" t="s">
        <v>73</v>
      </c>
      <c r="L249" s="50">
        <v>20480</v>
      </c>
      <c r="M249" s="45"/>
      <c r="N249" s="45" t="s">
        <v>385</v>
      </c>
      <c r="O249" s="46" t="s">
        <v>385</v>
      </c>
      <c r="P249" s="43" t="s">
        <v>379</v>
      </c>
      <c r="Q249" s="78" t="s">
        <v>380</v>
      </c>
      <c r="R249" s="43"/>
      <c r="S249" s="45" t="s">
        <v>385</v>
      </c>
      <c r="T249" s="47"/>
      <c r="U249" s="168" t="s">
        <v>385</v>
      </c>
      <c r="V249" s="45" t="s">
        <v>385</v>
      </c>
      <c r="W249" s="48">
        <v>44796</v>
      </c>
      <c r="X249" s="40"/>
    </row>
    <row r="250" spans="1:24" s="49" customFormat="1" ht="29" x14ac:dyDescent="0.35">
      <c r="A250" s="79" t="s">
        <v>375</v>
      </c>
      <c r="B250" s="79" t="s">
        <v>376</v>
      </c>
      <c r="C250" s="159" t="s">
        <v>786</v>
      </c>
      <c r="D250" s="41">
        <v>1</v>
      </c>
      <c r="E250" s="41">
        <v>14</v>
      </c>
      <c r="F250" s="155" t="s">
        <v>37</v>
      </c>
      <c r="G250" s="43" t="s">
        <v>57</v>
      </c>
      <c r="H250" s="43" t="s">
        <v>71</v>
      </c>
      <c r="I250" s="43"/>
      <c r="J250" s="43" t="s">
        <v>383</v>
      </c>
      <c r="K250" s="43" t="s">
        <v>73</v>
      </c>
      <c r="L250" s="50">
        <v>3680</v>
      </c>
      <c r="M250" s="45"/>
      <c r="N250" s="45" t="s">
        <v>385</v>
      </c>
      <c r="O250" s="46" t="s">
        <v>385</v>
      </c>
      <c r="P250" s="43" t="s">
        <v>379</v>
      </c>
      <c r="Q250" s="78" t="s">
        <v>380</v>
      </c>
      <c r="R250" s="43"/>
      <c r="S250" s="45" t="s">
        <v>385</v>
      </c>
      <c r="T250" s="47"/>
      <c r="U250" s="168" t="s">
        <v>385</v>
      </c>
      <c r="V250" s="45" t="s">
        <v>385</v>
      </c>
      <c r="W250" s="48">
        <v>44796</v>
      </c>
      <c r="X250" s="40"/>
    </row>
    <row r="251" spans="1:24" s="49" customFormat="1" ht="43.5" x14ac:dyDescent="0.35">
      <c r="A251" s="79" t="s">
        <v>375</v>
      </c>
      <c r="B251" s="79" t="s">
        <v>376</v>
      </c>
      <c r="C251" s="159" t="s">
        <v>786</v>
      </c>
      <c r="D251" s="41">
        <v>1</v>
      </c>
      <c r="E251" s="41">
        <v>14</v>
      </c>
      <c r="F251" s="155" t="s">
        <v>37</v>
      </c>
      <c r="G251" s="43" t="s">
        <v>57</v>
      </c>
      <c r="H251" s="43" t="s">
        <v>71</v>
      </c>
      <c r="I251" s="43"/>
      <c r="J251" s="43" t="s">
        <v>384</v>
      </c>
      <c r="K251" s="43" t="s">
        <v>73</v>
      </c>
      <c r="L251" s="50" t="s">
        <v>385</v>
      </c>
      <c r="M251" s="45"/>
      <c r="N251" s="45" t="s">
        <v>385</v>
      </c>
      <c r="O251" s="46" t="s">
        <v>385</v>
      </c>
      <c r="P251" s="43" t="s">
        <v>379</v>
      </c>
      <c r="Q251" s="78" t="s">
        <v>380</v>
      </c>
      <c r="R251" s="43"/>
      <c r="S251" s="45" t="s">
        <v>385</v>
      </c>
      <c r="T251" s="47"/>
      <c r="U251" s="168" t="s">
        <v>385</v>
      </c>
      <c r="V251" s="45" t="s">
        <v>385</v>
      </c>
      <c r="W251" s="48">
        <v>44796</v>
      </c>
      <c r="X251" s="40"/>
    </row>
    <row r="252" spans="1:24" s="49" customFormat="1" ht="29" x14ac:dyDescent="0.35">
      <c r="A252" s="79" t="s">
        <v>375</v>
      </c>
      <c r="B252" s="79" t="s">
        <v>376</v>
      </c>
      <c r="C252" s="159" t="s">
        <v>786</v>
      </c>
      <c r="D252" s="41">
        <v>1</v>
      </c>
      <c r="E252" s="41">
        <v>14</v>
      </c>
      <c r="F252" s="155" t="s">
        <v>37</v>
      </c>
      <c r="G252" s="43" t="s">
        <v>57</v>
      </c>
      <c r="H252" s="43" t="s">
        <v>71</v>
      </c>
      <c r="I252" s="43"/>
      <c r="J252" s="43" t="s">
        <v>386</v>
      </c>
      <c r="K252" s="43" t="s">
        <v>73</v>
      </c>
      <c r="L252" s="50">
        <v>37032</v>
      </c>
      <c r="M252" s="45"/>
      <c r="N252" s="45">
        <v>56596</v>
      </c>
      <c r="O252" s="46">
        <f>M252+N252</f>
        <v>56596</v>
      </c>
      <c r="P252" s="43" t="s">
        <v>379</v>
      </c>
      <c r="Q252" s="78" t="s">
        <v>380</v>
      </c>
      <c r="R252" s="43"/>
      <c r="S252" s="47">
        <f>1417</f>
        <v>1417</v>
      </c>
      <c r="T252" s="47"/>
      <c r="U252" s="168">
        <f>S252+T252</f>
        <v>1417</v>
      </c>
      <c r="V252" s="41">
        <v>200722</v>
      </c>
      <c r="W252" s="48">
        <v>44796</v>
      </c>
      <c r="X252" s="40"/>
    </row>
    <row r="253" spans="1:24" s="49" customFormat="1" ht="29" x14ac:dyDescent="0.35">
      <c r="A253" s="79" t="s">
        <v>375</v>
      </c>
      <c r="B253" s="79" t="s">
        <v>376</v>
      </c>
      <c r="C253" s="159" t="s">
        <v>786</v>
      </c>
      <c r="D253" s="41">
        <v>1</v>
      </c>
      <c r="E253" s="41">
        <v>14</v>
      </c>
      <c r="F253" s="155" t="s">
        <v>37</v>
      </c>
      <c r="G253" s="43" t="s">
        <v>57</v>
      </c>
      <c r="H253" s="43" t="s">
        <v>71</v>
      </c>
      <c r="I253" s="43"/>
      <c r="J253" s="43" t="s">
        <v>387</v>
      </c>
      <c r="K253" s="43" t="s">
        <v>73</v>
      </c>
      <c r="L253" s="50">
        <v>20800</v>
      </c>
      <c r="M253" s="45"/>
      <c r="N253" s="45" t="s">
        <v>385</v>
      </c>
      <c r="O253" s="45" t="s">
        <v>385</v>
      </c>
      <c r="P253" s="43" t="s">
        <v>379</v>
      </c>
      <c r="Q253" s="78" t="s">
        <v>380</v>
      </c>
      <c r="R253" s="43"/>
      <c r="S253" s="45" t="s">
        <v>385</v>
      </c>
      <c r="T253" s="47"/>
      <c r="U253" s="168" t="s">
        <v>385</v>
      </c>
      <c r="V253" s="45" t="s">
        <v>385</v>
      </c>
      <c r="W253" s="48">
        <v>44796</v>
      </c>
      <c r="X253" s="40"/>
    </row>
    <row r="254" spans="1:24" s="49" customFormat="1" ht="43.5" x14ac:dyDescent="0.35">
      <c r="A254" s="79" t="s">
        <v>375</v>
      </c>
      <c r="B254" s="79" t="s">
        <v>376</v>
      </c>
      <c r="C254" s="159" t="s">
        <v>786</v>
      </c>
      <c r="D254" s="41">
        <v>1</v>
      </c>
      <c r="E254" s="41">
        <v>14</v>
      </c>
      <c r="F254" s="155" t="s">
        <v>37</v>
      </c>
      <c r="G254" s="43" t="s">
        <v>57</v>
      </c>
      <c r="H254" s="43" t="s">
        <v>71</v>
      </c>
      <c r="I254" s="43"/>
      <c r="J254" s="43" t="s">
        <v>388</v>
      </c>
      <c r="K254" s="43" t="s">
        <v>73</v>
      </c>
      <c r="L254" s="50" t="s">
        <v>385</v>
      </c>
      <c r="M254" s="45"/>
      <c r="N254" s="45" t="s">
        <v>385</v>
      </c>
      <c r="O254" s="45" t="s">
        <v>385</v>
      </c>
      <c r="P254" s="43" t="s">
        <v>379</v>
      </c>
      <c r="Q254" s="78" t="s">
        <v>380</v>
      </c>
      <c r="R254" s="43"/>
      <c r="S254" s="45" t="s">
        <v>385</v>
      </c>
      <c r="T254" s="47"/>
      <c r="U254" s="168" t="s">
        <v>385</v>
      </c>
      <c r="V254" s="45" t="s">
        <v>385</v>
      </c>
      <c r="W254" s="48">
        <v>44796</v>
      </c>
      <c r="X254" s="40"/>
    </row>
    <row r="255" spans="1:24" s="49" customFormat="1" ht="29" x14ac:dyDescent="0.35">
      <c r="A255" s="79" t="s">
        <v>375</v>
      </c>
      <c r="B255" s="79" t="s">
        <v>376</v>
      </c>
      <c r="C255" s="159" t="s">
        <v>786</v>
      </c>
      <c r="D255" s="41">
        <v>1</v>
      </c>
      <c r="E255" s="41">
        <v>14</v>
      </c>
      <c r="F255" s="155" t="s">
        <v>37</v>
      </c>
      <c r="G255" s="43" t="s">
        <v>57</v>
      </c>
      <c r="H255" s="43" t="s">
        <v>71</v>
      </c>
      <c r="I255" s="43"/>
      <c r="J255" s="43" t="s">
        <v>389</v>
      </c>
      <c r="K255" s="43" t="s">
        <v>73</v>
      </c>
      <c r="L255" s="50">
        <v>10880</v>
      </c>
      <c r="M255" s="45"/>
      <c r="N255" s="45" t="s">
        <v>385</v>
      </c>
      <c r="O255" s="45" t="s">
        <v>385</v>
      </c>
      <c r="P255" s="43" t="s">
        <v>379</v>
      </c>
      <c r="Q255" s="78" t="s">
        <v>380</v>
      </c>
      <c r="R255" s="43"/>
      <c r="S255" s="45" t="s">
        <v>385</v>
      </c>
      <c r="T255" s="47"/>
      <c r="U255" s="168" t="s">
        <v>385</v>
      </c>
      <c r="V255" s="45" t="s">
        <v>385</v>
      </c>
      <c r="W255" s="48">
        <v>44796</v>
      </c>
      <c r="X255" s="40"/>
    </row>
    <row r="256" spans="1:24" s="49" customFormat="1" ht="43.5" x14ac:dyDescent="0.35">
      <c r="A256" s="79" t="s">
        <v>375</v>
      </c>
      <c r="B256" s="79" t="s">
        <v>376</v>
      </c>
      <c r="C256" s="159" t="s">
        <v>786</v>
      </c>
      <c r="D256" s="41">
        <v>1</v>
      </c>
      <c r="E256" s="41">
        <v>14</v>
      </c>
      <c r="F256" s="155" t="s">
        <v>37</v>
      </c>
      <c r="G256" s="43" t="s">
        <v>57</v>
      </c>
      <c r="H256" s="43" t="s">
        <v>71</v>
      </c>
      <c r="I256" s="43"/>
      <c r="J256" s="43" t="s">
        <v>390</v>
      </c>
      <c r="K256" s="43" t="s">
        <v>73</v>
      </c>
      <c r="L256" s="50" t="s">
        <v>391</v>
      </c>
      <c r="M256" s="45"/>
      <c r="N256" s="45" t="s">
        <v>385</v>
      </c>
      <c r="O256" s="45" t="s">
        <v>385</v>
      </c>
      <c r="P256" s="43" t="s">
        <v>379</v>
      </c>
      <c r="Q256" s="78" t="s">
        <v>380</v>
      </c>
      <c r="R256" s="43"/>
      <c r="S256" s="45" t="s">
        <v>385</v>
      </c>
      <c r="T256" s="47"/>
      <c r="U256" s="168" t="s">
        <v>385</v>
      </c>
      <c r="V256" s="45" t="s">
        <v>385</v>
      </c>
      <c r="W256" s="48">
        <v>44796</v>
      </c>
      <c r="X256" s="40"/>
    </row>
    <row r="257" spans="1:24" s="49" customFormat="1" ht="43.5" x14ac:dyDescent="0.35">
      <c r="A257" s="79" t="s">
        <v>375</v>
      </c>
      <c r="B257" s="79" t="s">
        <v>376</v>
      </c>
      <c r="C257" s="159" t="s">
        <v>786</v>
      </c>
      <c r="D257" s="41">
        <v>1</v>
      </c>
      <c r="E257" s="41">
        <v>14</v>
      </c>
      <c r="F257" s="155" t="s">
        <v>37</v>
      </c>
      <c r="G257" s="43" t="s">
        <v>57</v>
      </c>
      <c r="H257" s="43" t="s">
        <v>71</v>
      </c>
      <c r="I257" s="43"/>
      <c r="J257" s="43" t="s">
        <v>392</v>
      </c>
      <c r="K257" s="43" t="s">
        <v>73</v>
      </c>
      <c r="L257" s="50" t="s">
        <v>393</v>
      </c>
      <c r="M257" s="45"/>
      <c r="N257" s="45" t="s">
        <v>385</v>
      </c>
      <c r="O257" s="45" t="s">
        <v>385</v>
      </c>
      <c r="P257" s="43" t="s">
        <v>379</v>
      </c>
      <c r="Q257" s="78" t="s">
        <v>380</v>
      </c>
      <c r="R257" s="43"/>
      <c r="S257" s="45" t="s">
        <v>385</v>
      </c>
      <c r="T257" s="47"/>
      <c r="U257" s="168" t="s">
        <v>385</v>
      </c>
      <c r="V257" s="45" t="s">
        <v>385</v>
      </c>
      <c r="W257" s="48">
        <v>44796</v>
      </c>
      <c r="X257" s="40"/>
    </row>
    <row r="258" spans="1:24" s="49" customFormat="1" ht="43.5" x14ac:dyDescent="0.35">
      <c r="A258" s="79" t="s">
        <v>375</v>
      </c>
      <c r="B258" s="79" t="s">
        <v>376</v>
      </c>
      <c r="C258" s="159" t="s">
        <v>786</v>
      </c>
      <c r="D258" s="41">
        <v>1</v>
      </c>
      <c r="E258" s="41">
        <v>14</v>
      </c>
      <c r="F258" s="155" t="s">
        <v>37</v>
      </c>
      <c r="G258" s="43" t="s">
        <v>57</v>
      </c>
      <c r="H258" s="43" t="s">
        <v>71</v>
      </c>
      <c r="I258" s="43"/>
      <c r="J258" s="43" t="s">
        <v>394</v>
      </c>
      <c r="K258" s="43" t="s">
        <v>73</v>
      </c>
      <c r="L258" s="50" t="s">
        <v>385</v>
      </c>
      <c r="M258" s="45"/>
      <c r="N258" s="45" t="s">
        <v>385</v>
      </c>
      <c r="O258" s="45" t="s">
        <v>385</v>
      </c>
      <c r="P258" s="43" t="s">
        <v>379</v>
      </c>
      <c r="Q258" s="78" t="s">
        <v>380</v>
      </c>
      <c r="R258" s="43"/>
      <c r="S258" s="45" t="s">
        <v>385</v>
      </c>
      <c r="T258" s="47"/>
      <c r="U258" s="168" t="s">
        <v>385</v>
      </c>
      <c r="V258" s="45" t="s">
        <v>385</v>
      </c>
      <c r="W258" s="48">
        <v>44796</v>
      </c>
      <c r="X258" s="40"/>
    </row>
    <row r="259" spans="1:24" s="38" customFormat="1" x14ac:dyDescent="0.35">
      <c r="A259" s="30"/>
      <c r="B259" s="31"/>
      <c r="C259" s="30"/>
      <c r="D259" s="31">
        <v>1</v>
      </c>
      <c r="E259" s="31">
        <v>14</v>
      </c>
      <c r="F259" s="31" t="s">
        <v>43</v>
      </c>
      <c r="G259" s="32" t="s">
        <v>31</v>
      </c>
      <c r="H259" s="32"/>
      <c r="I259" s="32"/>
      <c r="J259" s="31" t="s">
        <v>395</v>
      </c>
      <c r="K259" s="31" t="s">
        <v>45</v>
      </c>
      <c r="L259" s="33">
        <v>27200</v>
      </c>
      <c r="M259" s="34"/>
      <c r="N259" s="34"/>
      <c r="O259" s="35">
        <v>0</v>
      </c>
      <c r="P259" s="32" t="s">
        <v>715</v>
      </c>
      <c r="Q259" s="32" t="s">
        <v>35</v>
      </c>
      <c r="R259" s="32"/>
      <c r="S259" s="36"/>
      <c r="T259" s="36"/>
      <c r="U259" s="167">
        <f t="shared" ref="U259:U302" si="10">S259+T259</f>
        <v>0</v>
      </c>
      <c r="V259" s="31"/>
      <c r="W259" s="37"/>
      <c r="X259" s="30"/>
    </row>
    <row r="260" spans="1:24" s="38" customFormat="1" x14ac:dyDescent="0.35">
      <c r="A260" s="30"/>
      <c r="B260" s="31"/>
      <c r="C260" s="30"/>
      <c r="D260" s="31">
        <v>1</v>
      </c>
      <c r="E260" s="31">
        <v>14</v>
      </c>
      <c r="F260" s="31" t="s">
        <v>43</v>
      </c>
      <c r="G260" s="32" t="s">
        <v>31</v>
      </c>
      <c r="H260" s="32"/>
      <c r="I260" s="32"/>
      <c r="J260" s="31" t="s">
        <v>396</v>
      </c>
      <c r="K260" s="31" t="s">
        <v>45</v>
      </c>
      <c r="L260" s="33">
        <v>28800</v>
      </c>
      <c r="M260" s="34"/>
      <c r="N260" s="34"/>
      <c r="O260" s="35">
        <v>0</v>
      </c>
      <c r="P260" s="32" t="s">
        <v>715</v>
      </c>
      <c r="Q260" s="32" t="s">
        <v>35</v>
      </c>
      <c r="R260" s="32"/>
      <c r="S260" s="36"/>
      <c r="T260" s="36"/>
      <c r="U260" s="167">
        <f t="shared" si="10"/>
        <v>0</v>
      </c>
      <c r="V260" s="31"/>
      <c r="W260" s="37"/>
      <c r="X260" s="30"/>
    </row>
    <row r="261" spans="1:24" s="38" customFormat="1" x14ac:dyDescent="0.35">
      <c r="A261" s="30"/>
      <c r="B261" s="31"/>
      <c r="C261" s="30"/>
      <c r="D261" s="31">
        <v>1</v>
      </c>
      <c r="E261" s="31">
        <v>14</v>
      </c>
      <c r="F261" s="31" t="s">
        <v>43</v>
      </c>
      <c r="G261" s="32" t="s">
        <v>31</v>
      </c>
      <c r="H261" s="32"/>
      <c r="I261" s="32"/>
      <c r="J261" s="31" t="s">
        <v>397</v>
      </c>
      <c r="K261" s="31" t="s">
        <v>45</v>
      </c>
      <c r="L261" s="33">
        <v>24000</v>
      </c>
      <c r="M261" s="34"/>
      <c r="N261" s="34"/>
      <c r="O261" s="35">
        <v>0</v>
      </c>
      <c r="P261" s="32" t="s">
        <v>715</v>
      </c>
      <c r="Q261" s="32" t="s">
        <v>35</v>
      </c>
      <c r="R261" s="32"/>
      <c r="S261" s="36"/>
      <c r="T261" s="36"/>
      <c r="U261" s="167">
        <f t="shared" si="10"/>
        <v>0</v>
      </c>
      <c r="V261" s="31"/>
      <c r="W261" s="37"/>
      <c r="X261" s="30"/>
    </row>
    <row r="262" spans="1:24" x14ac:dyDescent="0.35">
      <c r="A262" s="12" t="s">
        <v>304</v>
      </c>
      <c r="B262" s="11"/>
      <c r="C262" s="12" t="s">
        <v>398</v>
      </c>
      <c r="D262" s="11">
        <v>1</v>
      </c>
      <c r="E262" s="14">
        <v>15</v>
      </c>
      <c r="F262" s="145" t="s">
        <v>30</v>
      </c>
      <c r="G262" s="14" t="s">
        <v>57</v>
      </c>
      <c r="H262" s="14" t="s">
        <v>85</v>
      </c>
      <c r="I262" s="14"/>
      <c r="J262" s="14" t="s">
        <v>399</v>
      </c>
      <c r="K262" s="14">
        <v>4</v>
      </c>
      <c r="L262" s="51" t="s">
        <v>400</v>
      </c>
      <c r="M262" s="16" t="s">
        <v>400</v>
      </c>
      <c r="N262" s="16"/>
      <c r="O262" s="17" t="s">
        <v>400</v>
      </c>
      <c r="P262" s="14" t="s">
        <v>400</v>
      </c>
      <c r="Q262" s="69" t="s">
        <v>401</v>
      </c>
      <c r="R262" s="14"/>
      <c r="S262" s="18"/>
      <c r="T262" s="18"/>
      <c r="U262" s="164">
        <f t="shared" si="10"/>
        <v>0</v>
      </c>
      <c r="V262" s="11"/>
      <c r="W262" s="95">
        <v>44551</v>
      </c>
      <c r="X262" s="12" t="s">
        <v>402</v>
      </c>
    </row>
    <row r="263" spans="1:24" x14ac:dyDescent="0.35">
      <c r="A263" s="12" t="s">
        <v>304</v>
      </c>
      <c r="B263" s="11"/>
      <c r="C263" s="96" t="s">
        <v>398</v>
      </c>
      <c r="D263" s="11">
        <v>1</v>
      </c>
      <c r="E263" s="14">
        <v>15</v>
      </c>
      <c r="F263" s="145" t="s">
        <v>30</v>
      </c>
      <c r="G263" s="14" t="s">
        <v>57</v>
      </c>
      <c r="H263" s="14" t="s">
        <v>85</v>
      </c>
      <c r="I263" s="14"/>
      <c r="J263" s="11" t="s">
        <v>403</v>
      </c>
      <c r="K263" s="14"/>
      <c r="L263" s="97">
        <v>981.79</v>
      </c>
      <c r="M263" s="16"/>
      <c r="N263" s="16"/>
      <c r="O263" s="17">
        <v>0</v>
      </c>
      <c r="P263" s="14" t="s">
        <v>787</v>
      </c>
      <c r="Q263" s="69" t="s">
        <v>401</v>
      </c>
      <c r="R263" s="14"/>
      <c r="S263" s="18"/>
      <c r="T263" s="18"/>
      <c r="U263" s="164">
        <f t="shared" si="10"/>
        <v>0</v>
      </c>
      <c r="V263" s="11"/>
      <c r="W263" s="98"/>
      <c r="X263" s="12" t="s">
        <v>404</v>
      </c>
    </row>
    <row r="264" spans="1:24" x14ac:dyDescent="0.35">
      <c r="A264" s="12" t="s">
        <v>304</v>
      </c>
      <c r="B264" s="11"/>
      <c r="C264" s="12" t="s">
        <v>405</v>
      </c>
      <c r="D264" s="11">
        <v>1</v>
      </c>
      <c r="E264" s="14">
        <v>15</v>
      </c>
      <c r="F264" s="145" t="s">
        <v>30</v>
      </c>
      <c r="G264" s="14" t="s">
        <v>57</v>
      </c>
      <c r="H264" s="14" t="s">
        <v>85</v>
      </c>
      <c r="I264" s="14"/>
      <c r="J264" s="14" t="s">
        <v>406</v>
      </c>
      <c r="K264" s="14">
        <v>4</v>
      </c>
      <c r="L264" s="51">
        <v>2491.666666666667</v>
      </c>
      <c r="M264" s="16"/>
      <c r="N264" s="16"/>
      <c r="O264" s="17">
        <v>0</v>
      </c>
      <c r="P264" s="14" t="s">
        <v>59</v>
      </c>
      <c r="Q264" s="69" t="s">
        <v>35</v>
      </c>
      <c r="R264" s="14"/>
      <c r="S264" s="18"/>
      <c r="T264" s="18"/>
      <c r="U264" s="164">
        <f t="shared" si="10"/>
        <v>0</v>
      </c>
      <c r="V264" s="11"/>
      <c r="W264" s="98"/>
      <c r="X264" s="12" t="s">
        <v>407</v>
      </c>
    </row>
    <row r="265" spans="1:24" x14ac:dyDescent="0.35">
      <c r="A265" s="12" t="s">
        <v>304</v>
      </c>
      <c r="B265" s="11"/>
      <c r="C265" s="12" t="s">
        <v>398</v>
      </c>
      <c r="D265" s="11">
        <v>1</v>
      </c>
      <c r="E265" s="14">
        <v>15</v>
      </c>
      <c r="F265" s="145" t="s">
        <v>30</v>
      </c>
      <c r="G265" s="14" t="s">
        <v>57</v>
      </c>
      <c r="H265" s="14" t="s">
        <v>85</v>
      </c>
      <c r="I265" s="14"/>
      <c r="J265" s="14" t="s">
        <v>408</v>
      </c>
      <c r="K265" s="14" t="s">
        <v>56</v>
      </c>
      <c r="L265" s="14" t="s">
        <v>400</v>
      </c>
      <c r="M265" s="16" t="s">
        <v>400</v>
      </c>
      <c r="N265" s="16"/>
      <c r="O265" s="17" t="s">
        <v>400</v>
      </c>
      <c r="P265" s="14" t="s">
        <v>400</v>
      </c>
      <c r="Q265" s="69" t="s">
        <v>401</v>
      </c>
      <c r="R265" s="14"/>
      <c r="S265" s="18"/>
      <c r="T265" s="18"/>
      <c r="U265" s="164">
        <f t="shared" si="10"/>
        <v>0</v>
      </c>
      <c r="V265" s="11"/>
      <c r="W265" s="98"/>
      <c r="X265" s="12" t="s">
        <v>409</v>
      </c>
    </row>
    <row r="266" spans="1:24" x14ac:dyDescent="0.35">
      <c r="A266" s="12" t="s">
        <v>304</v>
      </c>
      <c r="B266" s="11"/>
      <c r="C266" s="12" t="s">
        <v>398</v>
      </c>
      <c r="D266" s="11">
        <v>1</v>
      </c>
      <c r="E266" s="14">
        <v>15</v>
      </c>
      <c r="F266" s="145" t="s">
        <v>30</v>
      </c>
      <c r="G266" s="14" t="s">
        <v>57</v>
      </c>
      <c r="H266" s="14" t="s">
        <v>85</v>
      </c>
      <c r="I266" s="14"/>
      <c r="J266" s="14" t="s">
        <v>410</v>
      </c>
      <c r="K266" s="14">
        <v>4</v>
      </c>
      <c r="L266" s="51" t="s">
        <v>400</v>
      </c>
      <c r="M266" s="16" t="s">
        <v>400</v>
      </c>
      <c r="N266" s="16"/>
      <c r="O266" s="17" t="s">
        <v>400</v>
      </c>
      <c r="P266" s="14" t="s">
        <v>400</v>
      </c>
      <c r="Q266" s="69" t="s">
        <v>401</v>
      </c>
      <c r="R266" s="14"/>
      <c r="S266" s="18"/>
      <c r="T266" s="18"/>
      <c r="U266" s="164">
        <f t="shared" si="10"/>
        <v>0</v>
      </c>
      <c r="V266" s="11"/>
      <c r="W266" s="98"/>
      <c r="X266" s="12" t="s">
        <v>411</v>
      </c>
    </row>
    <row r="267" spans="1:24" x14ac:dyDescent="0.35">
      <c r="A267" s="12" t="s">
        <v>304</v>
      </c>
      <c r="B267" s="11"/>
      <c r="C267" s="12" t="s">
        <v>398</v>
      </c>
      <c r="D267" s="11">
        <v>1</v>
      </c>
      <c r="E267" s="14">
        <v>15</v>
      </c>
      <c r="F267" s="145" t="s">
        <v>30</v>
      </c>
      <c r="G267" s="14" t="s">
        <v>57</v>
      </c>
      <c r="H267" s="14" t="s">
        <v>85</v>
      </c>
      <c r="I267" s="14"/>
      <c r="J267" s="14" t="s">
        <v>412</v>
      </c>
      <c r="K267" s="14" t="s">
        <v>56</v>
      </c>
      <c r="L267" s="14" t="s">
        <v>400</v>
      </c>
      <c r="M267" s="16" t="s">
        <v>400</v>
      </c>
      <c r="N267" s="16"/>
      <c r="O267" s="17" t="s">
        <v>400</v>
      </c>
      <c r="P267" s="14" t="s">
        <v>400</v>
      </c>
      <c r="Q267" s="69" t="s">
        <v>401</v>
      </c>
      <c r="R267" s="14"/>
      <c r="S267" s="18"/>
      <c r="T267" s="18"/>
      <c r="U267" s="164">
        <f t="shared" si="10"/>
        <v>0</v>
      </c>
      <c r="V267" s="11"/>
      <c r="W267" s="98"/>
      <c r="X267" s="12" t="s">
        <v>413</v>
      </c>
    </row>
    <row r="268" spans="1:24" ht="29" x14ac:dyDescent="0.35">
      <c r="A268" s="12" t="s">
        <v>56</v>
      </c>
      <c r="B268" s="11"/>
      <c r="C268" s="12" t="s">
        <v>904</v>
      </c>
      <c r="D268" s="11">
        <v>1</v>
      </c>
      <c r="E268" s="14">
        <v>15</v>
      </c>
      <c r="F268" s="145" t="s">
        <v>30</v>
      </c>
      <c r="G268" s="14" t="s">
        <v>171</v>
      </c>
      <c r="H268" s="14" t="s">
        <v>85</v>
      </c>
      <c r="I268" s="14"/>
      <c r="J268" s="14" t="s">
        <v>788</v>
      </c>
      <c r="K268" s="14" t="s">
        <v>416</v>
      </c>
      <c r="L268" s="51">
        <v>4912</v>
      </c>
      <c r="M268" s="16"/>
      <c r="N268" s="16"/>
      <c r="O268" s="17">
        <v>0</v>
      </c>
      <c r="P268" s="14" t="s">
        <v>905</v>
      </c>
      <c r="Q268" s="69" t="s">
        <v>401</v>
      </c>
      <c r="R268" s="14"/>
      <c r="S268" s="18"/>
      <c r="T268" s="18"/>
      <c r="U268" s="164">
        <f t="shared" si="10"/>
        <v>0</v>
      </c>
      <c r="V268" s="11"/>
      <c r="W268" s="98"/>
      <c r="X268" s="12" t="s">
        <v>790</v>
      </c>
    </row>
    <row r="269" spans="1:24" x14ac:dyDescent="0.35">
      <c r="A269" s="12" t="s">
        <v>304</v>
      </c>
      <c r="B269" s="11"/>
      <c r="C269" s="12" t="s">
        <v>405</v>
      </c>
      <c r="D269" s="11">
        <v>1</v>
      </c>
      <c r="E269" s="14">
        <v>15</v>
      </c>
      <c r="F269" s="145" t="s">
        <v>30</v>
      </c>
      <c r="G269" s="14" t="s">
        <v>171</v>
      </c>
      <c r="H269" s="14" t="s">
        <v>85</v>
      </c>
      <c r="I269" s="14"/>
      <c r="J269" s="14" t="s">
        <v>419</v>
      </c>
      <c r="K269" s="14">
        <v>5</v>
      </c>
      <c r="L269" s="51">
        <v>5526.3888888888887</v>
      </c>
      <c r="M269" s="16"/>
      <c r="N269" s="16"/>
      <c r="O269" s="17">
        <v>0</v>
      </c>
      <c r="P269" s="14" t="s">
        <v>173</v>
      </c>
      <c r="Q269" s="69" t="s">
        <v>35</v>
      </c>
      <c r="R269" s="14"/>
      <c r="S269" s="18"/>
      <c r="T269" s="18"/>
      <c r="U269" s="164">
        <f t="shared" si="10"/>
        <v>0</v>
      </c>
      <c r="V269" s="11"/>
      <c r="W269" s="95">
        <v>44551</v>
      </c>
      <c r="X269" s="12" t="s">
        <v>420</v>
      </c>
    </row>
    <row r="270" spans="1:24" x14ac:dyDescent="0.35">
      <c r="A270" s="12" t="s">
        <v>304</v>
      </c>
      <c r="B270" s="11"/>
      <c r="C270" s="12" t="s">
        <v>398</v>
      </c>
      <c r="D270" s="11">
        <v>1</v>
      </c>
      <c r="E270" s="14">
        <v>15</v>
      </c>
      <c r="F270" s="145" t="s">
        <v>30</v>
      </c>
      <c r="G270" s="14" t="s">
        <v>57</v>
      </c>
      <c r="H270" s="14" t="s">
        <v>85</v>
      </c>
      <c r="I270" s="14"/>
      <c r="J270" s="14" t="s">
        <v>421</v>
      </c>
      <c r="K270" s="14">
        <v>5</v>
      </c>
      <c r="L270" s="51">
        <v>4790.49</v>
      </c>
      <c r="M270" s="16"/>
      <c r="N270" s="16"/>
      <c r="O270" s="17">
        <v>0</v>
      </c>
      <c r="P270" s="14" t="s">
        <v>422</v>
      </c>
      <c r="Q270" s="69" t="s">
        <v>401</v>
      </c>
      <c r="R270" s="14"/>
      <c r="S270" s="18"/>
      <c r="T270" s="18"/>
      <c r="U270" s="164">
        <f t="shared" si="10"/>
        <v>0</v>
      </c>
      <c r="V270" s="11"/>
      <c r="W270" s="98"/>
      <c r="X270" s="12" t="s">
        <v>906</v>
      </c>
    </row>
    <row r="271" spans="1:24" x14ac:dyDescent="0.35">
      <c r="A271" s="12" t="s">
        <v>304</v>
      </c>
      <c r="B271" s="11"/>
      <c r="C271" s="12" t="s">
        <v>398</v>
      </c>
      <c r="D271" s="11">
        <v>1</v>
      </c>
      <c r="E271" s="14">
        <v>15</v>
      </c>
      <c r="F271" s="145" t="s">
        <v>30</v>
      </c>
      <c r="G271" s="14" t="s">
        <v>57</v>
      </c>
      <c r="H271" s="14" t="s">
        <v>85</v>
      </c>
      <c r="I271" s="14"/>
      <c r="J271" s="14" t="s">
        <v>907</v>
      </c>
      <c r="K271" s="14">
        <v>5</v>
      </c>
      <c r="L271" s="51" t="s">
        <v>908</v>
      </c>
      <c r="M271" s="16"/>
      <c r="N271" s="16"/>
      <c r="O271" s="17">
        <v>0</v>
      </c>
      <c r="P271" s="14" t="s">
        <v>422</v>
      </c>
      <c r="Q271" s="69" t="s">
        <v>401</v>
      </c>
      <c r="R271" s="14"/>
      <c r="S271" s="18"/>
      <c r="T271" s="18"/>
      <c r="U271" s="164">
        <f t="shared" si="10"/>
        <v>0</v>
      </c>
      <c r="V271" s="11"/>
      <c r="W271" s="98"/>
      <c r="X271" s="12" t="s">
        <v>909</v>
      </c>
    </row>
    <row r="272" spans="1:24" x14ac:dyDescent="0.35">
      <c r="A272" s="12" t="s">
        <v>304</v>
      </c>
      <c r="B272" s="11"/>
      <c r="C272" s="12" t="s">
        <v>405</v>
      </c>
      <c r="D272" s="11">
        <v>1</v>
      </c>
      <c r="E272" s="14">
        <v>15</v>
      </c>
      <c r="F272" s="145" t="s">
        <v>30</v>
      </c>
      <c r="G272" s="14" t="s">
        <v>57</v>
      </c>
      <c r="H272" s="14" t="s">
        <v>85</v>
      </c>
      <c r="I272" s="14"/>
      <c r="J272" s="14" t="s">
        <v>424</v>
      </c>
      <c r="K272" s="14" t="s">
        <v>425</v>
      </c>
      <c r="L272" s="51">
        <v>3405.2777777777778</v>
      </c>
      <c r="M272" s="16"/>
      <c r="N272" s="16"/>
      <c r="O272" s="17">
        <v>0</v>
      </c>
      <c r="P272" s="14" t="s">
        <v>59</v>
      </c>
      <c r="Q272" s="69" t="s">
        <v>35</v>
      </c>
      <c r="R272" s="14"/>
      <c r="S272" s="18"/>
      <c r="T272" s="18"/>
      <c r="U272" s="164">
        <f t="shared" si="10"/>
        <v>0</v>
      </c>
      <c r="V272" s="11"/>
      <c r="W272" s="98"/>
      <c r="X272" s="12" t="s">
        <v>426</v>
      </c>
    </row>
    <row r="273" spans="1:24" x14ac:dyDescent="0.35">
      <c r="A273" s="12" t="s">
        <v>304</v>
      </c>
      <c r="B273" s="11"/>
      <c r="C273" s="12" t="s">
        <v>405</v>
      </c>
      <c r="D273" s="11">
        <v>1</v>
      </c>
      <c r="E273" s="14">
        <v>15</v>
      </c>
      <c r="F273" s="145" t="s">
        <v>30</v>
      </c>
      <c r="G273" s="14" t="s">
        <v>57</v>
      </c>
      <c r="H273" s="14" t="s">
        <v>85</v>
      </c>
      <c r="I273" s="14"/>
      <c r="J273" s="14" t="s">
        <v>427</v>
      </c>
      <c r="K273" s="14">
        <v>5</v>
      </c>
      <c r="L273" s="51">
        <v>2410</v>
      </c>
      <c r="M273" s="16"/>
      <c r="N273" s="16"/>
      <c r="O273" s="17">
        <v>0</v>
      </c>
      <c r="P273" s="14" t="s">
        <v>59</v>
      </c>
      <c r="Q273" s="69" t="s">
        <v>35</v>
      </c>
      <c r="R273" s="14"/>
      <c r="S273" s="18"/>
      <c r="T273" s="18"/>
      <c r="U273" s="164">
        <f t="shared" si="10"/>
        <v>0</v>
      </c>
      <c r="V273" s="11"/>
      <c r="W273" s="98"/>
      <c r="X273" s="12" t="s">
        <v>428</v>
      </c>
    </row>
    <row r="274" spans="1:24" x14ac:dyDescent="0.35">
      <c r="A274" s="12" t="s">
        <v>304</v>
      </c>
      <c r="B274" s="11"/>
      <c r="C274" s="12" t="s">
        <v>405</v>
      </c>
      <c r="D274" s="11">
        <v>1</v>
      </c>
      <c r="E274" s="14">
        <v>15</v>
      </c>
      <c r="F274" s="145" t="s">
        <v>30</v>
      </c>
      <c r="G274" s="14" t="s">
        <v>57</v>
      </c>
      <c r="H274" s="14" t="s">
        <v>85</v>
      </c>
      <c r="I274" s="14"/>
      <c r="J274" s="14" t="s">
        <v>429</v>
      </c>
      <c r="K274" s="14">
        <v>4</v>
      </c>
      <c r="L274" s="51">
        <v>332.22222222222223</v>
      </c>
      <c r="M274" s="16"/>
      <c r="N274" s="16"/>
      <c r="O274" s="17">
        <v>0</v>
      </c>
      <c r="P274" s="14" t="s">
        <v>59</v>
      </c>
      <c r="Q274" s="69" t="s">
        <v>35</v>
      </c>
      <c r="R274" s="14"/>
      <c r="S274" s="18"/>
      <c r="T274" s="18"/>
      <c r="U274" s="164">
        <f t="shared" si="10"/>
        <v>0</v>
      </c>
      <c r="V274" s="11"/>
      <c r="W274" s="98"/>
      <c r="X274" s="12" t="s">
        <v>430</v>
      </c>
    </row>
    <row r="275" spans="1:24" x14ac:dyDescent="0.35">
      <c r="A275" s="12" t="s">
        <v>56</v>
      </c>
      <c r="B275" s="11"/>
      <c r="C275" s="12" t="s">
        <v>904</v>
      </c>
      <c r="D275" s="11">
        <v>1</v>
      </c>
      <c r="E275" s="14">
        <v>15</v>
      </c>
      <c r="F275" s="145" t="s">
        <v>30</v>
      </c>
      <c r="G275" s="14" t="s">
        <v>171</v>
      </c>
      <c r="H275" s="14" t="s">
        <v>85</v>
      </c>
      <c r="I275" s="14"/>
      <c r="J275" s="14" t="s">
        <v>431</v>
      </c>
      <c r="K275" s="14">
        <v>5</v>
      </c>
      <c r="L275" s="51">
        <v>993.33</v>
      </c>
      <c r="M275" s="16"/>
      <c r="N275" s="16"/>
      <c r="O275" s="17">
        <v>0</v>
      </c>
      <c r="P275" s="14" t="s">
        <v>905</v>
      </c>
      <c r="Q275" s="69" t="s">
        <v>401</v>
      </c>
      <c r="R275" s="14"/>
      <c r="S275" s="18"/>
      <c r="T275" s="18"/>
      <c r="U275" s="164">
        <f t="shared" si="10"/>
        <v>0</v>
      </c>
      <c r="V275" s="11"/>
      <c r="W275" s="98"/>
      <c r="X275" s="12" t="s">
        <v>432</v>
      </c>
    </row>
    <row r="276" spans="1:24" x14ac:dyDescent="0.35">
      <c r="A276" s="12" t="s">
        <v>56</v>
      </c>
      <c r="B276" s="11"/>
      <c r="C276" s="12" t="s">
        <v>904</v>
      </c>
      <c r="D276" s="11">
        <v>1</v>
      </c>
      <c r="E276" s="14">
        <v>15</v>
      </c>
      <c r="F276" s="145" t="s">
        <v>30</v>
      </c>
      <c r="G276" s="14" t="s">
        <v>171</v>
      </c>
      <c r="H276" s="14" t="s">
        <v>85</v>
      </c>
      <c r="I276" s="14"/>
      <c r="J276" s="14" t="s">
        <v>433</v>
      </c>
      <c r="K276" s="14" t="s">
        <v>371</v>
      </c>
      <c r="L276" s="51">
        <v>649.33000000000004</v>
      </c>
      <c r="M276" s="16"/>
      <c r="N276" s="16"/>
      <c r="O276" s="17">
        <v>0</v>
      </c>
      <c r="P276" s="14" t="s">
        <v>905</v>
      </c>
      <c r="Q276" s="69" t="s">
        <v>401</v>
      </c>
      <c r="R276" s="14"/>
      <c r="S276" s="18"/>
      <c r="T276" s="18"/>
      <c r="U276" s="164">
        <f t="shared" si="10"/>
        <v>0</v>
      </c>
      <c r="V276" s="11"/>
      <c r="W276" s="98"/>
      <c r="X276" s="12" t="s">
        <v>434</v>
      </c>
    </row>
    <row r="277" spans="1:24" x14ac:dyDescent="0.35">
      <c r="A277" s="12" t="s">
        <v>304</v>
      </c>
      <c r="B277" s="11"/>
      <c r="C277" s="12" t="s">
        <v>405</v>
      </c>
      <c r="D277" s="11">
        <v>1</v>
      </c>
      <c r="E277" s="14">
        <v>15</v>
      </c>
      <c r="F277" s="145" t="s">
        <v>30</v>
      </c>
      <c r="G277" s="14" t="s">
        <v>57</v>
      </c>
      <c r="H277" s="14" t="s">
        <v>85</v>
      </c>
      <c r="I277" s="14"/>
      <c r="J277" s="14" t="s">
        <v>435</v>
      </c>
      <c r="K277" s="14" t="s">
        <v>436</v>
      </c>
      <c r="L277" s="51">
        <v>8970</v>
      </c>
      <c r="M277" s="16"/>
      <c r="N277" s="16"/>
      <c r="O277" s="17">
        <v>0</v>
      </c>
      <c r="P277" s="14" t="s">
        <v>59</v>
      </c>
      <c r="Q277" s="69" t="s">
        <v>35</v>
      </c>
      <c r="R277" s="14"/>
      <c r="S277" s="18"/>
      <c r="T277" s="18"/>
      <c r="U277" s="164">
        <f t="shared" si="10"/>
        <v>0</v>
      </c>
      <c r="V277" s="11"/>
      <c r="W277" s="98"/>
      <c r="X277" s="12" t="s">
        <v>437</v>
      </c>
    </row>
    <row r="278" spans="1:24" x14ac:dyDescent="0.35">
      <c r="A278" s="12" t="s">
        <v>304</v>
      </c>
      <c r="B278" s="11"/>
      <c r="C278" s="12" t="s">
        <v>405</v>
      </c>
      <c r="D278" s="11">
        <v>1</v>
      </c>
      <c r="E278" s="14">
        <v>15</v>
      </c>
      <c r="F278" s="145" t="s">
        <v>30</v>
      </c>
      <c r="G278" s="14" t="s">
        <v>57</v>
      </c>
      <c r="H278" s="14" t="s">
        <v>85</v>
      </c>
      <c r="I278" s="14"/>
      <c r="J278" s="14" t="s">
        <v>438</v>
      </c>
      <c r="K278" s="14" t="s">
        <v>436</v>
      </c>
      <c r="L278" s="51">
        <v>8172.6666666666652</v>
      </c>
      <c r="M278" s="16"/>
      <c r="N278" s="16"/>
      <c r="O278" s="17">
        <v>0</v>
      </c>
      <c r="P278" s="14" t="s">
        <v>59</v>
      </c>
      <c r="Q278" s="69" t="s">
        <v>35</v>
      </c>
      <c r="R278" s="14"/>
      <c r="S278" s="18"/>
      <c r="T278" s="18"/>
      <c r="U278" s="164">
        <f t="shared" si="10"/>
        <v>0</v>
      </c>
      <c r="V278" s="11"/>
      <c r="W278" s="98"/>
      <c r="X278" s="12" t="s">
        <v>439</v>
      </c>
    </row>
    <row r="279" spans="1:24" x14ac:dyDescent="0.35">
      <c r="A279" s="12" t="s">
        <v>304</v>
      </c>
      <c r="B279" s="11"/>
      <c r="C279" s="12" t="s">
        <v>405</v>
      </c>
      <c r="D279" s="11">
        <v>1</v>
      </c>
      <c r="E279" s="14">
        <v>15</v>
      </c>
      <c r="F279" s="145" t="s">
        <v>30</v>
      </c>
      <c r="G279" s="14" t="s">
        <v>57</v>
      </c>
      <c r="H279" s="14" t="s">
        <v>85</v>
      </c>
      <c r="I279" s="14"/>
      <c r="J279" s="14" t="s">
        <v>440</v>
      </c>
      <c r="K279" s="14">
        <v>5</v>
      </c>
      <c r="L279" s="51">
        <v>730.88888888888891</v>
      </c>
      <c r="M279" s="16"/>
      <c r="N279" s="16"/>
      <c r="O279" s="17">
        <v>0</v>
      </c>
      <c r="P279" s="14" t="s">
        <v>59</v>
      </c>
      <c r="Q279" s="69" t="s">
        <v>35</v>
      </c>
      <c r="R279" s="14"/>
      <c r="S279" s="18"/>
      <c r="T279" s="18"/>
      <c r="U279" s="164">
        <f t="shared" si="10"/>
        <v>0</v>
      </c>
      <c r="V279" s="11"/>
      <c r="W279" s="98"/>
      <c r="X279" s="12" t="s">
        <v>441</v>
      </c>
    </row>
    <row r="280" spans="1:24" x14ac:dyDescent="0.35">
      <c r="A280" s="12" t="s">
        <v>304</v>
      </c>
      <c r="B280" s="11"/>
      <c r="C280" s="12" t="s">
        <v>405</v>
      </c>
      <c r="D280" s="11">
        <v>1</v>
      </c>
      <c r="E280" s="14">
        <v>15</v>
      </c>
      <c r="F280" s="145" t="s">
        <v>30</v>
      </c>
      <c r="G280" s="14" t="s">
        <v>57</v>
      </c>
      <c r="H280" s="14" t="s">
        <v>85</v>
      </c>
      <c r="I280" s="14"/>
      <c r="J280" s="14" t="s">
        <v>442</v>
      </c>
      <c r="K280" s="14">
        <v>4</v>
      </c>
      <c r="L280" s="51">
        <v>1528.2222222222219</v>
      </c>
      <c r="M280" s="16"/>
      <c r="N280" s="16"/>
      <c r="O280" s="17">
        <v>0</v>
      </c>
      <c r="P280" s="14" t="s">
        <v>59</v>
      </c>
      <c r="Q280" s="69" t="s">
        <v>35</v>
      </c>
      <c r="R280" s="14"/>
      <c r="S280" s="18"/>
      <c r="T280" s="18"/>
      <c r="U280" s="164">
        <f t="shared" si="10"/>
        <v>0</v>
      </c>
      <c r="V280" s="11"/>
      <c r="W280" s="98"/>
      <c r="X280" s="12" t="s">
        <v>443</v>
      </c>
    </row>
    <row r="281" spans="1:24" x14ac:dyDescent="0.35">
      <c r="A281" s="12" t="s">
        <v>304</v>
      </c>
      <c r="B281" s="11"/>
      <c r="C281" s="12" t="s">
        <v>405</v>
      </c>
      <c r="D281" s="11">
        <v>1</v>
      </c>
      <c r="E281" s="14">
        <v>15</v>
      </c>
      <c r="F281" s="145" t="s">
        <v>30</v>
      </c>
      <c r="G281" s="14" t="s">
        <v>57</v>
      </c>
      <c r="H281" s="14" t="s">
        <v>85</v>
      </c>
      <c r="I281" s="14"/>
      <c r="J281" s="14" t="s">
        <v>444</v>
      </c>
      <c r="K281" s="14">
        <v>5</v>
      </c>
      <c r="L281" s="51">
        <v>1494.9999999999998</v>
      </c>
      <c r="M281" s="16"/>
      <c r="N281" s="16"/>
      <c r="O281" s="17">
        <v>0</v>
      </c>
      <c r="P281" s="14" t="s">
        <v>59</v>
      </c>
      <c r="Q281" s="69" t="s">
        <v>35</v>
      </c>
      <c r="R281" s="14"/>
      <c r="S281" s="18"/>
      <c r="T281" s="18"/>
      <c r="U281" s="164">
        <f t="shared" si="10"/>
        <v>0</v>
      </c>
      <c r="V281" s="11"/>
      <c r="W281" s="98"/>
      <c r="X281" s="12" t="s">
        <v>445</v>
      </c>
    </row>
    <row r="282" spans="1:24" x14ac:dyDescent="0.35">
      <c r="A282" s="12" t="s">
        <v>304</v>
      </c>
      <c r="B282" s="11"/>
      <c r="C282" s="12" t="s">
        <v>405</v>
      </c>
      <c r="D282" s="11">
        <v>1</v>
      </c>
      <c r="E282" s="14">
        <v>15</v>
      </c>
      <c r="F282" s="145" t="s">
        <v>30</v>
      </c>
      <c r="G282" s="14" t="s">
        <v>57</v>
      </c>
      <c r="H282" s="14" t="s">
        <v>85</v>
      </c>
      <c r="I282" s="14"/>
      <c r="J282" s="14" t="s">
        <v>446</v>
      </c>
      <c r="K282" s="14">
        <v>4</v>
      </c>
      <c r="L282" s="51">
        <v>1993.3333333333333</v>
      </c>
      <c r="M282" s="16"/>
      <c r="N282" s="16"/>
      <c r="O282" s="17">
        <v>0</v>
      </c>
      <c r="P282" s="14" t="s">
        <v>59</v>
      </c>
      <c r="Q282" s="69" t="s">
        <v>35</v>
      </c>
      <c r="R282" s="14"/>
      <c r="S282" s="18"/>
      <c r="T282" s="18"/>
      <c r="U282" s="164">
        <f t="shared" si="10"/>
        <v>0</v>
      </c>
      <c r="V282" s="11"/>
      <c r="W282" s="98"/>
      <c r="X282" s="12" t="s">
        <v>447</v>
      </c>
    </row>
    <row r="283" spans="1:24" x14ac:dyDescent="0.35">
      <c r="A283" s="12" t="s">
        <v>304</v>
      </c>
      <c r="B283" s="11"/>
      <c r="C283" s="12" t="s">
        <v>405</v>
      </c>
      <c r="D283" s="11">
        <v>1</v>
      </c>
      <c r="E283" s="14">
        <v>15</v>
      </c>
      <c r="F283" s="145" t="s">
        <v>30</v>
      </c>
      <c r="G283" s="14" t="s">
        <v>57</v>
      </c>
      <c r="H283" s="14" t="s">
        <v>85</v>
      </c>
      <c r="I283" s="14"/>
      <c r="J283" s="14" t="s">
        <v>847</v>
      </c>
      <c r="K283" s="14">
        <v>5</v>
      </c>
      <c r="L283" s="51">
        <v>7104.4444444444434</v>
      </c>
      <c r="M283" s="16"/>
      <c r="N283" s="16"/>
      <c r="O283" s="17">
        <v>0</v>
      </c>
      <c r="P283" s="14" t="s">
        <v>59</v>
      </c>
      <c r="Q283" s="69" t="s">
        <v>35</v>
      </c>
      <c r="R283" s="14"/>
      <c r="S283" s="18"/>
      <c r="T283" s="18"/>
      <c r="U283" s="164">
        <f t="shared" si="10"/>
        <v>0</v>
      </c>
      <c r="V283" s="11"/>
      <c r="W283" s="100"/>
      <c r="X283" s="12" t="s">
        <v>450</v>
      </c>
    </row>
    <row r="284" spans="1:24" s="63" customFormat="1" x14ac:dyDescent="0.35">
      <c r="A284" s="70" t="s">
        <v>304</v>
      </c>
      <c r="B284" s="54"/>
      <c r="C284" s="70" t="s">
        <v>405</v>
      </c>
      <c r="D284" s="54">
        <v>1</v>
      </c>
      <c r="E284" s="55">
        <v>15</v>
      </c>
      <c r="F284" s="56" t="s">
        <v>0</v>
      </c>
      <c r="G284" s="55" t="s">
        <v>57</v>
      </c>
      <c r="H284" s="55" t="s">
        <v>71</v>
      </c>
      <c r="I284" s="55" t="s">
        <v>866</v>
      </c>
      <c r="J284" s="55" t="s">
        <v>910</v>
      </c>
      <c r="K284" s="55" t="s">
        <v>73</v>
      </c>
      <c r="L284" s="72">
        <v>50000</v>
      </c>
      <c r="M284" s="58">
        <v>23744.28</v>
      </c>
      <c r="N284" s="58"/>
      <c r="O284" s="59">
        <v>23744.28</v>
      </c>
      <c r="P284" s="55" t="s">
        <v>59</v>
      </c>
      <c r="Q284" s="60" t="s">
        <v>35</v>
      </c>
      <c r="R284" s="55"/>
      <c r="S284" s="61">
        <v>333</v>
      </c>
      <c r="T284" s="61">
        <v>74.89</v>
      </c>
      <c r="U284" s="165">
        <f t="shared" si="10"/>
        <v>407.89</v>
      </c>
      <c r="V284" s="81" t="s">
        <v>911</v>
      </c>
      <c r="W284" s="161">
        <v>44854</v>
      </c>
      <c r="X284" s="70"/>
    </row>
    <row r="285" spans="1:24" s="63" customFormat="1" ht="29" x14ac:dyDescent="0.35">
      <c r="A285" s="70" t="s">
        <v>28</v>
      </c>
      <c r="B285" s="54"/>
      <c r="C285" s="70" t="s">
        <v>792</v>
      </c>
      <c r="D285" s="54">
        <v>1</v>
      </c>
      <c r="E285" s="55">
        <v>15</v>
      </c>
      <c r="F285" s="56" t="s">
        <v>0</v>
      </c>
      <c r="G285" s="55" t="s">
        <v>57</v>
      </c>
      <c r="H285" s="55" t="s">
        <v>32</v>
      </c>
      <c r="I285" s="55" t="s">
        <v>716</v>
      </c>
      <c r="J285" s="55" t="s">
        <v>451</v>
      </c>
      <c r="K285" s="55"/>
      <c r="L285" s="72">
        <v>37259</v>
      </c>
      <c r="M285" s="58">
        <v>17659.54</v>
      </c>
      <c r="N285" s="58"/>
      <c r="O285" s="59">
        <v>17659.54</v>
      </c>
      <c r="P285" s="55" t="s">
        <v>848</v>
      </c>
      <c r="Q285" s="60" t="s">
        <v>453</v>
      </c>
      <c r="R285" s="55"/>
      <c r="S285" s="61"/>
      <c r="T285" s="61">
        <v>97</v>
      </c>
      <c r="U285" s="165">
        <f t="shared" si="10"/>
        <v>97</v>
      </c>
      <c r="V285" s="54">
        <v>1071</v>
      </c>
      <c r="W285" s="161">
        <v>44713</v>
      </c>
      <c r="X285" s="70"/>
    </row>
    <row r="286" spans="1:24" x14ac:dyDescent="0.35">
      <c r="A286" s="10"/>
      <c r="B286" s="11"/>
      <c r="C286" s="12" t="s">
        <v>849</v>
      </c>
      <c r="D286" s="11">
        <v>1</v>
      </c>
      <c r="E286" s="11">
        <v>15</v>
      </c>
      <c r="F286" s="11" t="s">
        <v>43</v>
      </c>
      <c r="G286" s="14" t="s">
        <v>31</v>
      </c>
      <c r="H286" s="14"/>
      <c r="I286" s="14"/>
      <c r="J286" s="11" t="s">
        <v>455</v>
      </c>
      <c r="K286" s="11">
        <v>5</v>
      </c>
      <c r="L286" s="15">
        <v>5833.3333333333339</v>
      </c>
      <c r="M286" s="16"/>
      <c r="N286" s="16"/>
      <c r="O286" s="17">
        <v>0</v>
      </c>
      <c r="P286" s="14" t="s">
        <v>715</v>
      </c>
      <c r="Q286" s="14" t="s">
        <v>35</v>
      </c>
      <c r="R286" s="14"/>
      <c r="S286" s="18"/>
      <c r="T286" s="18"/>
      <c r="U286" s="164">
        <f t="shared" si="10"/>
        <v>0</v>
      </c>
      <c r="V286" s="11"/>
      <c r="W286" s="19"/>
      <c r="X286" s="10"/>
    </row>
    <row r="287" spans="1:24" x14ac:dyDescent="0.35">
      <c r="A287" s="10"/>
      <c r="B287" s="11"/>
      <c r="C287" s="12" t="s">
        <v>849</v>
      </c>
      <c r="D287" s="11">
        <v>1</v>
      </c>
      <c r="E287" s="11">
        <v>15</v>
      </c>
      <c r="F287" s="11" t="s">
        <v>43</v>
      </c>
      <c r="G287" s="14" t="s">
        <v>31</v>
      </c>
      <c r="H287" s="14"/>
      <c r="I287" s="14"/>
      <c r="J287" s="11" t="s">
        <v>456</v>
      </c>
      <c r="K287" s="11">
        <v>4</v>
      </c>
      <c r="L287" s="15">
        <v>3455.5555555555557</v>
      </c>
      <c r="M287" s="16"/>
      <c r="N287" s="16"/>
      <c r="O287" s="17">
        <v>0</v>
      </c>
      <c r="P287" s="14" t="s">
        <v>715</v>
      </c>
      <c r="Q287" s="14" t="s">
        <v>35</v>
      </c>
      <c r="R287" s="14"/>
      <c r="S287" s="18"/>
      <c r="T287" s="18"/>
      <c r="U287" s="164">
        <f t="shared" si="10"/>
        <v>0</v>
      </c>
      <c r="V287" s="11"/>
      <c r="W287" s="19"/>
      <c r="X287" s="10"/>
    </row>
    <row r="288" spans="1:24" x14ac:dyDescent="0.35">
      <c r="A288" s="10"/>
      <c r="B288" s="11"/>
      <c r="C288" s="12" t="s">
        <v>849</v>
      </c>
      <c r="D288" s="11">
        <v>1</v>
      </c>
      <c r="E288" s="11">
        <v>15</v>
      </c>
      <c r="F288" s="11" t="s">
        <v>43</v>
      </c>
      <c r="G288" s="14" t="s">
        <v>31</v>
      </c>
      <c r="H288" s="14"/>
      <c r="I288" s="14"/>
      <c r="J288" s="11" t="s">
        <v>457</v>
      </c>
      <c r="K288" s="11">
        <v>5</v>
      </c>
      <c r="L288" s="15">
        <v>8373.3333333333321</v>
      </c>
      <c r="M288" s="16"/>
      <c r="N288" s="16"/>
      <c r="O288" s="17">
        <v>0</v>
      </c>
      <c r="P288" s="14" t="s">
        <v>715</v>
      </c>
      <c r="Q288" s="14" t="s">
        <v>35</v>
      </c>
      <c r="R288" s="14"/>
      <c r="S288" s="18"/>
      <c r="T288" s="18"/>
      <c r="U288" s="164">
        <f t="shared" si="10"/>
        <v>0</v>
      </c>
      <c r="V288" s="11"/>
      <c r="W288" s="19"/>
      <c r="X288" s="10"/>
    </row>
    <row r="289" spans="1:24" x14ac:dyDescent="0.35">
      <c r="A289" s="10"/>
      <c r="B289" s="11"/>
      <c r="C289" s="12" t="s">
        <v>849</v>
      </c>
      <c r="D289" s="11">
        <v>1</v>
      </c>
      <c r="E289" s="11">
        <v>15</v>
      </c>
      <c r="F289" s="11" t="s">
        <v>43</v>
      </c>
      <c r="G289" s="14" t="s">
        <v>31</v>
      </c>
      <c r="H289" s="14"/>
      <c r="I289" s="14"/>
      <c r="J289" s="11" t="s">
        <v>458</v>
      </c>
      <c r="K289" s="11">
        <v>5</v>
      </c>
      <c r="L289" s="15">
        <v>6222.2222222222226</v>
      </c>
      <c r="M289" s="16"/>
      <c r="N289" s="16"/>
      <c r="O289" s="17">
        <v>0</v>
      </c>
      <c r="P289" s="14" t="s">
        <v>715</v>
      </c>
      <c r="Q289" s="14" t="s">
        <v>35</v>
      </c>
      <c r="R289" s="14"/>
      <c r="S289" s="18"/>
      <c r="T289" s="18"/>
      <c r="U289" s="164">
        <f t="shared" si="10"/>
        <v>0</v>
      </c>
      <c r="V289" s="11"/>
      <c r="W289" s="19"/>
      <c r="X289" s="10"/>
    </row>
    <row r="290" spans="1:24" x14ac:dyDescent="0.35">
      <c r="A290" s="10"/>
      <c r="B290" s="11"/>
      <c r="C290" s="12" t="s">
        <v>849</v>
      </c>
      <c r="D290" s="11">
        <v>1</v>
      </c>
      <c r="E290" s="11">
        <v>15</v>
      </c>
      <c r="F290" s="11" t="s">
        <v>43</v>
      </c>
      <c r="G290" s="14" t="s">
        <v>31</v>
      </c>
      <c r="H290" s="14"/>
      <c r="I290" s="14"/>
      <c r="J290" s="11" t="s">
        <v>459</v>
      </c>
      <c r="K290" s="11">
        <v>5</v>
      </c>
      <c r="L290" s="15">
        <v>5733.333333333333</v>
      </c>
      <c r="M290" s="16"/>
      <c r="N290" s="16"/>
      <c r="O290" s="17">
        <v>0</v>
      </c>
      <c r="P290" s="14" t="s">
        <v>715</v>
      </c>
      <c r="Q290" s="14" t="s">
        <v>35</v>
      </c>
      <c r="R290" s="14"/>
      <c r="S290" s="18"/>
      <c r="T290" s="18"/>
      <c r="U290" s="164">
        <f t="shared" si="10"/>
        <v>0</v>
      </c>
      <c r="V290" s="11"/>
      <c r="W290" s="19"/>
      <c r="X290" s="10"/>
    </row>
    <row r="291" spans="1:24" x14ac:dyDescent="0.35">
      <c r="A291" s="10"/>
      <c r="B291" s="11"/>
      <c r="C291" s="12" t="s">
        <v>849</v>
      </c>
      <c r="D291" s="11">
        <v>1</v>
      </c>
      <c r="E291" s="11">
        <v>15</v>
      </c>
      <c r="F291" s="11" t="s">
        <v>43</v>
      </c>
      <c r="G291" s="14" t="s">
        <v>31</v>
      </c>
      <c r="H291" s="14"/>
      <c r="I291" s="14"/>
      <c r="J291" s="11" t="s">
        <v>460</v>
      </c>
      <c r="K291" s="11">
        <v>5</v>
      </c>
      <c r="L291" s="15">
        <v>2111.1111111111113</v>
      </c>
      <c r="M291" s="16"/>
      <c r="N291" s="16"/>
      <c r="O291" s="17">
        <v>0</v>
      </c>
      <c r="P291" s="14" t="s">
        <v>715</v>
      </c>
      <c r="Q291" s="14" t="s">
        <v>35</v>
      </c>
      <c r="R291" s="14"/>
      <c r="S291" s="18"/>
      <c r="T291" s="18"/>
      <c r="U291" s="164">
        <f t="shared" si="10"/>
        <v>0</v>
      </c>
      <c r="V291" s="11"/>
      <c r="W291" s="19"/>
      <c r="X291" s="10"/>
    </row>
    <row r="292" spans="1:24" x14ac:dyDescent="0.35">
      <c r="A292" s="10"/>
      <c r="B292" s="11"/>
      <c r="C292" s="12" t="s">
        <v>849</v>
      </c>
      <c r="D292" s="11">
        <v>1</v>
      </c>
      <c r="E292" s="11">
        <v>15</v>
      </c>
      <c r="F292" s="11" t="s">
        <v>43</v>
      </c>
      <c r="G292" s="14" t="s">
        <v>31</v>
      </c>
      <c r="H292" s="14"/>
      <c r="I292" s="14"/>
      <c r="J292" s="11" t="s">
        <v>461</v>
      </c>
      <c r="K292" s="11">
        <v>4</v>
      </c>
      <c r="L292" s="15">
        <v>3260</v>
      </c>
      <c r="M292" s="16"/>
      <c r="N292" s="16"/>
      <c r="O292" s="17">
        <v>0</v>
      </c>
      <c r="P292" s="14" t="s">
        <v>715</v>
      </c>
      <c r="Q292" s="14" t="s">
        <v>35</v>
      </c>
      <c r="R292" s="14"/>
      <c r="S292" s="18"/>
      <c r="T292" s="18"/>
      <c r="U292" s="164">
        <f t="shared" si="10"/>
        <v>0</v>
      </c>
      <c r="V292" s="11"/>
      <c r="W292" s="19"/>
      <c r="X292" s="10"/>
    </row>
    <row r="293" spans="1:24" x14ac:dyDescent="0.35">
      <c r="A293" s="10"/>
      <c r="B293" s="11"/>
      <c r="C293" s="12" t="s">
        <v>849</v>
      </c>
      <c r="D293" s="11">
        <v>1</v>
      </c>
      <c r="E293" s="11">
        <v>15</v>
      </c>
      <c r="F293" s="11" t="s">
        <v>43</v>
      </c>
      <c r="G293" s="14" t="s">
        <v>31</v>
      </c>
      <c r="H293" s="14"/>
      <c r="I293" s="14"/>
      <c r="J293" s="11" t="s">
        <v>462</v>
      </c>
      <c r="K293" s="11">
        <v>5</v>
      </c>
      <c r="L293" s="15">
        <v>4066.6666666666665</v>
      </c>
      <c r="M293" s="16"/>
      <c r="N293" s="16"/>
      <c r="O293" s="17">
        <v>0</v>
      </c>
      <c r="P293" s="14" t="s">
        <v>715</v>
      </c>
      <c r="Q293" s="14" t="s">
        <v>35</v>
      </c>
      <c r="R293" s="14"/>
      <c r="S293" s="18"/>
      <c r="T293" s="18"/>
      <c r="U293" s="164">
        <f t="shared" si="10"/>
        <v>0</v>
      </c>
      <c r="V293" s="11"/>
      <c r="W293" s="19"/>
      <c r="X293" s="10"/>
    </row>
    <row r="294" spans="1:24" x14ac:dyDescent="0.35">
      <c r="A294" s="10"/>
      <c r="B294" s="11"/>
      <c r="C294" s="12" t="s">
        <v>849</v>
      </c>
      <c r="D294" s="11">
        <v>1</v>
      </c>
      <c r="E294" s="11">
        <v>15</v>
      </c>
      <c r="F294" s="11" t="s">
        <v>43</v>
      </c>
      <c r="G294" s="14" t="s">
        <v>31</v>
      </c>
      <c r="H294" s="14"/>
      <c r="I294" s="14"/>
      <c r="J294" s="11" t="s">
        <v>463</v>
      </c>
      <c r="K294" s="11">
        <v>5</v>
      </c>
      <c r="L294" s="15">
        <v>4005.5555555555557</v>
      </c>
      <c r="M294" s="16"/>
      <c r="N294" s="16"/>
      <c r="O294" s="17">
        <v>0</v>
      </c>
      <c r="P294" s="14" t="s">
        <v>715</v>
      </c>
      <c r="Q294" s="14" t="s">
        <v>35</v>
      </c>
      <c r="R294" s="14"/>
      <c r="S294" s="18"/>
      <c r="T294" s="18"/>
      <c r="U294" s="164">
        <f t="shared" si="10"/>
        <v>0</v>
      </c>
      <c r="V294" s="11"/>
      <c r="W294" s="19"/>
      <c r="X294" s="10"/>
    </row>
    <row r="295" spans="1:24" x14ac:dyDescent="0.35">
      <c r="A295" s="10"/>
      <c r="B295" s="11"/>
      <c r="C295" s="12" t="s">
        <v>849</v>
      </c>
      <c r="D295" s="11">
        <v>1</v>
      </c>
      <c r="E295" s="11">
        <v>15</v>
      </c>
      <c r="F295" s="11" t="s">
        <v>43</v>
      </c>
      <c r="G295" s="14" t="s">
        <v>31</v>
      </c>
      <c r="H295" s="14"/>
      <c r="I295" s="14"/>
      <c r="J295" s="11" t="s">
        <v>464</v>
      </c>
      <c r="K295" s="11">
        <v>5</v>
      </c>
      <c r="L295" s="15">
        <v>4873.3333333333339</v>
      </c>
      <c r="M295" s="16"/>
      <c r="N295" s="16"/>
      <c r="O295" s="17">
        <v>0</v>
      </c>
      <c r="P295" s="14" t="s">
        <v>715</v>
      </c>
      <c r="Q295" s="14" t="s">
        <v>35</v>
      </c>
      <c r="R295" s="14"/>
      <c r="S295" s="18"/>
      <c r="T295" s="18"/>
      <c r="U295" s="164">
        <f t="shared" si="10"/>
        <v>0</v>
      </c>
      <c r="V295" s="11"/>
      <c r="W295" s="19"/>
      <c r="X295" s="10"/>
    </row>
    <row r="296" spans="1:24" x14ac:dyDescent="0.35">
      <c r="A296" s="10"/>
      <c r="B296" s="11"/>
      <c r="C296" s="12" t="s">
        <v>850</v>
      </c>
      <c r="D296" s="11">
        <v>1</v>
      </c>
      <c r="E296" s="11">
        <v>15</v>
      </c>
      <c r="F296" s="11" t="s">
        <v>43</v>
      </c>
      <c r="G296" s="14" t="s">
        <v>31</v>
      </c>
      <c r="H296" s="14"/>
      <c r="I296" s="14"/>
      <c r="J296" s="11" t="s">
        <v>794</v>
      </c>
      <c r="K296" s="11">
        <v>4</v>
      </c>
      <c r="L296" s="15">
        <v>4311</v>
      </c>
      <c r="M296" s="16"/>
      <c r="N296" s="16"/>
      <c r="O296" s="17">
        <v>0</v>
      </c>
      <c r="P296" s="14" t="s">
        <v>795</v>
      </c>
      <c r="Q296" s="69" t="s">
        <v>401</v>
      </c>
      <c r="R296" s="14"/>
      <c r="S296" s="18"/>
      <c r="T296" s="18"/>
      <c r="U296" s="164">
        <f t="shared" si="10"/>
        <v>0</v>
      </c>
      <c r="V296" s="11"/>
      <c r="W296" s="19"/>
      <c r="X296" s="10"/>
    </row>
    <row r="297" spans="1:24" x14ac:dyDescent="0.35">
      <c r="A297" s="10"/>
      <c r="B297" s="11"/>
      <c r="C297" s="12" t="s">
        <v>850</v>
      </c>
      <c r="D297" s="11">
        <v>1</v>
      </c>
      <c r="E297" s="11">
        <v>15</v>
      </c>
      <c r="F297" s="11" t="s">
        <v>43</v>
      </c>
      <c r="G297" s="14" t="s">
        <v>31</v>
      </c>
      <c r="H297" s="14"/>
      <c r="I297" s="14"/>
      <c r="J297" s="11" t="s">
        <v>796</v>
      </c>
      <c r="K297" s="11">
        <v>2</v>
      </c>
      <c r="L297" s="15">
        <v>4500</v>
      </c>
      <c r="M297" s="16"/>
      <c r="N297" s="16"/>
      <c r="O297" s="17">
        <v>0</v>
      </c>
      <c r="P297" s="14" t="s">
        <v>795</v>
      </c>
      <c r="Q297" s="69" t="s">
        <v>401</v>
      </c>
      <c r="R297" s="14"/>
      <c r="S297" s="18"/>
      <c r="T297" s="18"/>
      <c r="U297" s="164">
        <f t="shared" si="10"/>
        <v>0</v>
      </c>
      <c r="V297" s="11"/>
      <c r="W297" s="19"/>
      <c r="X297" s="10"/>
    </row>
    <row r="298" spans="1:24" x14ac:dyDescent="0.35">
      <c r="A298" s="10"/>
      <c r="B298" s="11"/>
      <c r="C298" s="147"/>
      <c r="D298" s="11">
        <v>1</v>
      </c>
      <c r="E298" s="11">
        <v>15</v>
      </c>
      <c r="F298" s="11" t="s">
        <v>43</v>
      </c>
      <c r="G298" s="14" t="s">
        <v>31</v>
      </c>
      <c r="H298" s="14"/>
      <c r="I298" s="14"/>
      <c r="J298" s="11" t="s">
        <v>797</v>
      </c>
      <c r="K298" s="11"/>
      <c r="L298" s="15">
        <v>1189</v>
      </c>
      <c r="M298" s="16"/>
      <c r="N298" s="16"/>
      <c r="O298" s="17">
        <v>0</v>
      </c>
      <c r="P298" s="14" t="s">
        <v>795</v>
      </c>
      <c r="Q298" s="69" t="s">
        <v>401</v>
      </c>
      <c r="R298" s="14"/>
      <c r="S298" s="18"/>
      <c r="T298" s="18"/>
      <c r="U298" s="164">
        <f t="shared" si="10"/>
        <v>0</v>
      </c>
      <c r="V298" s="11"/>
      <c r="W298" s="19"/>
      <c r="X298" s="10"/>
    </row>
    <row r="299" spans="1:24" s="38" customFormat="1" x14ac:dyDescent="0.35">
      <c r="A299" s="30"/>
      <c r="B299" s="31"/>
      <c r="C299" s="30"/>
      <c r="D299" s="31">
        <v>1</v>
      </c>
      <c r="E299" s="31">
        <v>15</v>
      </c>
      <c r="F299" s="31" t="s">
        <v>43</v>
      </c>
      <c r="G299" s="32" t="s">
        <v>31</v>
      </c>
      <c r="H299" s="32"/>
      <c r="I299" s="32"/>
      <c r="J299" s="31" t="s">
        <v>465</v>
      </c>
      <c r="K299" s="31" t="s">
        <v>45</v>
      </c>
      <c r="L299" s="33">
        <v>68000</v>
      </c>
      <c r="M299" s="34"/>
      <c r="N299" s="34"/>
      <c r="O299" s="35">
        <v>0</v>
      </c>
      <c r="P299" s="32" t="s">
        <v>715</v>
      </c>
      <c r="Q299" s="32" t="s">
        <v>35</v>
      </c>
      <c r="R299" s="32"/>
      <c r="S299" s="36"/>
      <c r="T299" s="36"/>
      <c r="U299" s="167">
        <f t="shared" si="10"/>
        <v>0</v>
      </c>
      <c r="V299" s="31"/>
      <c r="W299" s="37"/>
      <c r="X299" s="30"/>
    </row>
    <row r="300" spans="1:24" s="38" customFormat="1" x14ac:dyDescent="0.35">
      <c r="A300" s="30"/>
      <c r="B300" s="31"/>
      <c r="C300" s="30"/>
      <c r="D300" s="31">
        <v>1</v>
      </c>
      <c r="E300" s="31">
        <v>15</v>
      </c>
      <c r="F300" s="31" t="s">
        <v>43</v>
      </c>
      <c r="G300" s="32" t="s">
        <v>31</v>
      </c>
      <c r="H300" s="32"/>
      <c r="I300" s="32"/>
      <c r="J300" s="31" t="s">
        <v>466</v>
      </c>
      <c r="K300" s="31" t="s">
        <v>45</v>
      </c>
      <c r="L300" s="33">
        <v>24000</v>
      </c>
      <c r="M300" s="34"/>
      <c r="N300" s="34"/>
      <c r="O300" s="35">
        <v>0</v>
      </c>
      <c r="P300" s="32" t="s">
        <v>715</v>
      </c>
      <c r="Q300" s="32" t="s">
        <v>35</v>
      </c>
      <c r="R300" s="32"/>
      <c r="S300" s="36"/>
      <c r="T300" s="36"/>
      <c r="U300" s="167">
        <f t="shared" si="10"/>
        <v>0</v>
      </c>
      <c r="V300" s="31"/>
      <c r="W300" s="37"/>
      <c r="X300" s="30"/>
    </row>
    <row r="301" spans="1:24" s="38" customFormat="1" x14ac:dyDescent="0.35">
      <c r="A301" s="30"/>
      <c r="B301" s="31"/>
      <c r="C301" s="30"/>
      <c r="D301" s="31">
        <v>1</v>
      </c>
      <c r="E301" s="31">
        <v>15</v>
      </c>
      <c r="F301" s="31" t="s">
        <v>43</v>
      </c>
      <c r="G301" s="32" t="s">
        <v>31</v>
      </c>
      <c r="H301" s="32"/>
      <c r="I301" s="32"/>
      <c r="J301" s="31" t="s">
        <v>467</v>
      </c>
      <c r="K301" s="31" t="s">
        <v>45</v>
      </c>
      <c r="L301" s="33">
        <v>32000</v>
      </c>
      <c r="M301" s="34"/>
      <c r="N301" s="34"/>
      <c r="O301" s="35">
        <v>0</v>
      </c>
      <c r="P301" s="32" t="s">
        <v>715</v>
      </c>
      <c r="Q301" s="32" t="s">
        <v>35</v>
      </c>
      <c r="R301" s="32"/>
      <c r="S301" s="36"/>
      <c r="T301" s="36"/>
      <c r="U301" s="167">
        <f t="shared" si="10"/>
        <v>0</v>
      </c>
      <c r="V301" s="31"/>
      <c r="W301" s="37"/>
      <c r="X301" s="30"/>
    </row>
    <row r="302" spans="1:24" s="63" customFormat="1" x14ac:dyDescent="0.35">
      <c r="A302" s="70" t="s">
        <v>69</v>
      </c>
      <c r="B302" s="54"/>
      <c r="C302" s="70" t="s">
        <v>468</v>
      </c>
      <c r="D302" s="54">
        <v>2</v>
      </c>
      <c r="E302" s="54">
        <v>16</v>
      </c>
      <c r="F302" s="56" t="s">
        <v>0</v>
      </c>
      <c r="G302" s="55" t="s">
        <v>171</v>
      </c>
      <c r="H302" s="55" t="s">
        <v>85</v>
      </c>
      <c r="I302" s="55" t="s">
        <v>716</v>
      </c>
      <c r="J302" s="55" t="s">
        <v>469</v>
      </c>
      <c r="K302" s="55">
        <v>4</v>
      </c>
      <c r="L302" s="72">
        <v>610.13</v>
      </c>
      <c r="M302" s="58">
        <v>6044.86</v>
      </c>
      <c r="N302" s="58"/>
      <c r="O302" s="59">
        <v>6044.86</v>
      </c>
      <c r="P302" s="55" t="s">
        <v>470</v>
      </c>
      <c r="Q302" s="60" t="s">
        <v>471</v>
      </c>
      <c r="R302" s="55"/>
      <c r="S302" s="55"/>
      <c r="T302" s="61">
        <v>21.72</v>
      </c>
      <c r="U302" s="165">
        <f t="shared" si="10"/>
        <v>21.72</v>
      </c>
      <c r="V302" s="54" t="s">
        <v>798</v>
      </c>
      <c r="W302" s="62">
        <v>44796</v>
      </c>
      <c r="X302" s="53"/>
    </row>
    <row r="303" spans="1:24" s="63" customFormat="1" x14ac:dyDescent="0.35">
      <c r="A303" s="70" t="s">
        <v>69</v>
      </c>
      <c r="B303" s="54"/>
      <c r="C303" s="70" t="s">
        <v>468</v>
      </c>
      <c r="D303" s="54">
        <v>2</v>
      </c>
      <c r="E303" s="54">
        <v>16</v>
      </c>
      <c r="F303" s="56" t="s">
        <v>0</v>
      </c>
      <c r="G303" s="55" t="s">
        <v>171</v>
      </c>
      <c r="H303" s="55" t="s">
        <v>85</v>
      </c>
      <c r="I303" s="55" t="s">
        <v>716</v>
      </c>
      <c r="J303" s="55" t="s">
        <v>472</v>
      </c>
      <c r="K303" s="55">
        <v>4</v>
      </c>
      <c r="L303" s="72">
        <v>969.33</v>
      </c>
      <c r="M303" s="58" t="s">
        <v>799</v>
      </c>
      <c r="N303" s="58"/>
      <c r="O303" s="59" t="s">
        <v>799</v>
      </c>
      <c r="P303" s="55" t="s">
        <v>470</v>
      </c>
      <c r="Q303" s="60" t="s">
        <v>471</v>
      </c>
      <c r="R303" s="55"/>
      <c r="S303" s="55"/>
      <c r="T303" s="61" t="s">
        <v>799</v>
      </c>
      <c r="U303" s="165" t="s">
        <v>799</v>
      </c>
      <c r="V303" s="54" t="s">
        <v>799</v>
      </c>
      <c r="W303" s="62">
        <v>44796</v>
      </c>
      <c r="X303" s="53"/>
    </row>
    <row r="304" spans="1:24" s="63" customFormat="1" x14ac:dyDescent="0.35">
      <c r="A304" s="70" t="s">
        <v>69</v>
      </c>
      <c r="B304" s="54"/>
      <c r="C304" s="70" t="s">
        <v>468</v>
      </c>
      <c r="D304" s="54">
        <v>2</v>
      </c>
      <c r="E304" s="54">
        <v>16</v>
      </c>
      <c r="F304" s="56" t="s">
        <v>0</v>
      </c>
      <c r="G304" s="55" t="s">
        <v>171</v>
      </c>
      <c r="H304" s="55" t="s">
        <v>85</v>
      </c>
      <c r="I304" s="55" t="s">
        <v>716</v>
      </c>
      <c r="J304" s="55" t="s">
        <v>473</v>
      </c>
      <c r="K304" s="55">
        <v>5</v>
      </c>
      <c r="L304" s="72">
        <v>2748.23</v>
      </c>
      <c r="M304" s="58" t="s">
        <v>799</v>
      </c>
      <c r="N304" s="58"/>
      <c r="O304" s="59" t="s">
        <v>799</v>
      </c>
      <c r="P304" s="55" t="s">
        <v>470</v>
      </c>
      <c r="Q304" s="60" t="s">
        <v>471</v>
      </c>
      <c r="R304" s="55"/>
      <c r="S304" s="55"/>
      <c r="T304" s="61" t="s">
        <v>799</v>
      </c>
      <c r="U304" s="165" t="s">
        <v>799</v>
      </c>
      <c r="V304" s="54" t="s">
        <v>799</v>
      </c>
      <c r="W304" s="62">
        <v>44796</v>
      </c>
      <c r="X304" s="53"/>
    </row>
    <row r="305" spans="1:24" s="49" customFormat="1" x14ac:dyDescent="0.35">
      <c r="A305" s="79" t="s">
        <v>69</v>
      </c>
      <c r="B305" s="41"/>
      <c r="C305" s="79" t="s">
        <v>474</v>
      </c>
      <c r="D305" s="41">
        <v>2</v>
      </c>
      <c r="E305" s="41">
        <v>16</v>
      </c>
      <c r="F305" s="145" t="s">
        <v>30</v>
      </c>
      <c r="G305" s="43" t="s">
        <v>57</v>
      </c>
      <c r="H305" s="43" t="s">
        <v>85</v>
      </c>
      <c r="I305" s="43"/>
      <c r="J305" s="43" t="s">
        <v>475</v>
      </c>
      <c r="K305" s="43" t="s">
        <v>73</v>
      </c>
      <c r="L305" s="50">
        <v>15000</v>
      </c>
      <c r="M305" s="45"/>
      <c r="N305" s="45">
        <v>10048</v>
      </c>
      <c r="O305" s="46">
        <v>10048</v>
      </c>
      <c r="P305" s="43" t="s">
        <v>59</v>
      </c>
      <c r="Q305" s="78" t="s">
        <v>35</v>
      </c>
      <c r="R305" s="43"/>
      <c r="S305" s="43">
        <v>310</v>
      </c>
      <c r="T305" s="47"/>
      <c r="U305" s="168">
        <f>S305+T305</f>
        <v>310</v>
      </c>
      <c r="V305" s="41"/>
      <c r="W305" s="48"/>
      <c r="X305" s="40"/>
    </row>
    <row r="306" spans="1:24" s="49" customFormat="1" ht="43.5" x14ac:dyDescent="0.35">
      <c r="A306" s="79" t="s">
        <v>69</v>
      </c>
      <c r="B306" s="41"/>
      <c r="C306" s="79" t="s">
        <v>474</v>
      </c>
      <c r="D306" s="41">
        <v>2</v>
      </c>
      <c r="E306" s="41">
        <v>16</v>
      </c>
      <c r="F306" s="145" t="s">
        <v>30</v>
      </c>
      <c r="G306" s="43" t="s">
        <v>57</v>
      </c>
      <c r="H306" s="43" t="s">
        <v>85</v>
      </c>
      <c r="I306" s="43"/>
      <c r="J306" s="43" t="s">
        <v>476</v>
      </c>
      <c r="K306" s="43" t="s">
        <v>73</v>
      </c>
      <c r="L306" s="50">
        <v>7500</v>
      </c>
      <c r="M306" s="45"/>
      <c r="N306" s="46" t="s">
        <v>477</v>
      </c>
      <c r="O306" s="46" t="s">
        <v>477</v>
      </c>
      <c r="P306" s="43" t="s">
        <v>59</v>
      </c>
      <c r="Q306" s="78" t="s">
        <v>35</v>
      </c>
      <c r="R306" s="43"/>
      <c r="S306" s="43" t="s">
        <v>478</v>
      </c>
      <c r="T306" s="43" t="s">
        <v>478</v>
      </c>
      <c r="U306" s="168" t="s">
        <v>478</v>
      </c>
      <c r="V306" s="41"/>
      <c r="W306" s="48"/>
      <c r="X306" s="40"/>
    </row>
    <row r="307" spans="1:24" s="49" customFormat="1" ht="43.5" x14ac:dyDescent="0.35">
      <c r="A307" s="79" t="s">
        <v>69</v>
      </c>
      <c r="B307" s="41"/>
      <c r="C307" s="79" t="s">
        <v>474</v>
      </c>
      <c r="D307" s="41">
        <v>2</v>
      </c>
      <c r="E307" s="41">
        <v>16</v>
      </c>
      <c r="F307" s="145" t="s">
        <v>30</v>
      </c>
      <c r="G307" s="43" t="s">
        <v>57</v>
      </c>
      <c r="H307" s="43" t="s">
        <v>85</v>
      </c>
      <c r="I307" s="43"/>
      <c r="J307" s="43" t="s">
        <v>479</v>
      </c>
      <c r="K307" s="43" t="s">
        <v>73</v>
      </c>
      <c r="L307" s="50">
        <v>22500</v>
      </c>
      <c r="M307" s="45"/>
      <c r="N307" s="46" t="s">
        <v>477</v>
      </c>
      <c r="O307" s="46" t="s">
        <v>477</v>
      </c>
      <c r="P307" s="43" t="s">
        <v>59</v>
      </c>
      <c r="Q307" s="78" t="s">
        <v>35</v>
      </c>
      <c r="R307" s="43"/>
      <c r="S307" s="43" t="s">
        <v>478</v>
      </c>
      <c r="T307" s="43" t="s">
        <v>478</v>
      </c>
      <c r="U307" s="168" t="s">
        <v>478</v>
      </c>
      <c r="V307" s="41"/>
      <c r="W307" s="48"/>
      <c r="X307" s="40"/>
    </row>
    <row r="308" spans="1:24" x14ac:dyDescent="0.35">
      <c r="A308" s="10"/>
      <c r="B308" s="11"/>
      <c r="C308" s="10"/>
      <c r="D308" s="11">
        <v>2</v>
      </c>
      <c r="E308" s="11">
        <v>16</v>
      </c>
      <c r="F308" s="11" t="s">
        <v>43</v>
      </c>
      <c r="G308" s="14" t="s">
        <v>31</v>
      </c>
      <c r="H308" s="14"/>
      <c r="I308" s="14"/>
      <c r="J308" s="11" t="s">
        <v>480</v>
      </c>
      <c r="K308" s="11">
        <v>5</v>
      </c>
      <c r="L308" s="15">
        <v>1988.8888888888889</v>
      </c>
      <c r="M308" s="16"/>
      <c r="N308" s="16"/>
      <c r="O308" s="17">
        <f t="shared" ref="O308:O348" si="11">M308+N308</f>
        <v>0</v>
      </c>
      <c r="P308" s="14" t="s">
        <v>715</v>
      </c>
      <c r="Q308" s="14" t="s">
        <v>35</v>
      </c>
      <c r="R308" s="14"/>
      <c r="S308" s="18"/>
      <c r="T308" s="18"/>
      <c r="U308" s="164">
        <f t="shared" ref="U308:U348" si="12">S308+T308</f>
        <v>0</v>
      </c>
      <c r="V308" s="11"/>
      <c r="W308" s="19"/>
      <c r="X308" s="10"/>
    </row>
    <row r="309" spans="1:24" x14ac:dyDescent="0.35">
      <c r="A309" s="10"/>
      <c r="B309" s="11"/>
      <c r="C309" s="10"/>
      <c r="D309" s="11">
        <v>2</v>
      </c>
      <c r="E309" s="11">
        <v>16</v>
      </c>
      <c r="F309" s="11" t="s">
        <v>43</v>
      </c>
      <c r="G309" s="14" t="s">
        <v>31</v>
      </c>
      <c r="H309" s="14"/>
      <c r="I309" s="14"/>
      <c r="J309" s="11" t="s">
        <v>481</v>
      </c>
      <c r="K309" s="11">
        <v>5</v>
      </c>
      <c r="L309" s="15">
        <v>2722.2222222222222</v>
      </c>
      <c r="M309" s="16"/>
      <c r="N309" s="16"/>
      <c r="O309" s="17">
        <v>0</v>
      </c>
      <c r="P309" s="14" t="s">
        <v>715</v>
      </c>
      <c r="Q309" s="14" t="s">
        <v>35</v>
      </c>
      <c r="R309" s="14"/>
      <c r="S309" s="18"/>
      <c r="T309" s="18"/>
      <c r="U309" s="164">
        <f t="shared" si="12"/>
        <v>0</v>
      </c>
      <c r="V309" s="11"/>
      <c r="W309" s="19"/>
      <c r="X309" s="10"/>
    </row>
    <row r="310" spans="1:24" x14ac:dyDescent="0.35">
      <c r="A310" s="10"/>
      <c r="B310" s="11"/>
      <c r="C310" s="10"/>
      <c r="D310" s="11">
        <v>2</v>
      </c>
      <c r="E310" s="11">
        <v>16</v>
      </c>
      <c r="F310" s="11" t="s">
        <v>43</v>
      </c>
      <c r="G310" s="14" t="s">
        <v>31</v>
      </c>
      <c r="H310" s="14"/>
      <c r="I310" s="14"/>
      <c r="J310" s="11" t="s">
        <v>482</v>
      </c>
      <c r="K310" s="11">
        <v>5</v>
      </c>
      <c r="L310" s="74">
        <v>6514.25</v>
      </c>
      <c r="M310" s="16"/>
      <c r="N310" s="16"/>
      <c r="O310" s="17">
        <v>0</v>
      </c>
      <c r="P310" s="14" t="s">
        <v>768</v>
      </c>
      <c r="Q310" s="14" t="s">
        <v>471</v>
      </c>
      <c r="R310" s="14"/>
      <c r="S310" s="18"/>
      <c r="T310" s="18"/>
      <c r="U310" s="164">
        <f t="shared" si="12"/>
        <v>0</v>
      </c>
      <c r="V310" s="11"/>
      <c r="W310" s="19"/>
      <c r="X310" s="10"/>
    </row>
    <row r="311" spans="1:24" x14ac:dyDescent="0.35">
      <c r="A311" s="10"/>
      <c r="B311" s="11"/>
      <c r="C311" s="10"/>
      <c r="D311" s="11">
        <v>2</v>
      </c>
      <c r="E311" s="11">
        <v>16</v>
      </c>
      <c r="F311" s="11" t="s">
        <v>43</v>
      </c>
      <c r="G311" s="14" t="s">
        <v>31</v>
      </c>
      <c r="H311" s="14"/>
      <c r="I311" s="14"/>
      <c r="J311" s="11" t="s">
        <v>483</v>
      </c>
      <c r="K311" s="11">
        <v>5</v>
      </c>
      <c r="L311" s="74">
        <v>2184.4444444444443</v>
      </c>
      <c r="M311" s="16"/>
      <c r="N311" s="16"/>
      <c r="O311" s="17">
        <v>0</v>
      </c>
      <c r="P311" s="14" t="s">
        <v>768</v>
      </c>
      <c r="Q311" s="14" t="s">
        <v>471</v>
      </c>
      <c r="R311" s="14"/>
      <c r="S311" s="18"/>
      <c r="T311" s="18"/>
      <c r="U311" s="164">
        <f t="shared" si="12"/>
        <v>0</v>
      </c>
      <c r="V311" s="11"/>
      <c r="W311" s="19"/>
      <c r="X311" s="10"/>
    </row>
    <row r="312" spans="1:24" x14ac:dyDescent="0.35">
      <c r="A312" s="10"/>
      <c r="B312" s="11"/>
      <c r="C312" s="10"/>
      <c r="D312" s="11">
        <v>2</v>
      </c>
      <c r="E312" s="11">
        <v>16</v>
      </c>
      <c r="F312" s="11" t="s">
        <v>43</v>
      </c>
      <c r="G312" s="14" t="s">
        <v>31</v>
      </c>
      <c r="H312" s="14"/>
      <c r="I312" s="14"/>
      <c r="J312" s="11" t="s">
        <v>484</v>
      </c>
      <c r="K312" s="11">
        <v>5</v>
      </c>
      <c r="L312" s="74">
        <v>3700</v>
      </c>
      <c r="M312" s="16"/>
      <c r="N312" s="16"/>
      <c r="O312" s="17">
        <v>0</v>
      </c>
      <c r="P312" s="14" t="s">
        <v>768</v>
      </c>
      <c r="Q312" s="14" t="s">
        <v>471</v>
      </c>
      <c r="R312" s="14"/>
      <c r="S312" s="18"/>
      <c r="T312" s="18"/>
      <c r="U312" s="164">
        <f t="shared" si="12"/>
        <v>0</v>
      </c>
      <c r="V312" s="11"/>
      <c r="W312" s="19"/>
      <c r="X312" s="10"/>
    </row>
    <row r="313" spans="1:24" x14ac:dyDescent="0.35">
      <c r="A313" s="10"/>
      <c r="B313" s="11"/>
      <c r="C313" s="10"/>
      <c r="D313" s="11">
        <v>2</v>
      </c>
      <c r="E313" s="11">
        <v>16</v>
      </c>
      <c r="F313" s="11" t="s">
        <v>43</v>
      </c>
      <c r="G313" s="14" t="s">
        <v>31</v>
      </c>
      <c r="H313" s="14"/>
      <c r="I313" s="14"/>
      <c r="J313" s="11" t="s">
        <v>485</v>
      </c>
      <c r="K313" s="11">
        <v>5</v>
      </c>
      <c r="L313" s="74">
        <v>2966.666666666667</v>
      </c>
      <c r="M313" s="16"/>
      <c r="N313" s="16"/>
      <c r="O313" s="17">
        <v>0</v>
      </c>
      <c r="P313" s="14" t="s">
        <v>768</v>
      </c>
      <c r="Q313" s="14" t="s">
        <v>471</v>
      </c>
      <c r="R313" s="14"/>
      <c r="S313" s="18"/>
      <c r="T313" s="18"/>
      <c r="U313" s="164">
        <f t="shared" si="12"/>
        <v>0</v>
      </c>
      <c r="V313" s="11"/>
      <c r="W313" s="19"/>
      <c r="X313" s="10"/>
    </row>
    <row r="314" spans="1:24" x14ac:dyDescent="0.35">
      <c r="A314" s="10"/>
      <c r="B314" s="11"/>
      <c r="C314" s="10"/>
      <c r="D314" s="11">
        <v>2</v>
      </c>
      <c r="E314" s="11">
        <v>16</v>
      </c>
      <c r="F314" s="11" t="s">
        <v>43</v>
      </c>
      <c r="G314" s="14" t="s">
        <v>31</v>
      </c>
      <c r="H314" s="14"/>
      <c r="I314" s="14"/>
      <c r="J314" s="14" t="s">
        <v>486</v>
      </c>
      <c r="K314" s="14">
        <v>5</v>
      </c>
      <c r="L314" s="16">
        <v>2127.62</v>
      </c>
      <c r="M314" s="16"/>
      <c r="N314" s="16"/>
      <c r="O314" s="17">
        <v>0</v>
      </c>
      <c r="P314" s="14" t="s">
        <v>768</v>
      </c>
      <c r="Q314" s="14" t="s">
        <v>471</v>
      </c>
      <c r="R314" s="14"/>
      <c r="S314" s="18"/>
      <c r="T314" s="18"/>
      <c r="U314" s="164">
        <f t="shared" si="12"/>
        <v>0</v>
      </c>
      <c r="V314" s="11"/>
      <c r="W314" s="19"/>
      <c r="X314" s="10"/>
    </row>
    <row r="315" spans="1:24" x14ac:dyDescent="0.35">
      <c r="A315" s="10"/>
      <c r="B315" s="11"/>
      <c r="C315" s="10"/>
      <c r="D315" s="11">
        <v>2</v>
      </c>
      <c r="E315" s="11">
        <v>16</v>
      </c>
      <c r="F315" s="11" t="s">
        <v>43</v>
      </c>
      <c r="G315" s="14" t="s">
        <v>31</v>
      </c>
      <c r="H315" s="14"/>
      <c r="I315" s="14"/>
      <c r="J315" s="14" t="s">
        <v>487</v>
      </c>
      <c r="K315" s="14">
        <v>4</v>
      </c>
      <c r="L315" s="16">
        <v>2054.54</v>
      </c>
      <c r="M315" s="16"/>
      <c r="N315" s="16"/>
      <c r="O315" s="17">
        <v>0</v>
      </c>
      <c r="P315" s="14" t="s">
        <v>768</v>
      </c>
      <c r="Q315" s="14" t="s">
        <v>471</v>
      </c>
      <c r="R315" s="14"/>
      <c r="S315" s="18"/>
      <c r="T315" s="18"/>
      <c r="U315" s="164">
        <f t="shared" si="12"/>
        <v>0</v>
      </c>
      <c r="V315" s="11"/>
      <c r="W315" s="19"/>
      <c r="X315" s="10"/>
    </row>
    <row r="316" spans="1:24" x14ac:dyDescent="0.35">
      <c r="A316" s="10"/>
      <c r="B316" s="11"/>
      <c r="C316" s="10"/>
      <c r="D316" s="11">
        <v>2</v>
      </c>
      <c r="E316" s="11">
        <v>16</v>
      </c>
      <c r="F316" s="11" t="s">
        <v>43</v>
      </c>
      <c r="G316" s="14" t="s">
        <v>31</v>
      </c>
      <c r="H316" s="14"/>
      <c r="I316" s="14"/>
      <c r="J316" s="14" t="s">
        <v>488</v>
      </c>
      <c r="K316" s="14">
        <v>4</v>
      </c>
      <c r="L316" s="16">
        <v>2582.35</v>
      </c>
      <c r="M316" s="16"/>
      <c r="N316" s="16"/>
      <c r="O316" s="17">
        <v>0</v>
      </c>
      <c r="P316" s="14" t="s">
        <v>768</v>
      </c>
      <c r="Q316" s="14" t="s">
        <v>471</v>
      </c>
      <c r="R316" s="14"/>
      <c r="S316" s="18"/>
      <c r="T316" s="18"/>
      <c r="U316" s="164">
        <f t="shared" si="12"/>
        <v>0</v>
      </c>
      <c r="V316" s="11"/>
      <c r="W316" s="19"/>
      <c r="X316" s="10"/>
    </row>
    <row r="317" spans="1:24" x14ac:dyDescent="0.35">
      <c r="A317" s="10"/>
      <c r="B317" s="11"/>
      <c r="C317" s="10"/>
      <c r="D317" s="11">
        <v>2</v>
      </c>
      <c r="E317" s="11">
        <v>16</v>
      </c>
      <c r="F317" s="11" t="s">
        <v>43</v>
      </c>
      <c r="G317" s="14" t="s">
        <v>31</v>
      </c>
      <c r="H317" s="14"/>
      <c r="I317" s="14"/>
      <c r="J317" s="14" t="s">
        <v>489</v>
      </c>
      <c r="K317" s="14">
        <v>5</v>
      </c>
      <c r="L317" s="16">
        <v>1866.89</v>
      </c>
      <c r="M317" s="16"/>
      <c r="N317" s="16"/>
      <c r="O317" s="17">
        <v>0</v>
      </c>
      <c r="P317" s="14" t="s">
        <v>768</v>
      </c>
      <c r="Q317" s="14" t="s">
        <v>471</v>
      </c>
      <c r="R317" s="14"/>
      <c r="S317" s="18"/>
      <c r="T317" s="18"/>
      <c r="U317" s="164">
        <f t="shared" si="12"/>
        <v>0</v>
      </c>
      <c r="V317" s="11"/>
      <c r="W317" s="19"/>
      <c r="X317" s="10"/>
    </row>
    <row r="318" spans="1:24" x14ac:dyDescent="0.35">
      <c r="A318" s="10"/>
      <c r="B318" s="11"/>
      <c r="C318" s="10"/>
      <c r="D318" s="11">
        <v>2</v>
      </c>
      <c r="E318" s="11">
        <v>16</v>
      </c>
      <c r="F318" s="11" t="s">
        <v>43</v>
      </c>
      <c r="G318" s="14" t="s">
        <v>31</v>
      </c>
      <c r="H318" s="14"/>
      <c r="I318" s="14"/>
      <c r="J318" s="14" t="s">
        <v>490</v>
      </c>
      <c r="K318" s="14">
        <v>4</v>
      </c>
      <c r="L318" s="16">
        <v>2912.33</v>
      </c>
      <c r="M318" s="16"/>
      <c r="N318" s="16"/>
      <c r="O318" s="17">
        <v>0</v>
      </c>
      <c r="P318" s="14" t="s">
        <v>768</v>
      </c>
      <c r="Q318" s="14" t="s">
        <v>471</v>
      </c>
      <c r="R318" s="14"/>
      <c r="S318" s="18"/>
      <c r="T318" s="18"/>
      <c r="U318" s="164">
        <f t="shared" si="12"/>
        <v>0</v>
      </c>
      <c r="V318" s="11"/>
      <c r="W318" s="19"/>
      <c r="X318" s="10"/>
    </row>
    <row r="319" spans="1:24" x14ac:dyDescent="0.35">
      <c r="A319" s="10"/>
      <c r="B319" s="11"/>
      <c r="C319" s="10"/>
      <c r="D319" s="11">
        <v>2</v>
      </c>
      <c r="E319" s="11">
        <v>16</v>
      </c>
      <c r="F319" s="11" t="s">
        <v>43</v>
      </c>
      <c r="G319" s="14" t="s">
        <v>31</v>
      </c>
      <c r="H319" s="14"/>
      <c r="I319" s="14"/>
      <c r="J319" s="14" t="s">
        <v>491</v>
      </c>
      <c r="K319" s="14">
        <v>5</v>
      </c>
      <c r="L319" s="16">
        <v>2354.5</v>
      </c>
      <c r="M319" s="16"/>
      <c r="N319" s="16"/>
      <c r="O319" s="17">
        <v>0</v>
      </c>
      <c r="P319" s="14" t="s">
        <v>768</v>
      </c>
      <c r="Q319" s="14" t="s">
        <v>471</v>
      </c>
      <c r="R319" s="14"/>
      <c r="S319" s="18"/>
      <c r="T319" s="18"/>
      <c r="U319" s="164">
        <f t="shared" si="12"/>
        <v>0</v>
      </c>
      <c r="V319" s="11"/>
      <c r="W319" s="19"/>
      <c r="X319" s="10"/>
    </row>
    <row r="320" spans="1:24" x14ac:dyDescent="0.35">
      <c r="A320" s="10"/>
      <c r="B320" s="11"/>
      <c r="C320" s="10"/>
      <c r="D320" s="11">
        <v>2</v>
      </c>
      <c r="E320" s="11">
        <v>16</v>
      </c>
      <c r="F320" s="11" t="s">
        <v>43</v>
      </c>
      <c r="G320" s="14" t="s">
        <v>31</v>
      </c>
      <c r="H320" s="14"/>
      <c r="I320" s="14"/>
      <c r="J320" s="14" t="s">
        <v>492</v>
      </c>
      <c r="K320" s="14">
        <v>5</v>
      </c>
      <c r="L320" s="16">
        <v>2084.4499999999998</v>
      </c>
      <c r="M320" s="16"/>
      <c r="N320" s="16"/>
      <c r="O320" s="17">
        <v>0</v>
      </c>
      <c r="P320" s="14" t="s">
        <v>768</v>
      </c>
      <c r="Q320" s="14" t="s">
        <v>471</v>
      </c>
      <c r="R320" s="14"/>
      <c r="S320" s="18"/>
      <c r="T320" s="18"/>
      <c r="U320" s="164">
        <f t="shared" si="12"/>
        <v>0</v>
      </c>
      <c r="V320" s="11"/>
      <c r="W320" s="19"/>
      <c r="X320" s="10"/>
    </row>
    <row r="321" spans="1:24" x14ac:dyDescent="0.35">
      <c r="A321" s="10"/>
      <c r="B321" s="11"/>
      <c r="C321" s="10"/>
      <c r="D321" s="11">
        <v>2</v>
      </c>
      <c r="E321" s="11">
        <v>16</v>
      </c>
      <c r="F321" s="11" t="s">
        <v>43</v>
      </c>
      <c r="G321" s="14" t="s">
        <v>31</v>
      </c>
      <c r="H321" s="14"/>
      <c r="I321" s="14"/>
      <c r="J321" s="14" t="s">
        <v>493</v>
      </c>
      <c r="K321" s="14">
        <v>5</v>
      </c>
      <c r="L321" s="16">
        <v>2260.36</v>
      </c>
      <c r="M321" s="16"/>
      <c r="N321" s="16"/>
      <c r="O321" s="17">
        <v>0</v>
      </c>
      <c r="P321" s="14" t="s">
        <v>768</v>
      </c>
      <c r="Q321" s="14" t="s">
        <v>471</v>
      </c>
      <c r="R321" s="14"/>
      <c r="S321" s="18"/>
      <c r="T321" s="18"/>
      <c r="U321" s="164">
        <f t="shared" si="12"/>
        <v>0</v>
      </c>
      <c r="V321" s="11"/>
      <c r="W321" s="19"/>
      <c r="X321" s="10"/>
    </row>
    <row r="322" spans="1:24" x14ac:dyDescent="0.35">
      <c r="A322" s="10"/>
      <c r="B322" s="11"/>
      <c r="C322" s="10"/>
      <c r="D322" s="11">
        <v>2</v>
      </c>
      <c r="E322" s="11">
        <v>16</v>
      </c>
      <c r="F322" s="11" t="s">
        <v>43</v>
      </c>
      <c r="G322" s="14" t="s">
        <v>31</v>
      </c>
      <c r="H322" s="14"/>
      <c r="I322" s="14"/>
      <c r="J322" s="14" t="s">
        <v>494</v>
      </c>
      <c r="K322" s="14">
        <v>5</v>
      </c>
      <c r="L322" s="16">
        <v>3169.23</v>
      </c>
      <c r="M322" s="16"/>
      <c r="N322" s="16"/>
      <c r="O322" s="17">
        <v>0</v>
      </c>
      <c r="P322" s="14" t="s">
        <v>768</v>
      </c>
      <c r="Q322" s="14" t="s">
        <v>471</v>
      </c>
      <c r="R322" s="14"/>
      <c r="S322" s="18"/>
      <c r="T322" s="18"/>
      <c r="U322" s="164">
        <f t="shared" si="12"/>
        <v>0</v>
      </c>
      <c r="V322" s="11"/>
      <c r="W322" s="19"/>
      <c r="X322" s="10"/>
    </row>
    <row r="323" spans="1:24" x14ac:dyDescent="0.35">
      <c r="A323" s="10"/>
      <c r="B323" s="11"/>
      <c r="C323" s="10"/>
      <c r="D323" s="11">
        <v>2</v>
      </c>
      <c r="E323" s="11">
        <v>16</v>
      </c>
      <c r="F323" s="11" t="s">
        <v>43</v>
      </c>
      <c r="G323" s="14" t="s">
        <v>31</v>
      </c>
      <c r="H323" s="14"/>
      <c r="I323" s="14"/>
      <c r="J323" s="14" t="s">
        <v>495</v>
      </c>
      <c r="K323" s="14">
        <v>5</v>
      </c>
      <c r="L323" s="16">
        <v>2769.41</v>
      </c>
      <c r="M323" s="16"/>
      <c r="N323" s="16"/>
      <c r="O323" s="17">
        <v>0</v>
      </c>
      <c r="P323" s="14" t="s">
        <v>768</v>
      </c>
      <c r="Q323" s="14" t="s">
        <v>471</v>
      </c>
      <c r="R323" s="14"/>
      <c r="S323" s="18"/>
      <c r="T323" s="18"/>
      <c r="U323" s="164">
        <f t="shared" si="12"/>
        <v>0</v>
      </c>
      <c r="V323" s="11"/>
      <c r="W323" s="19"/>
      <c r="X323" s="10"/>
    </row>
    <row r="324" spans="1:24" x14ac:dyDescent="0.35">
      <c r="A324" s="10"/>
      <c r="B324" s="11"/>
      <c r="C324" s="10"/>
      <c r="D324" s="11">
        <v>2</v>
      </c>
      <c r="E324" s="11">
        <v>16</v>
      </c>
      <c r="F324" s="11" t="s">
        <v>43</v>
      </c>
      <c r="G324" s="14" t="s">
        <v>31</v>
      </c>
      <c r="H324" s="14"/>
      <c r="I324" s="14"/>
      <c r="J324" s="14" t="s">
        <v>800</v>
      </c>
      <c r="K324" s="14"/>
      <c r="L324" s="16">
        <v>50000</v>
      </c>
      <c r="M324" s="16"/>
      <c r="N324" s="16"/>
      <c r="O324" s="17">
        <v>0</v>
      </c>
      <c r="P324" s="14" t="s">
        <v>801</v>
      </c>
      <c r="Q324" s="14" t="s">
        <v>471</v>
      </c>
      <c r="R324" s="14"/>
      <c r="S324" s="18"/>
      <c r="T324" s="18"/>
      <c r="U324" s="164">
        <f t="shared" si="12"/>
        <v>0</v>
      </c>
      <c r="V324" s="11"/>
      <c r="W324" s="19"/>
      <c r="X324" s="10"/>
    </row>
    <row r="325" spans="1:24" s="38" customFormat="1" x14ac:dyDescent="0.35">
      <c r="A325" s="30" t="s">
        <v>375</v>
      </c>
      <c r="B325" s="31"/>
      <c r="C325" s="30"/>
      <c r="D325" s="31">
        <v>2</v>
      </c>
      <c r="E325" s="31">
        <v>16</v>
      </c>
      <c r="F325" s="31" t="s">
        <v>43</v>
      </c>
      <c r="G325" s="32" t="s">
        <v>31</v>
      </c>
      <c r="H325" s="32"/>
      <c r="I325" s="32"/>
      <c r="J325" s="31" t="s">
        <v>496</v>
      </c>
      <c r="K325" s="31" t="s">
        <v>45</v>
      </c>
      <c r="L325" s="33">
        <v>64000</v>
      </c>
      <c r="M325" s="34"/>
      <c r="N325" s="34"/>
      <c r="O325" s="35">
        <v>0</v>
      </c>
      <c r="P325" s="32" t="s">
        <v>715</v>
      </c>
      <c r="Q325" s="32" t="s">
        <v>35</v>
      </c>
      <c r="R325" s="32"/>
      <c r="S325" s="36"/>
      <c r="T325" s="36"/>
      <c r="U325" s="167">
        <f t="shared" si="12"/>
        <v>0</v>
      </c>
      <c r="V325" s="31"/>
      <c r="W325" s="37"/>
      <c r="X325" s="30"/>
    </row>
    <row r="326" spans="1:24" s="49" customFormat="1" ht="29" x14ac:dyDescent="0.35">
      <c r="A326" s="40" t="s">
        <v>375</v>
      </c>
      <c r="B326" s="41" t="s">
        <v>518</v>
      </c>
      <c r="C326" s="40"/>
      <c r="D326" s="41">
        <v>2</v>
      </c>
      <c r="E326" s="41">
        <v>17</v>
      </c>
      <c r="F326" s="42" t="s">
        <v>37</v>
      </c>
      <c r="G326" s="43" t="s">
        <v>31</v>
      </c>
      <c r="H326" s="43" t="s">
        <v>32</v>
      </c>
      <c r="I326" s="43"/>
      <c r="J326" s="41" t="s">
        <v>497</v>
      </c>
      <c r="K326" s="41" t="s">
        <v>45</v>
      </c>
      <c r="L326" s="162">
        <v>7200</v>
      </c>
      <c r="M326" s="45"/>
      <c r="N326" s="45">
        <v>113224.5</v>
      </c>
      <c r="O326" s="46">
        <v>113224.5</v>
      </c>
      <c r="P326" s="43" t="s">
        <v>851</v>
      </c>
      <c r="Q326" s="43" t="s">
        <v>803</v>
      </c>
      <c r="R326" s="43"/>
      <c r="S326" s="47">
        <v>2795.67</v>
      </c>
      <c r="T326" s="47"/>
      <c r="U326" s="168">
        <f t="shared" si="12"/>
        <v>2795.67</v>
      </c>
      <c r="V326" s="41" t="s">
        <v>856</v>
      </c>
      <c r="W326" s="48">
        <v>44827</v>
      </c>
      <c r="X326" s="40"/>
    </row>
    <row r="327" spans="1:24" s="49" customFormat="1" ht="29" x14ac:dyDescent="0.35">
      <c r="A327" s="40" t="s">
        <v>375</v>
      </c>
      <c r="B327" s="41" t="s">
        <v>518</v>
      </c>
      <c r="C327" s="40"/>
      <c r="D327" s="41">
        <v>2</v>
      </c>
      <c r="E327" s="41">
        <v>17</v>
      </c>
      <c r="F327" s="42" t="s">
        <v>37</v>
      </c>
      <c r="G327" s="43" t="s">
        <v>31</v>
      </c>
      <c r="H327" s="43" t="s">
        <v>32</v>
      </c>
      <c r="I327" s="43"/>
      <c r="J327" s="41" t="s">
        <v>499</v>
      </c>
      <c r="K327" s="41" t="s">
        <v>45</v>
      </c>
      <c r="L327" s="162">
        <v>32000</v>
      </c>
      <c r="M327" s="45"/>
      <c r="N327" s="45" t="s">
        <v>857</v>
      </c>
      <c r="O327" s="45" t="s">
        <v>857</v>
      </c>
      <c r="P327" s="43" t="s">
        <v>851</v>
      </c>
      <c r="Q327" s="43" t="s">
        <v>803</v>
      </c>
      <c r="R327" s="43"/>
      <c r="S327" s="45" t="s">
        <v>857</v>
      </c>
      <c r="T327" s="47"/>
      <c r="U327" s="168" t="s">
        <v>857</v>
      </c>
      <c r="V327" s="45" t="s">
        <v>857</v>
      </c>
      <c r="W327" s="48">
        <v>44827</v>
      </c>
      <c r="X327" s="40"/>
    </row>
    <row r="328" spans="1:24" s="49" customFormat="1" ht="29" x14ac:dyDescent="0.35">
      <c r="A328" s="40" t="s">
        <v>375</v>
      </c>
      <c r="B328" s="41" t="s">
        <v>518</v>
      </c>
      <c r="C328" s="40"/>
      <c r="D328" s="41">
        <v>2</v>
      </c>
      <c r="E328" s="41">
        <v>17</v>
      </c>
      <c r="F328" s="42" t="s">
        <v>37</v>
      </c>
      <c r="G328" s="43" t="s">
        <v>31</v>
      </c>
      <c r="H328" s="43" t="s">
        <v>32</v>
      </c>
      <c r="I328" s="43"/>
      <c r="J328" s="41" t="s">
        <v>501</v>
      </c>
      <c r="K328" s="41" t="s">
        <v>45</v>
      </c>
      <c r="L328" s="162">
        <v>88000</v>
      </c>
      <c r="M328" s="45"/>
      <c r="N328" s="45" t="s">
        <v>857</v>
      </c>
      <c r="O328" s="45" t="s">
        <v>857</v>
      </c>
      <c r="P328" s="43" t="s">
        <v>851</v>
      </c>
      <c r="Q328" s="43" t="s">
        <v>803</v>
      </c>
      <c r="R328" s="43"/>
      <c r="S328" s="45" t="s">
        <v>857</v>
      </c>
      <c r="T328" s="47"/>
      <c r="U328" s="168" t="s">
        <v>857</v>
      </c>
      <c r="V328" s="45" t="s">
        <v>857</v>
      </c>
      <c r="W328" s="48">
        <v>44827</v>
      </c>
      <c r="X328" s="40"/>
    </row>
    <row r="329" spans="1:24" s="49" customFormat="1" ht="29" x14ac:dyDescent="0.35">
      <c r="A329" s="40" t="s">
        <v>375</v>
      </c>
      <c r="B329" s="41" t="s">
        <v>518</v>
      </c>
      <c r="C329" s="40"/>
      <c r="D329" s="41">
        <v>2</v>
      </c>
      <c r="E329" s="41">
        <v>17</v>
      </c>
      <c r="F329" s="42" t="s">
        <v>37</v>
      </c>
      <c r="G329" s="43" t="s">
        <v>31</v>
      </c>
      <c r="H329" s="43" t="s">
        <v>32</v>
      </c>
      <c r="I329" s="43"/>
      <c r="J329" s="41" t="s">
        <v>503</v>
      </c>
      <c r="K329" s="41" t="s">
        <v>45</v>
      </c>
      <c r="L329" s="162">
        <v>25600</v>
      </c>
      <c r="M329" s="45"/>
      <c r="N329" s="45" t="s">
        <v>857</v>
      </c>
      <c r="O329" s="45" t="s">
        <v>857</v>
      </c>
      <c r="P329" s="43" t="s">
        <v>851</v>
      </c>
      <c r="Q329" s="43" t="s">
        <v>803</v>
      </c>
      <c r="R329" s="43"/>
      <c r="S329" s="45" t="s">
        <v>857</v>
      </c>
      <c r="T329" s="47"/>
      <c r="U329" s="168" t="s">
        <v>857</v>
      </c>
      <c r="V329" s="45" t="s">
        <v>857</v>
      </c>
      <c r="W329" s="48">
        <v>44827</v>
      </c>
      <c r="X329" s="40"/>
    </row>
    <row r="330" spans="1:24" s="49" customFormat="1" ht="29" x14ac:dyDescent="0.35">
      <c r="A330" s="40" t="s">
        <v>375</v>
      </c>
      <c r="B330" s="41" t="s">
        <v>518</v>
      </c>
      <c r="C330" s="40"/>
      <c r="D330" s="41">
        <v>2</v>
      </c>
      <c r="E330" s="41">
        <v>17</v>
      </c>
      <c r="F330" s="42" t="s">
        <v>37</v>
      </c>
      <c r="G330" s="43" t="s">
        <v>31</v>
      </c>
      <c r="H330" s="43" t="s">
        <v>32</v>
      </c>
      <c r="I330" s="43"/>
      <c r="J330" s="41" t="s">
        <v>505</v>
      </c>
      <c r="K330" s="41" t="s">
        <v>45</v>
      </c>
      <c r="L330" s="162">
        <v>20000</v>
      </c>
      <c r="M330" s="45"/>
      <c r="N330" s="45" t="s">
        <v>857</v>
      </c>
      <c r="O330" s="45" t="s">
        <v>857</v>
      </c>
      <c r="P330" s="43" t="s">
        <v>851</v>
      </c>
      <c r="Q330" s="43" t="s">
        <v>803</v>
      </c>
      <c r="R330" s="43"/>
      <c r="S330" s="45" t="s">
        <v>857</v>
      </c>
      <c r="T330" s="47"/>
      <c r="U330" s="168" t="s">
        <v>857</v>
      </c>
      <c r="V330" s="45" t="s">
        <v>857</v>
      </c>
      <c r="W330" s="48">
        <v>44827</v>
      </c>
      <c r="X330" s="40"/>
    </row>
    <row r="331" spans="1:24" s="49" customFormat="1" ht="29" x14ac:dyDescent="0.35">
      <c r="A331" s="40" t="s">
        <v>375</v>
      </c>
      <c r="B331" s="41" t="s">
        <v>518</v>
      </c>
      <c r="C331" s="40"/>
      <c r="D331" s="41">
        <v>2</v>
      </c>
      <c r="E331" s="41">
        <v>17</v>
      </c>
      <c r="F331" s="42" t="s">
        <v>37</v>
      </c>
      <c r="G331" s="43" t="s">
        <v>31</v>
      </c>
      <c r="H331" s="43" t="s">
        <v>32</v>
      </c>
      <c r="I331" s="43"/>
      <c r="J331" s="160" t="s">
        <v>507</v>
      </c>
      <c r="K331" s="41" t="s">
        <v>45</v>
      </c>
      <c r="L331" s="162">
        <v>20000</v>
      </c>
      <c r="M331" s="45"/>
      <c r="N331" s="45" t="s">
        <v>857</v>
      </c>
      <c r="O331" s="45" t="s">
        <v>857</v>
      </c>
      <c r="P331" s="43" t="s">
        <v>851</v>
      </c>
      <c r="Q331" s="43" t="s">
        <v>803</v>
      </c>
      <c r="R331" s="43"/>
      <c r="S331" s="45" t="s">
        <v>857</v>
      </c>
      <c r="T331" s="47"/>
      <c r="U331" s="168" t="s">
        <v>857</v>
      </c>
      <c r="V331" s="45" t="s">
        <v>857</v>
      </c>
      <c r="W331" s="48">
        <v>44827</v>
      </c>
      <c r="X331" s="40"/>
    </row>
    <row r="332" spans="1:24" s="49" customFormat="1" ht="29" x14ac:dyDescent="0.35">
      <c r="A332" s="40" t="s">
        <v>375</v>
      </c>
      <c r="B332" s="41" t="s">
        <v>518</v>
      </c>
      <c r="C332" s="40"/>
      <c r="D332" s="41">
        <v>2</v>
      </c>
      <c r="E332" s="41">
        <v>17</v>
      </c>
      <c r="F332" s="42" t="s">
        <v>37</v>
      </c>
      <c r="G332" s="43" t="s">
        <v>31</v>
      </c>
      <c r="H332" s="43" t="s">
        <v>32</v>
      </c>
      <c r="I332" s="43"/>
      <c r="J332" s="41" t="s">
        <v>509</v>
      </c>
      <c r="K332" s="41" t="s">
        <v>45</v>
      </c>
      <c r="L332" s="162">
        <v>6400</v>
      </c>
      <c r="M332" s="45"/>
      <c r="N332" s="45" t="s">
        <v>857</v>
      </c>
      <c r="O332" s="45" t="s">
        <v>857</v>
      </c>
      <c r="P332" s="43" t="s">
        <v>851</v>
      </c>
      <c r="Q332" s="43" t="s">
        <v>803</v>
      </c>
      <c r="R332" s="43"/>
      <c r="S332" s="45" t="s">
        <v>857</v>
      </c>
      <c r="T332" s="47"/>
      <c r="U332" s="168" t="s">
        <v>857</v>
      </c>
      <c r="V332" s="45" t="s">
        <v>857</v>
      </c>
      <c r="W332" s="48">
        <v>44827</v>
      </c>
      <c r="X332" s="40"/>
    </row>
    <row r="333" spans="1:24" s="49" customFormat="1" ht="29" x14ac:dyDescent="0.35">
      <c r="A333" s="40" t="s">
        <v>375</v>
      </c>
      <c r="B333" s="41" t="s">
        <v>518</v>
      </c>
      <c r="C333" s="40"/>
      <c r="D333" s="41">
        <v>2</v>
      </c>
      <c r="E333" s="41">
        <v>17</v>
      </c>
      <c r="F333" s="42" t="s">
        <v>37</v>
      </c>
      <c r="G333" s="43" t="s">
        <v>31</v>
      </c>
      <c r="H333" s="43" t="s">
        <v>32</v>
      </c>
      <c r="I333" s="43"/>
      <c r="J333" s="41" t="s">
        <v>511</v>
      </c>
      <c r="K333" s="41" t="s">
        <v>45</v>
      </c>
      <c r="L333" s="162">
        <v>22400</v>
      </c>
      <c r="M333" s="45"/>
      <c r="N333" s="45" t="s">
        <v>857</v>
      </c>
      <c r="O333" s="45" t="s">
        <v>857</v>
      </c>
      <c r="P333" s="43" t="s">
        <v>851</v>
      </c>
      <c r="Q333" s="43" t="s">
        <v>803</v>
      </c>
      <c r="R333" s="43"/>
      <c r="S333" s="45" t="s">
        <v>857</v>
      </c>
      <c r="T333" s="47"/>
      <c r="U333" s="168" t="s">
        <v>857</v>
      </c>
      <c r="V333" s="45" t="s">
        <v>857</v>
      </c>
      <c r="W333" s="48">
        <v>44827</v>
      </c>
      <c r="X333" s="40"/>
    </row>
    <row r="334" spans="1:24" s="49" customFormat="1" ht="29" x14ac:dyDescent="0.35">
      <c r="A334" s="40" t="s">
        <v>375</v>
      </c>
      <c r="B334" s="41" t="s">
        <v>518</v>
      </c>
      <c r="C334" s="40"/>
      <c r="D334" s="41">
        <v>2</v>
      </c>
      <c r="E334" s="41">
        <v>17</v>
      </c>
      <c r="F334" s="42" t="s">
        <v>37</v>
      </c>
      <c r="G334" s="43" t="s">
        <v>31</v>
      </c>
      <c r="H334" s="43" t="s">
        <v>32</v>
      </c>
      <c r="I334" s="43"/>
      <c r="J334" s="41" t="s">
        <v>516</v>
      </c>
      <c r="K334" s="41" t="s">
        <v>45</v>
      </c>
      <c r="L334" s="162">
        <v>2800</v>
      </c>
      <c r="M334" s="45"/>
      <c r="N334" s="45" t="s">
        <v>857</v>
      </c>
      <c r="O334" s="45" t="s">
        <v>857</v>
      </c>
      <c r="P334" s="43" t="s">
        <v>851</v>
      </c>
      <c r="Q334" s="43" t="s">
        <v>803</v>
      </c>
      <c r="R334" s="43"/>
      <c r="S334" s="45" t="s">
        <v>857</v>
      </c>
      <c r="T334" s="47"/>
      <c r="U334" s="168" t="s">
        <v>857</v>
      </c>
      <c r="V334" s="45" t="s">
        <v>857</v>
      </c>
      <c r="W334" s="48">
        <v>44827</v>
      </c>
      <c r="X334" s="40"/>
    </row>
    <row r="335" spans="1:24" s="49" customFormat="1" ht="29" x14ac:dyDescent="0.35">
      <c r="A335" s="40" t="s">
        <v>375</v>
      </c>
      <c r="B335" s="41" t="s">
        <v>518</v>
      </c>
      <c r="C335" s="40"/>
      <c r="D335" s="41">
        <v>2</v>
      </c>
      <c r="E335" s="41">
        <v>17</v>
      </c>
      <c r="F335" s="42" t="s">
        <v>37</v>
      </c>
      <c r="G335" s="43" t="s">
        <v>31</v>
      </c>
      <c r="H335" s="43" t="s">
        <v>32</v>
      </c>
      <c r="I335" s="43"/>
      <c r="J335" s="41" t="s">
        <v>519</v>
      </c>
      <c r="K335" s="41" t="s">
        <v>45</v>
      </c>
      <c r="L335" s="162">
        <v>44000</v>
      </c>
      <c r="M335" s="45"/>
      <c r="N335" s="45" t="s">
        <v>857</v>
      </c>
      <c r="O335" s="45" t="s">
        <v>857</v>
      </c>
      <c r="P335" s="43" t="s">
        <v>851</v>
      </c>
      <c r="Q335" s="43" t="s">
        <v>803</v>
      </c>
      <c r="R335" s="43"/>
      <c r="S335" s="45" t="s">
        <v>857</v>
      </c>
      <c r="T335" s="47"/>
      <c r="U335" s="168" t="s">
        <v>857</v>
      </c>
      <c r="V335" s="45" t="s">
        <v>857</v>
      </c>
      <c r="W335" s="48">
        <v>44827</v>
      </c>
      <c r="X335" s="40"/>
    </row>
    <row r="336" spans="1:24" s="49" customFormat="1" ht="29" x14ac:dyDescent="0.35">
      <c r="A336" s="40" t="s">
        <v>375</v>
      </c>
      <c r="B336" s="41" t="s">
        <v>518</v>
      </c>
      <c r="C336" s="40"/>
      <c r="D336" s="41">
        <v>2</v>
      </c>
      <c r="E336" s="41">
        <v>17</v>
      </c>
      <c r="F336" s="42" t="s">
        <v>37</v>
      </c>
      <c r="G336" s="43" t="s">
        <v>31</v>
      </c>
      <c r="H336" s="43" t="s">
        <v>32</v>
      </c>
      <c r="I336" s="43"/>
      <c r="J336" s="41" t="s">
        <v>521</v>
      </c>
      <c r="K336" s="41" t="s">
        <v>45</v>
      </c>
      <c r="L336" s="162">
        <v>52800</v>
      </c>
      <c r="M336" s="45"/>
      <c r="N336" s="45" t="s">
        <v>857</v>
      </c>
      <c r="O336" s="45" t="s">
        <v>857</v>
      </c>
      <c r="P336" s="43" t="s">
        <v>851</v>
      </c>
      <c r="Q336" s="43" t="s">
        <v>803</v>
      </c>
      <c r="R336" s="43"/>
      <c r="S336" s="45" t="s">
        <v>857</v>
      </c>
      <c r="T336" s="47"/>
      <c r="U336" s="168" t="s">
        <v>857</v>
      </c>
      <c r="V336" s="45" t="s">
        <v>857</v>
      </c>
      <c r="W336" s="48">
        <v>44827</v>
      </c>
      <c r="X336" s="40"/>
    </row>
    <row r="337" spans="1:24" s="49" customFormat="1" ht="29" x14ac:dyDescent="0.35">
      <c r="A337" s="40" t="s">
        <v>375</v>
      </c>
      <c r="B337" s="41" t="s">
        <v>518</v>
      </c>
      <c r="C337" s="40"/>
      <c r="D337" s="41">
        <v>2</v>
      </c>
      <c r="E337" s="41">
        <v>17</v>
      </c>
      <c r="F337" s="42" t="s">
        <v>37</v>
      </c>
      <c r="G337" s="43" t="s">
        <v>31</v>
      </c>
      <c r="H337" s="43" t="s">
        <v>32</v>
      </c>
      <c r="I337" s="43"/>
      <c r="J337" s="41" t="s">
        <v>523</v>
      </c>
      <c r="K337" s="41" t="s">
        <v>45</v>
      </c>
      <c r="L337" s="162">
        <v>21600</v>
      </c>
      <c r="M337" s="45"/>
      <c r="N337" s="45" t="s">
        <v>857</v>
      </c>
      <c r="O337" s="45" t="s">
        <v>857</v>
      </c>
      <c r="P337" s="43" t="s">
        <v>851</v>
      </c>
      <c r="Q337" s="43" t="s">
        <v>803</v>
      </c>
      <c r="R337" s="43"/>
      <c r="S337" s="45" t="s">
        <v>857</v>
      </c>
      <c r="T337" s="47"/>
      <c r="U337" s="168" t="s">
        <v>857</v>
      </c>
      <c r="V337" s="45" t="s">
        <v>857</v>
      </c>
      <c r="W337" s="48">
        <v>44827</v>
      </c>
      <c r="X337" s="40"/>
    </row>
    <row r="338" spans="1:24" s="49" customFormat="1" ht="29" x14ac:dyDescent="0.35">
      <c r="A338" s="40" t="s">
        <v>375</v>
      </c>
      <c r="B338" s="41" t="s">
        <v>518</v>
      </c>
      <c r="C338" s="40"/>
      <c r="D338" s="41">
        <v>2</v>
      </c>
      <c r="E338" s="41">
        <v>17</v>
      </c>
      <c r="F338" s="42" t="s">
        <v>37</v>
      </c>
      <c r="G338" s="43" t="s">
        <v>31</v>
      </c>
      <c r="H338" s="43" t="s">
        <v>32</v>
      </c>
      <c r="I338" s="43"/>
      <c r="J338" s="41" t="s">
        <v>525</v>
      </c>
      <c r="K338" s="41" t="s">
        <v>45</v>
      </c>
      <c r="L338" s="162">
        <v>8000</v>
      </c>
      <c r="M338" s="45"/>
      <c r="N338" s="45" t="s">
        <v>857</v>
      </c>
      <c r="O338" s="45" t="s">
        <v>857</v>
      </c>
      <c r="P338" s="43" t="s">
        <v>851</v>
      </c>
      <c r="Q338" s="43" t="s">
        <v>803</v>
      </c>
      <c r="R338" s="43"/>
      <c r="S338" s="45" t="s">
        <v>857</v>
      </c>
      <c r="T338" s="47"/>
      <c r="U338" s="168" t="s">
        <v>857</v>
      </c>
      <c r="V338" s="45" t="s">
        <v>857</v>
      </c>
      <c r="W338" s="48">
        <v>44827</v>
      </c>
      <c r="X338" s="40"/>
    </row>
    <row r="339" spans="1:24" x14ac:dyDescent="0.35">
      <c r="A339" s="10"/>
      <c r="B339" s="11"/>
      <c r="C339" s="10"/>
      <c r="D339" s="11">
        <v>2</v>
      </c>
      <c r="E339" s="11">
        <v>17</v>
      </c>
      <c r="F339" s="11" t="s">
        <v>43</v>
      </c>
      <c r="G339" s="14" t="s">
        <v>31</v>
      </c>
      <c r="H339" s="14"/>
      <c r="I339" s="14"/>
      <c r="J339" s="11" t="s">
        <v>527</v>
      </c>
      <c r="K339" s="11">
        <v>4</v>
      </c>
      <c r="L339" s="74">
        <v>2673.3333333333298</v>
      </c>
      <c r="M339" s="16"/>
      <c r="N339" s="16"/>
      <c r="O339" s="17">
        <v>0</v>
      </c>
      <c r="P339" s="14" t="s">
        <v>715</v>
      </c>
      <c r="Q339" s="14" t="s">
        <v>35</v>
      </c>
      <c r="R339" s="14"/>
      <c r="S339" s="18"/>
      <c r="T339" s="18"/>
      <c r="U339" s="164">
        <f t="shared" si="12"/>
        <v>0</v>
      </c>
      <c r="V339" s="11"/>
      <c r="W339" s="19"/>
      <c r="X339" s="10"/>
    </row>
    <row r="340" spans="1:24" s="38" customFormat="1" x14ac:dyDescent="0.35">
      <c r="A340" s="30"/>
      <c r="B340" s="31"/>
      <c r="C340" s="30"/>
      <c r="D340" s="31">
        <v>2</v>
      </c>
      <c r="E340" s="31">
        <v>17</v>
      </c>
      <c r="F340" s="31" t="s">
        <v>43</v>
      </c>
      <c r="G340" s="32" t="s">
        <v>31</v>
      </c>
      <c r="H340" s="32"/>
      <c r="I340" s="32"/>
      <c r="J340" s="31" t="s">
        <v>528</v>
      </c>
      <c r="K340" s="31" t="s">
        <v>45</v>
      </c>
      <c r="L340" s="33">
        <v>44000</v>
      </c>
      <c r="M340" s="34"/>
      <c r="N340" s="34"/>
      <c r="O340" s="35">
        <v>0</v>
      </c>
      <c r="P340" s="32" t="s">
        <v>715</v>
      </c>
      <c r="Q340" s="32" t="s">
        <v>35</v>
      </c>
      <c r="R340" s="32"/>
      <c r="S340" s="36"/>
      <c r="T340" s="36"/>
      <c r="U340" s="167">
        <f t="shared" si="12"/>
        <v>0</v>
      </c>
      <c r="V340" s="31"/>
      <c r="W340" s="37"/>
      <c r="X340" s="30"/>
    </row>
    <row r="341" spans="1:24" s="63" customFormat="1" x14ac:dyDescent="0.35">
      <c r="A341" s="70" t="s">
        <v>69</v>
      </c>
      <c r="B341" s="54"/>
      <c r="C341" s="70" t="s">
        <v>529</v>
      </c>
      <c r="D341" s="54">
        <v>2</v>
      </c>
      <c r="E341" s="54">
        <v>18</v>
      </c>
      <c r="F341" s="54" t="s">
        <v>0</v>
      </c>
      <c r="G341" s="55" t="s">
        <v>57</v>
      </c>
      <c r="H341" s="55" t="s">
        <v>85</v>
      </c>
      <c r="I341" s="55" t="s">
        <v>86</v>
      </c>
      <c r="J341" s="54" t="s">
        <v>530</v>
      </c>
      <c r="K341" s="54">
        <v>5</v>
      </c>
      <c r="L341" s="103">
        <v>2086.6666666666665</v>
      </c>
      <c r="M341" s="58">
        <v>9069.01</v>
      </c>
      <c r="N341" s="58"/>
      <c r="O341" s="59">
        <v>9069.01</v>
      </c>
      <c r="P341" s="55" t="s">
        <v>531</v>
      </c>
      <c r="Q341" s="60" t="s">
        <v>532</v>
      </c>
      <c r="R341" s="55"/>
      <c r="S341" s="61"/>
      <c r="T341" s="61">
        <v>5.14</v>
      </c>
      <c r="U341" s="165">
        <f t="shared" si="12"/>
        <v>5.14</v>
      </c>
      <c r="V341" s="54" t="s">
        <v>533</v>
      </c>
      <c r="W341" s="62"/>
      <c r="X341" s="53" t="s">
        <v>534</v>
      </c>
    </row>
    <row r="342" spans="1:24" x14ac:dyDescent="0.35">
      <c r="A342" s="10"/>
      <c r="B342" s="11"/>
      <c r="C342" s="10"/>
      <c r="D342" s="11">
        <v>2</v>
      </c>
      <c r="E342" s="11">
        <v>18</v>
      </c>
      <c r="F342" s="11" t="s">
        <v>43</v>
      </c>
      <c r="G342" s="14" t="s">
        <v>31</v>
      </c>
      <c r="H342" s="14"/>
      <c r="I342" s="14"/>
      <c r="J342" s="11" t="s">
        <v>535</v>
      </c>
      <c r="K342" s="11">
        <v>4</v>
      </c>
      <c r="L342" s="74">
        <v>3211.1111111111113</v>
      </c>
      <c r="M342" s="16"/>
      <c r="N342" s="16"/>
      <c r="O342" s="17">
        <v>0</v>
      </c>
      <c r="P342" s="14" t="s">
        <v>768</v>
      </c>
      <c r="Q342" s="14" t="s">
        <v>532</v>
      </c>
      <c r="R342" s="14"/>
      <c r="S342" s="18"/>
      <c r="T342" s="18"/>
      <c r="U342" s="164">
        <f t="shared" si="12"/>
        <v>0</v>
      </c>
      <c r="V342" s="11"/>
      <c r="W342" s="19"/>
      <c r="X342" s="10"/>
    </row>
    <row r="343" spans="1:24" x14ac:dyDescent="0.35">
      <c r="A343" s="10"/>
      <c r="B343" s="11"/>
      <c r="C343" s="10"/>
      <c r="D343" s="11">
        <v>2</v>
      </c>
      <c r="E343" s="11">
        <v>18</v>
      </c>
      <c r="F343" s="11" t="s">
        <v>43</v>
      </c>
      <c r="G343" s="14" t="s">
        <v>31</v>
      </c>
      <c r="H343" s="14"/>
      <c r="I343" s="14"/>
      <c r="J343" s="11" t="s">
        <v>536</v>
      </c>
      <c r="K343" s="11">
        <v>4</v>
      </c>
      <c r="L343" s="74">
        <v>6466.666666666667</v>
      </c>
      <c r="M343" s="16"/>
      <c r="N343" s="16"/>
      <c r="O343" s="17">
        <v>0</v>
      </c>
      <c r="P343" s="14" t="s">
        <v>768</v>
      </c>
      <c r="Q343" s="14" t="s">
        <v>532</v>
      </c>
      <c r="R343" s="14"/>
      <c r="S343" s="18"/>
      <c r="T343" s="18"/>
      <c r="U343" s="164">
        <f t="shared" si="12"/>
        <v>0</v>
      </c>
      <c r="V343" s="11"/>
      <c r="W343" s="19"/>
      <c r="X343" s="10"/>
    </row>
    <row r="344" spans="1:24" x14ac:dyDescent="0.35">
      <c r="A344" s="10"/>
      <c r="B344" s="11"/>
      <c r="C344" s="10"/>
      <c r="D344" s="11">
        <v>2</v>
      </c>
      <c r="E344" s="11">
        <v>18</v>
      </c>
      <c r="F344" s="11" t="s">
        <v>43</v>
      </c>
      <c r="G344" s="14" t="s">
        <v>31</v>
      </c>
      <c r="H344" s="14"/>
      <c r="I344" s="14"/>
      <c r="J344" s="11" t="s">
        <v>537</v>
      </c>
      <c r="K344" s="11">
        <v>4</v>
      </c>
      <c r="L344" s="74">
        <v>2111.1111111111113</v>
      </c>
      <c r="M344" s="16"/>
      <c r="N344" s="16"/>
      <c r="O344" s="17">
        <v>0</v>
      </c>
      <c r="P344" s="14" t="s">
        <v>768</v>
      </c>
      <c r="Q344" s="14" t="s">
        <v>532</v>
      </c>
      <c r="R344" s="14"/>
      <c r="S344" s="18"/>
      <c r="T344" s="18"/>
      <c r="U344" s="164">
        <f t="shared" si="12"/>
        <v>0</v>
      </c>
      <c r="V344" s="11"/>
      <c r="W344" s="19"/>
      <c r="X344" s="10"/>
    </row>
    <row r="345" spans="1:24" x14ac:dyDescent="0.35">
      <c r="A345" s="10"/>
      <c r="B345" s="11"/>
      <c r="C345" s="10"/>
      <c r="D345" s="11">
        <v>2</v>
      </c>
      <c r="E345" s="11">
        <v>18</v>
      </c>
      <c r="F345" s="11" t="s">
        <v>43</v>
      </c>
      <c r="G345" s="14" t="s">
        <v>31</v>
      </c>
      <c r="H345" s="14"/>
      <c r="I345" s="14"/>
      <c r="J345" s="11" t="s">
        <v>538</v>
      </c>
      <c r="K345" s="11">
        <v>5</v>
      </c>
      <c r="L345" s="74">
        <v>1988.8888888888889</v>
      </c>
      <c r="M345" s="16"/>
      <c r="N345" s="16"/>
      <c r="O345" s="17">
        <v>0</v>
      </c>
      <c r="P345" s="14" t="s">
        <v>768</v>
      </c>
      <c r="Q345" s="14" t="s">
        <v>532</v>
      </c>
      <c r="R345" s="14"/>
      <c r="S345" s="18"/>
      <c r="T345" s="18"/>
      <c r="U345" s="164">
        <f t="shared" si="12"/>
        <v>0</v>
      </c>
      <c r="V345" s="11"/>
      <c r="W345" s="19"/>
      <c r="X345" s="10"/>
    </row>
    <row r="346" spans="1:24" x14ac:dyDescent="0.35">
      <c r="A346" s="10"/>
      <c r="B346" s="11"/>
      <c r="C346" s="10"/>
      <c r="D346" s="11">
        <v>2</v>
      </c>
      <c r="E346" s="11">
        <v>18</v>
      </c>
      <c r="F346" s="11" t="s">
        <v>43</v>
      </c>
      <c r="G346" s="14" t="s">
        <v>31</v>
      </c>
      <c r="H346" s="14"/>
      <c r="I346" s="14"/>
      <c r="J346" s="11" t="s">
        <v>539</v>
      </c>
      <c r="K346" s="11">
        <v>4</v>
      </c>
      <c r="L346" s="74">
        <v>2917.7777777777778</v>
      </c>
      <c r="M346" s="16"/>
      <c r="N346" s="16"/>
      <c r="O346" s="17">
        <v>0</v>
      </c>
      <c r="P346" s="14" t="s">
        <v>768</v>
      </c>
      <c r="Q346" s="14" t="s">
        <v>532</v>
      </c>
      <c r="R346" s="14"/>
      <c r="S346" s="18"/>
      <c r="T346" s="18"/>
      <c r="U346" s="164">
        <f t="shared" si="12"/>
        <v>0</v>
      </c>
      <c r="V346" s="11"/>
      <c r="W346" s="19"/>
      <c r="X346" s="10"/>
    </row>
    <row r="347" spans="1:24" x14ac:dyDescent="0.35">
      <c r="A347" s="12"/>
      <c r="B347" s="11"/>
      <c r="C347" s="10"/>
      <c r="D347" s="11">
        <v>2</v>
      </c>
      <c r="E347" s="11">
        <v>18</v>
      </c>
      <c r="F347" s="155" t="s">
        <v>37</v>
      </c>
      <c r="G347" s="14" t="s">
        <v>57</v>
      </c>
      <c r="H347" s="14" t="s">
        <v>71</v>
      </c>
      <c r="I347" s="14"/>
      <c r="J347" s="11" t="s">
        <v>541</v>
      </c>
      <c r="K347" s="11">
        <v>4</v>
      </c>
      <c r="L347" s="51">
        <v>4000</v>
      </c>
      <c r="M347" s="16"/>
      <c r="N347" s="16"/>
      <c r="O347" s="17">
        <v>0</v>
      </c>
      <c r="P347" s="14" t="s">
        <v>768</v>
      </c>
      <c r="Q347" s="69" t="s">
        <v>532</v>
      </c>
      <c r="R347" s="14"/>
      <c r="S347" s="18"/>
      <c r="T347" s="18"/>
      <c r="U347" s="164">
        <f t="shared" si="12"/>
        <v>0</v>
      </c>
      <c r="V347" s="11"/>
      <c r="W347" s="19"/>
      <c r="X347" s="10" t="s">
        <v>544</v>
      </c>
    </row>
    <row r="348" spans="1:24" x14ac:dyDescent="0.35">
      <c r="A348" s="10"/>
      <c r="B348" s="11"/>
      <c r="C348" s="10"/>
      <c r="D348" s="11">
        <v>2</v>
      </c>
      <c r="E348" s="11">
        <v>18</v>
      </c>
      <c r="F348" s="11" t="s">
        <v>43</v>
      </c>
      <c r="G348" s="14" t="s">
        <v>31</v>
      </c>
      <c r="H348" s="14"/>
      <c r="I348" s="14"/>
      <c r="J348" s="11" t="s">
        <v>545</v>
      </c>
      <c r="K348" s="11">
        <v>5</v>
      </c>
      <c r="L348" s="74">
        <v>3333.3333333333335</v>
      </c>
      <c r="M348" s="16"/>
      <c r="N348" s="16"/>
      <c r="O348" s="17">
        <v>0</v>
      </c>
      <c r="P348" s="14" t="s">
        <v>768</v>
      </c>
      <c r="Q348" s="14" t="s">
        <v>532</v>
      </c>
      <c r="R348" s="14"/>
      <c r="S348" s="18"/>
      <c r="T348" s="18"/>
      <c r="U348" s="164">
        <f t="shared" si="12"/>
        <v>0</v>
      </c>
      <c r="V348" s="11"/>
      <c r="W348" s="19"/>
      <c r="X348" s="10"/>
    </row>
    <row r="349" spans="1:24" s="63" customFormat="1" ht="29" x14ac:dyDescent="0.35">
      <c r="A349" s="70" t="s">
        <v>69</v>
      </c>
      <c r="B349" s="54"/>
      <c r="C349" s="70" t="s">
        <v>529</v>
      </c>
      <c r="D349" s="54">
        <v>2</v>
      </c>
      <c r="E349" s="54">
        <v>18</v>
      </c>
      <c r="F349" s="54" t="s">
        <v>0</v>
      </c>
      <c r="G349" s="55" t="s">
        <v>57</v>
      </c>
      <c r="H349" s="55" t="s">
        <v>85</v>
      </c>
      <c r="I349" s="55" t="s">
        <v>86</v>
      </c>
      <c r="J349" s="54" t="s">
        <v>546</v>
      </c>
      <c r="K349" s="54">
        <v>4</v>
      </c>
      <c r="L349" s="103">
        <v>2844.4444444444443</v>
      </c>
      <c r="M349" s="58" t="s">
        <v>547</v>
      </c>
      <c r="N349" s="58"/>
      <c r="O349" s="58" t="s">
        <v>547</v>
      </c>
      <c r="P349" s="55" t="s">
        <v>531</v>
      </c>
      <c r="Q349" s="60" t="s">
        <v>532</v>
      </c>
      <c r="R349" s="55"/>
      <c r="S349" s="61"/>
      <c r="T349" s="55" t="s">
        <v>547</v>
      </c>
      <c r="U349" s="165" t="s">
        <v>547</v>
      </c>
      <c r="V349" s="55" t="s">
        <v>547</v>
      </c>
      <c r="W349" s="62"/>
      <c r="X349" s="53" t="s">
        <v>548</v>
      </c>
    </row>
    <row r="350" spans="1:24" x14ac:dyDescent="0.35">
      <c r="A350" s="10"/>
      <c r="B350" s="11"/>
      <c r="C350" s="10"/>
      <c r="D350" s="11">
        <v>2</v>
      </c>
      <c r="E350" s="11">
        <v>18</v>
      </c>
      <c r="F350" s="11" t="s">
        <v>43</v>
      </c>
      <c r="G350" s="14" t="s">
        <v>31</v>
      </c>
      <c r="H350" s="14"/>
      <c r="I350" s="14"/>
      <c r="J350" s="11" t="s">
        <v>549</v>
      </c>
      <c r="K350" s="11">
        <v>5</v>
      </c>
      <c r="L350" s="74">
        <v>6124.4444444444443</v>
      </c>
      <c r="M350" s="16"/>
      <c r="N350" s="16"/>
      <c r="O350" s="17">
        <v>0</v>
      </c>
      <c r="P350" s="14" t="s">
        <v>768</v>
      </c>
      <c r="Q350" s="14" t="s">
        <v>532</v>
      </c>
      <c r="R350" s="14"/>
      <c r="S350" s="18"/>
      <c r="T350" s="18"/>
      <c r="U350" s="164">
        <f t="shared" ref="U350:U413" si="13">S350+T350</f>
        <v>0</v>
      </c>
      <c r="V350" s="11"/>
      <c r="W350" s="19"/>
      <c r="X350" s="10"/>
    </row>
    <row r="351" spans="1:24" x14ac:dyDescent="0.35">
      <c r="A351" s="10"/>
      <c r="B351" s="11"/>
      <c r="C351" s="10"/>
      <c r="D351" s="11">
        <v>2</v>
      </c>
      <c r="E351" s="11">
        <v>18</v>
      </c>
      <c r="F351" s="11" t="s">
        <v>43</v>
      </c>
      <c r="G351" s="14" t="s">
        <v>31</v>
      </c>
      <c r="H351" s="14"/>
      <c r="I351" s="14"/>
      <c r="J351" s="11" t="s">
        <v>550</v>
      </c>
      <c r="K351" s="11">
        <v>4</v>
      </c>
      <c r="L351" s="74">
        <v>2966.666666666667</v>
      </c>
      <c r="M351" s="16"/>
      <c r="N351" s="16"/>
      <c r="O351" s="17">
        <v>0</v>
      </c>
      <c r="P351" s="14" t="s">
        <v>768</v>
      </c>
      <c r="Q351" s="14" t="s">
        <v>532</v>
      </c>
      <c r="R351" s="14"/>
      <c r="S351" s="18"/>
      <c r="T351" s="18"/>
      <c r="U351" s="164">
        <f t="shared" si="13"/>
        <v>0</v>
      </c>
      <c r="V351" s="11"/>
      <c r="W351" s="19"/>
      <c r="X351" s="10"/>
    </row>
    <row r="352" spans="1:24" x14ac:dyDescent="0.35">
      <c r="A352" s="10"/>
      <c r="B352" s="11"/>
      <c r="C352" s="10"/>
      <c r="D352" s="11">
        <v>2</v>
      </c>
      <c r="E352" s="11">
        <v>18</v>
      </c>
      <c r="F352" s="11" t="s">
        <v>43</v>
      </c>
      <c r="G352" s="14" t="s">
        <v>31</v>
      </c>
      <c r="H352" s="14"/>
      <c r="I352" s="14"/>
      <c r="J352" s="11" t="s">
        <v>551</v>
      </c>
      <c r="K352" s="11">
        <v>5</v>
      </c>
      <c r="L352" s="74">
        <v>5488.8888888888887</v>
      </c>
      <c r="M352" s="16"/>
      <c r="N352" s="16"/>
      <c r="O352" s="17">
        <v>0</v>
      </c>
      <c r="P352" s="14" t="s">
        <v>768</v>
      </c>
      <c r="Q352" s="14" t="s">
        <v>532</v>
      </c>
      <c r="R352" s="14"/>
      <c r="S352" s="18"/>
      <c r="T352" s="18"/>
      <c r="U352" s="164">
        <f t="shared" si="13"/>
        <v>0</v>
      </c>
      <c r="V352" s="11"/>
      <c r="W352" s="19"/>
      <c r="X352" s="10"/>
    </row>
    <row r="353" spans="1:24" x14ac:dyDescent="0.35">
      <c r="A353" s="10"/>
      <c r="B353" s="11"/>
      <c r="C353" s="10"/>
      <c r="D353" s="11">
        <v>2</v>
      </c>
      <c r="E353" s="11">
        <v>18</v>
      </c>
      <c r="F353" s="11" t="s">
        <v>43</v>
      </c>
      <c r="G353" s="14" t="s">
        <v>31</v>
      </c>
      <c r="H353" s="14"/>
      <c r="I353" s="14"/>
      <c r="J353" s="11" t="s">
        <v>552</v>
      </c>
      <c r="K353" s="11">
        <v>4</v>
      </c>
      <c r="L353" s="74">
        <v>5782.2222222222226</v>
      </c>
      <c r="M353" s="16"/>
      <c r="N353" s="16"/>
      <c r="O353" s="17">
        <v>0</v>
      </c>
      <c r="P353" s="14" t="s">
        <v>768</v>
      </c>
      <c r="Q353" s="14" t="s">
        <v>532</v>
      </c>
      <c r="R353" s="14"/>
      <c r="S353" s="18"/>
      <c r="T353" s="18"/>
      <c r="U353" s="164">
        <f t="shared" si="13"/>
        <v>0</v>
      </c>
      <c r="V353" s="11"/>
      <c r="W353" s="19"/>
      <c r="X353" s="10"/>
    </row>
    <row r="354" spans="1:24" x14ac:dyDescent="0.35">
      <c r="A354" s="10"/>
      <c r="B354" s="11"/>
      <c r="C354" s="10"/>
      <c r="D354" s="11">
        <v>2</v>
      </c>
      <c r="E354" s="11">
        <v>18</v>
      </c>
      <c r="F354" s="11" t="s">
        <v>43</v>
      </c>
      <c r="G354" s="14" t="s">
        <v>31</v>
      </c>
      <c r="H354" s="14"/>
      <c r="I354" s="14"/>
      <c r="J354" s="11" t="s">
        <v>553</v>
      </c>
      <c r="K354" s="11">
        <v>3</v>
      </c>
      <c r="L354" s="15">
        <v>1960</v>
      </c>
      <c r="M354" s="16"/>
      <c r="N354" s="16"/>
      <c r="O354" s="17">
        <v>0</v>
      </c>
      <c r="P354" s="14" t="s">
        <v>768</v>
      </c>
      <c r="Q354" s="14" t="s">
        <v>532</v>
      </c>
      <c r="R354" s="14"/>
      <c r="S354" s="18"/>
      <c r="T354" s="18"/>
      <c r="U354" s="164">
        <f t="shared" si="13"/>
        <v>0</v>
      </c>
      <c r="V354" s="11"/>
      <c r="W354" s="19"/>
      <c r="X354" s="10"/>
    </row>
    <row r="355" spans="1:24" x14ac:dyDescent="0.35">
      <c r="A355" s="10"/>
      <c r="B355" s="11"/>
      <c r="C355" s="10"/>
      <c r="D355" s="11">
        <v>2</v>
      </c>
      <c r="E355" s="11">
        <v>18</v>
      </c>
      <c r="F355" s="11" t="s">
        <v>43</v>
      </c>
      <c r="G355" s="14" t="s">
        <v>31</v>
      </c>
      <c r="H355" s="14"/>
      <c r="I355" s="14"/>
      <c r="J355" s="11" t="s">
        <v>554</v>
      </c>
      <c r="K355" s="11">
        <v>3</v>
      </c>
      <c r="L355" s="15">
        <v>2017.5</v>
      </c>
      <c r="M355" s="16"/>
      <c r="N355" s="16"/>
      <c r="O355" s="17">
        <v>0</v>
      </c>
      <c r="P355" s="14" t="s">
        <v>768</v>
      </c>
      <c r="Q355" s="14" t="s">
        <v>532</v>
      </c>
      <c r="R355" s="14"/>
      <c r="S355" s="18"/>
      <c r="T355" s="18"/>
      <c r="U355" s="164">
        <f t="shared" si="13"/>
        <v>0</v>
      </c>
      <c r="V355" s="11"/>
      <c r="W355" s="19"/>
      <c r="X355" s="10"/>
    </row>
    <row r="356" spans="1:24" s="49" customFormat="1" x14ac:dyDescent="0.35">
      <c r="A356" s="79" t="s">
        <v>69</v>
      </c>
      <c r="B356" s="41"/>
      <c r="C356" s="79" t="s">
        <v>555</v>
      </c>
      <c r="D356" s="41">
        <v>2</v>
      </c>
      <c r="E356" s="41">
        <v>18</v>
      </c>
      <c r="F356" s="145" t="s">
        <v>30</v>
      </c>
      <c r="G356" s="43" t="s">
        <v>57</v>
      </c>
      <c r="H356" s="43" t="s">
        <v>71</v>
      </c>
      <c r="I356" s="43"/>
      <c r="J356" s="43" t="s">
        <v>556</v>
      </c>
      <c r="K356" s="43" t="s">
        <v>73</v>
      </c>
      <c r="L356" s="50">
        <v>30000</v>
      </c>
      <c r="M356" s="45"/>
      <c r="N356" s="45">
        <v>7375</v>
      </c>
      <c r="O356" s="46">
        <v>7375</v>
      </c>
      <c r="P356" s="43" t="s">
        <v>557</v>
      </c>
      <c r="Q356" s="78" t="s">
        <v>35</v>
      </c>
      <c r="R356" s="43"/>
      <c r="S356" s="43">
        <v>227</v>
      </c>
      <c r="T356" s="47"/>
      <c r="U356" s="168">
        <f t="shared" si="13"/>
        <v>227</v>
      </c>
      <c r="V356" s="41"/>
      <c r="W356" s="48"/>
      <c r="X356" s="40"/>
    </row>
    <row r="357" spans="1:24" s="38" customFormat="1" x14ac:dyDescent="0.35">
      <c r="A357" s="30"/>
      <c r="B357" s="31"/>
      <c r="C357" s="30"/>
      <c r="D357" s="31">
        <v>2</v>
      </c>
      <c r="E357" s="31">
        <v>18</v>
      </c>
      <c r="F357" s="31" t="s">
        <v>43</v>
      </c>
      <c r="G357" s="32" t="s">
        <v>31</v>
      </c>
      <c r="H357" s="32"/>
      <c r="I357" s="32"/>
      <c r="J357" s="31" t="s">
        <v>558</v>
      </c>
      <c r="K357" s="31" t="s">
        <v>45</v>
      </c>
      <c r="L357" s="33">
        <v>12000</v>
      </c>
      <c r="M357" s="34"/>
      <c r="N357" s="34"/>
      <c r="O357" s="35">
        <v>0</v>
      </c>
      <c r="P357" s="32" t="s">
        <v>715</v>
      </c>
      <c r="Q357" s="32" t="s">
        <v>35</v>
      </c>
      <c r="R357" s="32"/>
      <c r="S357" s="36"/>
      <c r="T357" s="36"/>
      <c r="U357" s="167">
        <f t="shared" si="13"/>
        <v>0</v>
      </c>
      <c r="V357" s="31"/>
      <c r="W357" s="37"/>
      <c r="X357" s="30"/>
    </row>
    <row r="358" spans="1:24" s="38" customFormat="1" x14ac:dyDescent="0.35">
      <c r="A358" s="30"/>
      <c r="B358" s="31"/>
      <c r="C358" s="30"/>
      <c r="D358" s="31">
        <v>2</v>
      </c>
      <c r="E358" s="31">
        <v>18</v>
      </c>
      <c r="F358" s="31" t="s">
        <v>43</v>
      </c>
      <c r="G358" s="32" t="s">
        <v>31</v>
      </c>
      <c r="H358" s="32"/>
      <c r="I358" s="32"/>
      <c r="J358" s="31" t="s">
        <v>559</v>
      </c>
      <c r="K358" s="31" t="s">
        <v>45</v>
      </c>
      <c r="L358" s="33">
        <v>24000</v>
      </c>
      <c r="M358" s="34"/>
      <c r="N358" s="34"/>
      <c r="O358" s="35">
        <v>0</v>
      </c>
      <c r="P358" s="32" t="s">
        <v>715</v>
      </c>
      <c r="Q358" s="32" t="s">
        <v>35</v>
      </c>
      <c r="R358" s="32"/>
      <c r="S358" s="36"/>
      <c r="T358" s="36"/>
      <c r="U358" s="167">
        <f t="shared" si="13"/>
        <v>0</v>
      </c>
      <c r="V358" s="31"/>
      <c r="W358" s="37"/>
      <c r="X358" s="30"/>
    </row>
    <row r="359" spans="1:24" x14ac:dyDescent="0.35">
      <c r="A359" s="10"/>
      <c r="B359" s="11"/>
      <c r="C359" s="10"/>
      <c r="D359" s="11">
        <v>2</v>
      </c>
      <c r="E359" s="11">
        <v>19</v>
      </c>
      <c r="F359" s="11" t="s">
        <v>43</v>
      </c>
      <c r="G359" s="14" t="s">
        <v>31</v>
      </c>
      <c r="H359" s="14"/>
      <c r="I359" s="14"/>
      <c r="J359" s="11" t="s">
        <v>560</v>
      </c>
      <c r="K359" s="11">
        <v>5</v>
      </c>
      <c r="L359" s="15">
        <v>17915.555555555555</v>
      </c>
      <c r="M359" s="16"/>
      <c r="N359" s="16"/>
      <c r="O359" s="17">
        <v>0</v>
      </c>
      <c r="P359" s="14" t="s">
        <v>715</v>
      </c>
      <c r="Q359" s="14" t="s">
        <v>35</v>
      </c>
      <c r="R359" s="14"/>
      <c r="S359" s="18"/>
      <c r="T359" s="18"/>
      <c r="U359" s="164">
        <f t="shared" si="13"/>
        <v>0</v>
      </c>
      <c r="V359" s="11"/>
      <c r="W359" s="19"/>
      <c r="X359" s="10"/>
    </row>
    <row r="360" spans="1:24" x14ac:dyDescent="0.35">
      <c r="A360" s="10"/>
      <c r="B360" s="11"/>
      <c r="C360" s="10"/>
      <c r="D360" s="11">
        <v>2</v>
      </c>
      <c r="E360" s="11">
        <v>19</v>
      </c>
      <c r="F360" s="11" t="s">
        <v>43</v>
      </c>
      <c r="G360" s="14" t="s">
        <v>31</v>
      </c>
      <c r="H360" s="14"/>
      <c r="I360" s="14"/>
      <c r="J360" s="11" t="s">
        <v>561</v>
      </c>
      <c r="K360" s="11">
        <v>4</v>
      </c>
      <c r="L360" s="15">
        <v>2771.1111111111113</v>
      </c>
      <c r="M360" s="16"/>
      <c r="N360" s="16"/>
      <c r="O360" s="17">
        <v>0</v>
      </c>
      <c r="P360" s="14" t="s">
        <v>715</v>
      </c>
      <c r="Q360" s="14" t="s">
        <v>35</v>
      </c>
      <c r="R360" s="14"/>
      <c r="S360" s="18"/>
      <c r="T360" s="18"/>
      <c r="U360" s="164">
        <f t="shared" si="13"/>
        <v>0</v>
      </c>
      <c r="V360" s="11"/>
      <c r="W360" s="19"/>
      <c r="X360" s="10"/>
    </row>
    <row r="361" spans="1:24" s="38" customFormat="1" x14ac:dyDescent="0.35">
      <c r="A361" s="30"/>
      <c r="B361" s="31"/>
      <c r="C361" s="30"/>
      <c r="D361" s="31">
        <v>2</v>
      </c>
      <c r="E361" s="31">
        <v>19</v>
      </c>
      <c r="F361" s="31" t="s">
        <v>43</v>
      </c>
      <c r="G361" s="32" t="s">
        <v>31</v>
      </c>
      <c r="H361" s="32"/>
      <c r="I361" s="32"/>
      <c r="J361" s="31" t="s">
        <v>562</v>
      </c>
      <c r="K361" s="31" t="s">
        <v>45</v>
      </c>
      <c r="L361" s="33">
        <v>64000</v>
      </c>
      <c r="M361" s="34"/>
      <c r="N361" s="34"/>
      <c r="O361" s="35">
        <v>0</v>
      </c>
      <c r="P361" s="32" t="s">
        <v>715</v>
      </c>
      <c r="Q361" s="32" t="s">
        <v>35</v>
      </c>
      <c r="R361" s="32"/>
      <c r="S361" s="36"/>
      <c r="T361" s="36"/>
      <c r="U361" s="167">
        <f t="shared" si="13"/>
        <v>0</v>
      </c>
      <c r="V361" s="31"/>
      <c r="W361" s="37"/>
      <c r="X361" s="30"/>
    </row>
    <row r="362" spans="1:24" x14ac:dyDescent="0.35">
      <c r="A362" s="10"/>
      <c r="B362" s="11"/>
      <c r="C362" s="10"/>
      <c r="D362" s="11">
        <v>2</v>
      </c>
      <c r="E362" s="11">
        <v>20</v>
      </c>
      <c r="F362" s="11" t="s">
        <v>43</v>
      </c>
      <c r="G362" s="14" t="s">
        <v>31</v>
      </c>
      <c r="H362" s="14"/>
      <c r="I362" s="14"/>
      <c r="J362" s="11" t="s">
        <v>563</v>
      </c>
      <c r="K362" s="11">
        <v>5</v>
      </c>
      <c r="L362" s="15">
        <v>1944.44</v>
      </c>
      <c r="M362" s="16"/>
      <c r="N362" s="16"/>
      <c r="O362" s="17">
        <v>0</v>
      </c>
      <c r="P362" s="14" t="s">
        <v>768</v>
      </c>
      <c r="Q362" s="14" t="s">
        <v>564</v>
      </c>
      <c r="R362" s="14"/>
      <c r="S362" s="18"/>
      <c r="T362" s="18"/>
      <c r="U362" s="164">
        <f t="shared" si="13"/>
        <v>0</v>
      </c>
      <c r="V362" s="11"/>
      <c r="W362" s="19"/>
      <c r="X362" s="10"/>
    </row>
    <row r="363" spans="1:24" x14ac:dyDescent="0.35">
      <c r="A363" s="10"/>
      <c r="B363" s="11"/>
      <c r="C363" s="10"/>
      <c r="D363" s="11">
        <v>2</v>
      </c>
      <c r="E363" s="11">
        <v>20</v>
      </c>
      <c r="F363" s="11" t="s">
        <v>43</v>
      </c>
      <c r="G363" s="14" t="s">
        <v>31</v>
      </c>
      <c r="H363" s="14"/>
      <c r="I363" s="14"/>
      <c r="J363" s="11" t="s">
        <v>565</v>
      </c>
      <c r="K363" s="11">
        <v>4</v>
      </c>
      <c r="L363" s="15">
        <v>5586.67</v>
      </c>
      <c r="M363" s="16"/>
      <c r="N363" s="16"/>
      <c r="O363" s="17">
        <v>0</v>
      </c>
      <c r="P363" s="14" t="s">
        <v>768</v>
      </c>
      <c r="Q363" s="14" t="s">
        <v>564</v>
      </c>
      <c r="R363" s="14"/>
      <c r="S363" s="18"/>
      <c r="T363" s="18"/>
      <c r="U363" s="164">
        <f t="shared" si="13"/>
        <v>0</v>
      </c>
      <c r="V363" s="11"/>
      <c r="W363" s="19"/>
      <c r="X363" s="10"/>
    </row>
    <row r="364" spans="1:24" x14ac:dyDescent="0.35">
      <c r="A364" s="10"/>
      <c r="B364" s="11"/>
      <c r="C364" s="10"/>
      <c r="D364" s="11">
        <v>2</v>
      </c>
      <c r="E364" s="11">
        <v>20</v>
      </c>
      <c r="F364" s="11" t="s">
        <v>43</v>
      </c>
      <c r="G364" s="14" t="s">
        <v>31</v>
      </c>
      <c r="H364" s="14"/>
      <c r="I364" s="14"/>
      <c r="J364" s="11" t="s">
        <v>566</v>
      </c>
      <c r="K364" s="11">
        <v>5</v>
      </c>
      <c r="L364" s="15">
        <v>1940</v>
      </c>
      <c r="M364" s="16"/>
      <c r="N364" s="16"/>
      <c r="O364" s="17">
        <v>0</v>
      </c>
      <c r="P364" s="14" t="s">
        <v>768</v>
      </c>
      <c r="Q364" s="14" t="s">
        <v>564</v>
      </c>
      <c r="R364" s="14"/>
      <c r="S364" s="18"/>
      <c r="T364" s="18"/>
      <c r="U364" s="164">
        <f t="shared" si="13"/>
        <v>0</v>
      </c>
      <c r="V364" s="11"/>
      <c r="W364" s="19"/>
      <c r="X364" s="10"/>
    </row>
    <row r="365" spans="1:24" x14ac:dyDescent="0.35">
      <c r="A365" s="10"/>
      <c r="B365" s="11"/>
      <c r="C365" s="10"/>
      <c r="D365" s="11">
        <v>2</v>
      </c>
      <c r="E365" s="11">
        <v>20</v>
      </c>
      <c r="F365" s="11" t="s">
        <v>43</v>
      </c>
      <c r="G365" s="14" t="s">
        <v>31</v>
      </c>
      <c r="H365" s="14"/>
      <c r="I365" s="14"/>
      <c r="J365" s="11" t="s">
        <v>567</v>
      </c>
      <c r="K365" s="11">
        <v>5</v>
      </c>
      <c r="L365" s="15">
        <v>2086.67</v>
      </c>
      <c r="M365" s="16"/>
      <c r="N365" s="16"/>
      <c r="O365" s="17">
        <v>0</v>
      </c>
      <c r="P365" s="14" t="s">
        <v>768</v>
      </c>
      <c r="Q365" s="14" t="s">
        <v>564</v>
      </c>
      <c r="R365" s="14"/>
      <c r="S365" s="18"/>
      <c r="T365" s="18"/>
      <c r="U365" s="164">
        <f t="shared" si="13"/>
        <v>0</v>
      </c>
      <c r="V365" s="11"/>
      <c r="W365" s="19"/>
      <c r="X365" s="10"/>
    </row>
    <row r="366" spans="1:24" x14ac:dyDescent="0.35">
      <c r="A366" s="10"/>
      <c r="B366" s="11"/>
      <c r="C366" s="10"/>
      <c r="D366" s="11">
        <v>2</v>
      </c>
      <c r="E366" s="11">
        <v>20</v>
      </c>
      <c r="F366" s="11" t="s">
        <v>43</v>
      </c>
      <c r="G366" s="14" t="s">
        <v>31</v>
      </c>
      <c r="H366" s="14"/>
      <c r="I366" s="14"/>
      <c r="J366" s="11" t="s">
        <v>568</v>
      </c>
      <c r="K366" s="11">
        <v>5</v>
      </c>
      <c r="L366" s="15">
        <v>1891.11</v>
      </c>
      <c r="M366" s="16"/>
      <c r="N366" s="16"/>
      <c r="O366" s="17">
        <v>0</v>
      </c>
      <c r="P366" s="14" t="s">
        <v>768</v>
      </c>
      <c r="Q366" s="14" t="s">
        <v>564</v>
      </c>
      <c r="R366" s="14"/>
      <c r="S366" s="18"/>
      <c r="T366" s="18"/>
      <c r="U366" s="164">
        <f t="shared" si="13"/>
        <v>0</v>
      </c>
      <c r="V366" s="11"/>
      <c r="W366" s="19"/>
      <c r="X366" s="10"/>
    </row>
    <row r="367" spans="1:24" x14ac:dyDescent="0.35">
      <c r="A367" s="10"/>
      <c r="B367" s="11"/>
      <c r="C367" s="10"/>
      <c r="D367" s="11">
        <v>2</v>
      </c>
      <c r="E367" s="11">
        <v>20</v>
      </c>
      <c r="F367" s="11" t="s">
        <v>43</v>
      </c>
      <c r="G367" s="14" t="s">
        <v>31</v>
      </c>
      <c r="H367" s="14"/>
      <c r="I367" s="14"/>
      <c r="J367" s="11" t="s">
        <v>569</v>
      </c>
      <c r="K367" s="11">
        <v>4</v>
      </c>
      <c r="L367" s="15">
        <v>2233.33</v>
      </c>
      <c r="M367" s="16"/>
      <c r="N367" s="16"/>
      <c r="O367" s="17">
        <v>0</v>
      </c>
      <c r="P367" s="14" t="s">
        <v>768</v>
      </c>
      <c r="Q367" s="14" t="s">
        <v>564</v>
      </c>
      <c r="R367" s="14"/>
      <c r="S367" s="18"/>
      <c r="T367" s="18"/>
      <c r="U367" s="164">
        <f t="shared" si="13"/>
        <v>0</v>
      </c>
      <c r="V367" s="11"/>
      <c r="W367" s="19"/>
      <c r="X367" s="10"/>
    </row>
    <row r="368" spans="1:24" x14ac:dyDescent="0.35">
      <c r="A368" s="10"/>
      <c r="B368" s="11"/>
      <c r="C368" s="10"/>
      <c r="D368" s="11">
        <v>2</v>
      </c>
      <c r="E368" s="11">
        <v>20</v>
      </c>
      <c r="F368" s="11" t="s">
        <v>43</v>
      </c>
      <c r="G368" s="14" t="s">
        <v>31</v>
      </c>
      <c r="H368" s="14"/>
      <c r="I368" s="14"/>
      <c r="J368" s="11" t="s">
        <v>570</v>
      </c>
      <c r="K368" s="11">
        <v>5</v>
      </c>
      <c r="L368" s="15">
        <v>1842.22</v>
      </c>
      <c r="M368" s="16"/>
      <c r="N368" s="16"/>
      <c r="O368" s="17">
        <v>0</v>
      </c>
      <c r="P368" s="14" t="s">
        <v>768</v>
      </c>
      <c r="Q368" s="14" t="s">
        <v>564</v>
      </c>
      <c r="R368" s="14"/>
      <c r="S368" s="18"/>
      <c r="T368" s="18"/>
      <c r="U368" s="164">
        <f t="shared" si="13"/>
        <v>0</v>
      </c>
      <c r="V368" s="11"/>
      <c r="W368" s="19"/>
      <c r="X368" s="10"/>
    </row>
    <row r="369" spans="1:24" x14ac:dyDescent="0.35">
      <c r="A369" s="10"/>
      <c r="B369" s="11"/>
      <c r="C369" s="10"/>
      <c r="D369" s="11">
        <v>2</v>
      </c>
      <c r="E369" s="11">
        <v>20</v>
      </c>
      <c r="F369" s="11" t="s">
        <v>43</v>
      </c>
      <c r="G369" s="14" t="s">
        <v>31</v>
      </c>
      <c r="H369" s="14"/>
      <c r="I369" s="14"/>
      <c r="J369" s="11" t="s">
        <v>571</v>
      </c>
      <c r="K369" s="11">
        <v>4</v>
      </c>
      <c r="L369" s="15">
        <v>2112</v>
      </c>
      <c r="M369" s="16"/>
      <c r="N369" s="16"/>
      <c r="O369" s="17">
        <v>0</v>
      </c>
      <c r="P369" s="14" t="s">
        <v>768</v>
      </c>
      <c r="Q369" s="14" t="s">
        <v>564</v>
      </c>
      <c r="R369" s="14"/>
      <c r="S369" s="18"/>
      <c r="T369" s="18"/>
      <c r="U369" s="164">
        <f t="shared" si="13"/>
        <v>0</v>
      </c>
      <c r="V369" s="11"/>
      <c r="W369" s="19"/>
      <c r="X369" s="10"/>
    </row>
    <row r="370" spans="1:24" x14ac:dyDescent="0.35">
      <c r="A370" s="10"/>
      <c r="B370" s="11"/>
      <c r="C370" s="10"/>
      <c r="D370" s="11">
        <v>2</v>
      </c>
      <c r="E370" s="11">
        <v>20</v>
      </c>
      <c r="F370" s="11" t="s">
        <v>43</v>
      </c>
      <c r="G370" s="14" t="s">
        <v>31</v>
      </c>
      <c r="H370" s="14"/>
      <c r="I370" s="14"/>
      <c r="J370" s="11" t="s">
        <v>572</v>
      </c>
      <c r="K370" s="11">
        <v>4</v>
      </c>
      <c r="L370" s="15">
        <v>4412.95</v>
      </c>
      <c r="M370" s="16"/>
      <c r="N370" s="16"/>
      <c r="O370" s="17">
        <v>0</v>
      </c>
      <c r="P370" s="14" t="s">
        <v>768</v>
      </c>
      <c r="Q370" s="14" t="s">
        <v>564</v>
      </c>
      <c r="R370" s="14"/>
      <c r="S370" s="18"/>
      <c r="T370" s="18"/>
      <c r="U370" s="164">
        <f t="shared" si="13"/>
        <v>0</v>
      </c>
      <c r="V370" s="11"/>
      <c r="W370" s="19"/>
      <c r="X370" s="10"/>
    </row>
    <row r="371" spans="1:24" x14ac:dyDescent="0.35">
      <c r="A371" s="10"/>
      <c r="B371" s="11"/>
      <c r="C371" s="10"/>
      <c r="D371" s="11">
        <v>2</v>
      </c>
      <c r="E371" s="11">
        <v>20</v>
      </c>
      <c r="F371" s="11" t="s">
        <v>43</v>
      </c>
      <c r="G371" s="14" t="s">
        <v>31</v>
      </c>
      <c r="H371" s="14"/>
      <c r="I371" s="14"/>
      <c r="J371" s="11" t="s">
        <v>573</v>
      </c>
      <c r="K371" s="11">
        <v>4</v>
      </c>
      <c r="L371" s="15">
        <v>2112.9499999999998</v>
      </c>
      <c r="M371" s="16"/>
      <c r="N371" s="16"/>
      <c r="O371" s="17">
        <v>0</v>
      </c>
      <c r="P371" s="14" t="s">
        <v>768</v>
      </c>
      <c r="Q371" s="14" t="s">
        <v>564</v>
      </c>
      <c r="R371" s="14"/>
      <c r="S371" s="18"/>
      <c r="T371" s="18"/>
      <c r="U371" s="164">
        <f t="shared" si="13"/>
        <v>0</v>
      </c>
      <c r="V371" s="11"/>
      <c r="W371" s="19"/>
      <c r="X371" s="10"/>
    </row>
    <row r="372" spans="1:24" x14ac:dyDescent="0.35">
      <c r="A372" s="10"/>
      <c r="B372" s="11"/>
      <c r="C372" s="10"/>
      <c r="D372" s="11">
        <v>2</v>
      </c>
      <c r="E372" s="11">
        <v>20</v>
      </c>
      <c r="F372" s="11" t="s">
        <v>43</v>
      </c>
      <c r="G372" s="14" t="s">
        <v>31</v>
      </c>
      <c r="H372" s="14"/>
      <c r="I372" s="14"/>
      <c r="J372" s="11" t="s">
        <v>574</v>
      </c>
      <c r="K372" s="11">
        <v>3</v>
      </c>
      <c r="L372" s="15">
        <v>2880</v>
      </c>
      <c r="M372" s="16"/>
      <c r="N372" s="16"/>
      <c r="O372" s="17">
        <v>0</v>
      </c>
      <c r="P372" s="14" t="s">
        <v>768</v>
      </c>
      <c r="Q372" s="14" t="s">
        <v>564</v>
      </c>
      <c r="R372" s="14"/>
      <c r="S372" s="18"/>
      <c r="T372" s="18"/>
      <c r="U372" s="164">
        <f t="shared" si="13"/>
        <v>0</v>
      </c>
      <c r="V372" s="11"/>
      <c r="W372" s="19"/>
      <c r="X372" s="10"/>
    </row>
    <row r="373" spans="1:24" x14ac:dyDescent="0.35">
      <c r="A373" s="10"/>
      <c r="B373" s="11"/>
      <c r="C373" s="10"/>
      <c r="D373" s="11">
        <v>2</v>
      </c>
      <c r="E373" s="11">
        <v>20</v>
      </c>
      <c r="F373" s="11" t="s">
        <v>43</v>
      </c>
      <c r="G373" s="14" t="s">
        <v>31</v>
      </c>
      <c r="H373" s="14"/>
      <c r="I373" s="14"/>
      <c r="J373" s="11" t="s">
        <v>575</v>
      </c>
      <c r="K373" s="11">
        <v>3</v>
      </c>
      <c r="L373" s="15">
        <v>3135.3</v>
      </c>
      <c r="M373" s="16"/>
      <c r="N373" s="16"/>
      <c r="O373" s="17">
        <v>0</v>
      </c>
      <c r="P373" s="14" t="s">
        <v>768</v>
      </c>
      <c r="Q373" s="14" t="s">
        <v>564</v>
      </c>
      <c r="R373" s="14"/>
      <c r="S373" s="18"/>
      <c r="T373" s="18"/>
      <c r="U373" s="164">
        <f t="shared" si="13"/>
        <v>0</v>
      </c>
      <c r="V373" s="11"/>
      <c r="W373" s="19"/>
      <c r="X373" s="10"/>
    </row>
    <row r="374" spans="1:24" x14ac:dyDescent="0.35">
      <c r="A374" s="10"/>
      <c r="B374" s="11"/>
      <c r="C374" s="10"/>
      <c r="D374" s="11">
        <v>2</v>
      </c>
      <c r="E374" s="11">
        <v>20</v>
      </c>
      <c r="F374" s="11" t="s">
        <v>43</v>
      </c>
      <c r="G374" s="14" t="s">
        <v>31</v>
      </c>
      <c r="H374" s="14"/>
      <c r="I374" s="14"/>
      <c r="J374" s="11" t="s">
        <v>576</v>
      </c>
      <c r="K374" s="11">
        <v>5</v>
      </c>
      <c r="L374" s="15">
        <v>2112.9499999999998</v>
      </c>
      <c r="M374" s="16"/>
      <c r="N374" s="16"/>
      <c r="O374" s="17">
        <v>0</v>
      </c>
      <c r="P374" s="14" t="s">
        <v>768</v>
      </c>
      <c r="Q374" s="14" t="s">
        <v>564</v>
      </c>
      <c r="R374" s="14"/>
      <c r="S374" s="18"/>
      <c r="T374" s="18"/>
      <c r="U374" s="164">
        <f t="shared" si="13"/>
        <v>0</v>
      </c>
      <c r="V374" s="11"/>
      <c r="W374" s="19"/>
      <c r="X374" s="10"/>
    </row>
    <row r="375" spans="1:24" x14ac:dyDescent="0.35">
      <c r="A375" s="10"/>
      <c r="B375" s="11"/>
      <c r="C375" s="10"/>
      <c r="D375" s="11">
        <v>2</v>
      </c>
      <c r="E375" s="11">
        <v>20</v>
      </c>
      <c r="F375" s="11" t="s">
        <v>43</v>
      </c>
      <c r="G375" s="14" t="s">
        <v>31</v>
      </c>
      <c r="H375" s="14"/>
      <c r="I375" s="14"/>
      <c r="J375" s="11" t="s">
        <v>577</v>
      </c>
      <c r="K375" s="11">
        <v>5</v>
      </c>
      <c r="L375" s="15">
        <v>2420</v>
      </c>
      <c r="M375" s="16"/>
      <c r="N375" s="16"/>
      <c r="O375" s="17">
        <v>0</v>
      </c>
      <c r="P375" s="14" t="s">
        <v>768</v>
      </c>
      <c r="Q375" s="14" t="s">
        <v>564</v>
      </c>
      <c r="R375" s="14"/>
      <c r="S375" s="18"/>
      <c r="T375" s="18"/>
      <c r="U375" s="164">
        <f t="shared" si="13"/>
        <v>0</v>
      </c>
      <c r="V375" s="11"/>
      <c r="W375" s="19"/>
      <c r="X375" s="10"/>
    </row>
    <row r="376" spans="1:24" x14ac:dyDescent="0.35">
      <c r="A376" s="10"/>
      <c r="B376" s="11"/>
      <c r="C376" s="10"/>
      <c r="D376" s="11">
        <v>2</v>
      </c>
      <c r="E376" s="11">
        <v>20</v>
      </c>
      <c r="F376" s="11" t="s">
        <v>43</v>
      </c>
      <c r="G376" s="14" t="s">
        <v>31</v>
      </c>
      <c r="H376" s="14"/>
      <c r="I376" s="14"/>
      <c r="J376" s="11" t="s">
        <v>578</v>
      </c>
      <c r="K376" s="11">
        <v>3</v>
      </c>
      <c r="L376" s="15">
        <v>1960</v>
      </c>
      <c r="M376" s="16"/>
      <c r="N376" s="16"/>
      <c r="O376" s="17">
        <v>0</v>
      </c>
      <c r="P376" s="14" t="s">
        <v>768</v>
      </c>
      <c r="Q376" s="14" t="s">
        <v>564</v>
      </c>
      <c r="R376" s="14"/>
      <c r="S376" s="18"/>
      <c r="T376" s="18"/>
      <c r="U376" s="164">
        <f t="shared" si="13"/>
        <v>0</v>
      </c>
      <c r="V376" s="11"/>
      <c r="W376" s="19"/>
      <c r="X376" s="10"/>
    </row>
    <row r="377" spans="1:24" x14ac:dyDescent="0.35">
      <c r="A377" s="10"/>
      <c r="B377" s="11"/>
      <c r="C377" s="10"/>
      <c r="D377" s="11">
        <v>2</v>
      </c>
      <c r="E377" s="11">
        <v>20</v>
      </c>
      <c r="F377" s="11" t="s">
        <v>43</v>
      </c>
      <c r="G377" s="14" t="s">
        <v>31</v>
      </c>
      <c r="H377" s="14"/>
      <c r="I377" s="14"/>
      <c r="J377" s="11" t="s">
        <v>579</v>
      </c>
      <c r="K377" s="11">
        <v>5</v>
      </c>
      <c r="L377" s="15">
        <v>1960</v>
      </c>
      <c r="M377" s="16"/>
      <c r="N377" s="16"/>
      <c r="O377" s="17">
        <v>0</v>
      </c>
      <c r="P377" s="14" t="s">
        <v>768</v>
      </c>
      <c r="Q377" s="14" t="s">
        <v>564</v>
      </c>
      <c r="R377" s="14"/>
      <c r="S377" s="18"/>
      <c r="T377" s="18"/>
      <c r="U377" s="164">
        <f t="shared" si="13"/>
        <v>0</v>
      </c>
      <c r="V377" s="11"/>
      <c r="W377" s="19"/>
      <c r="X377" s="10"/>
    </row>
    <row r="378" spans="1:24" x14ac:dyDescent="0.35">
      <c r="A378" s="10"/>
      <c r="B378" s="11"/>
      <c r="C378" s="10"/>
      <c r="D378" s="11">
        <v>2</v>
      </c>
      <c r="E378" s="11">
        <v>20</v>
      </c>
      <c r="F378" s="42" t="s">
        <v>37</v>
      </c>
      <c r="G378" s="14" t="s">
        <v>31</v>
      </c>
      <c r="H378" s="14"/>
      <c r="I378" s="14"/>
      <c r="J378" s="11" t="s">
        <v>580</v>
      </c>
      <c r="K378" s="11">
        <v>5</v>
      </c>
      <c r="L378" s="15">
        <v>7000</v>
      </c>
      <c r="M378" s="16"/>
      <c r="N378" s="16"/>
      <c r="O378" s="17">
        <v>0</v>
      </c>
      <c r="P378" s="14" t="s">
        <v>804</v>
      </c>
      <c r="Q378" s="14" t="s">
        <v>564</v>
      </c>
      <c r="R378" s="14"/>
      <c r="S378" s="18"/>
      <c r="T378" s="18"/>
      <c r="U378" s="164">
        <f t="shared" si="13"/>
        <v>0</v>
      </c>
      <c r="V378" s="11"/>
      <c r="W378" s="19"/>
      <c r="X378" s="10" t="s">
        <v>582</v>
      </c>
    </row>
    <row r="379" spans="1:24" s="38" customFormat="1" x14ac:dyDescent="0.35">
      <c r="A379" s="30"/>
      <c r="B379" s="31"/>
      <c r="C379" s="30"/>
      <c r="D379" s="31">
        <v>2</v>
      </c>
      <c r="E379" s="31">
        <v>20</v>
      </c>
      <c r="F379" s="31" t="s">
        <v>43</v>
      </c>
      <c r="G379" s="32" t="s">
        <v>31</v>
      </c>
      <c r="H379" s="32"/>
      <c r="I379" s="32"/>
      <c r="J379" s="31" t="s">
        <v>583</v>
      </c>
      <c r="K379" s="31" t="s">
        <v>45</v>
      </c>
      <c r="L379" s="33">
        <v>40000</v>
      </c>
      <c r="M379" s="34"/>
      <c r="N379" s="34"/>
      <c r="O379" s="35">
        <v>0</v>
      </c>
      <c r="P379" s="32" t="s">
        <v>715</v>
      </c>
      <c r="Q379" s="32" t="s">
        <v>35</v>
      </c>
      <c r="R379" s="32"/>
      <c r="S379" s="36"/>
      <c r="T379" s="36"/>
      <c r="U379" s="167">
        <f t="shared" si="13"/>
        <v>0</v>
      </c>
      <c r="V379" s="31"/>
      <c r="W379" s="37"/>
      <c r="X379" s="30"/>
    </row>
    <row r="380" spans="1:24" x14ac:dyDescent="0.35">
      <c r="A380" s="10"/>
      <c r="B380" s="11"/>
      <c r="C380" s="10"/>
      <c r="D380" s="11">
        <v>1</v>
      </c>
      <c r="E380" s="11">
        <v>21</v>
      </c>
      <c r="F380" s="11" t="s">
        <v>43</v>
      </c>
      <c r="G380" s="14" t="s">
        <v>31</v>
      </c>
      <c r="H380" s="14"/>
      <c r="I380" s="14"/>
      <c r="J380" s="11" t="s">
        <v>584</v>
      </c>
      <c r="K380" s="11">
        <v>4</v>
      </c>
      <c r="L380" s="74">
        <v>3357.7777777777778</v>
      </c>
      <c r="M380" s="16"/>
      <c r="N380" s="16"/>
      <c r="O380" s="17">
        <v>0</v>
      </c>
      <c r="P380" s="14" t="s">
        <v>715</v>
      </c>
      <c r="Q380" s="14" t="s">
        <v>35</v>
      </c>
      <c r="R380" s="14"/>
      <c r="S380" s="18"/>
      <c r="T380" s="18"/>
      <c r="U380" s="164">
        <f t="shared" si="13"/>
        <v>0</v>
      </c>
      <c r="V380" s="11"/>
      <c r="W380" s="19"/>
      <c r="X380" s="10"/>
    </row>
    <row r="381" spans="1:24" x14ac:dyDescent="0.35">
      <c r="A381" s="10"/>
      <c r="B381" s="11"/>
      <c r="C381" s="10"/>
      <c r="D381" s="11">
        <v>1</v>
      </c>
      <c r="E381" s="11">
        <v>21</v>
      </c>
      <c r="F381" s="11" t="s">
        <v>43</v>
      </c>
      <c r="G381" s="14" t="s">
        <v>31</v>
      </c>
      <c r="H381" s="14"/>
      <c r="I381" s="14"/>
      <c r="J381" s="11" t="s">
        <v>585</v>
      </c>
      <c r="K381" s="11">
        <v>4</v>
      </c>
      <c r="L381" s="74">
        <v>8777.7800000000007</v>
      </c>
      <c r="M381" s="16"/>
      <c r="N381" s="16"/>
      <c r="O381" s="17">
        <v>0</v>
      </c>
      <c r="P381" s="14" t="s">
        <v>715</v>
      </c>
      <c r="Q381" s="14" t="s">
        <v>35</v>
      </c>
      <c r="R381" s="14"/>
      <c r="S381" s="18"/>
      <c r="T381" s="18"/>
      <c r="U381" s="164">
        <f t="shared" si="13"/>
        <v>0</v>
      </c>
      <c r="V381" s="11"/>
      <c r="W381" s="19"/>
      <c r="X381" s="10"/>
    </row>
    <row r="382" spans="1:24" x14ac:dyDescent="0.35">
      <c r="A382" s="10"/>
      <c r="B382" s="11"/>
      <c r="C382" s="10"/>
      <c r="D382" s="11">
        <v>1</v>
      </c>
      <c r="E382" s="11">
        <v>21</v>
      </c>
      <c r="F382" s="11" t="s">
        <v>43</v>
      </c>
      <c r="G382" s="14" t="s">
        <v>31</v>
      </c>
      <c r="H382" s="14"/>
      <c r="I382" s="14"/>
      <c r="J382" s="11" t="s">
        <v>586</v>
      </c>
      <c r="K382" s="11">
        <v>5</v>
      </c>
      <c r="L382" s="74">
        <v>4188.8888888888887</v>
      </c>
      <c r="M382" s="16"/>
      <c r="N382" s="16"/>
      <c r="O382" s="17">
        <v>0</v>
      </c>
      <c r="P382" s="14" t="s">
        <v>715</v>
      </c>
      <c r="Q382" s="14" t="s">
        <v>35</v>
      </c>
      <c r="R382" s="14"/>
      <c r="S382" s="18"/>
      <c r="T382" s="18"/>
      <c r="U382" s="164">
        <f t="shared" si="13"/>
        <v>0</v>
      </c>
      <c r="V382" s="11"/>
      <c r="W382" s="19"/>
      <c r="X382" s="10"/>
    </row>
    <row r="383" spans="1:24" x14ac:dyDescent="0.35">
      <c r="A383" s="10"/>
      <c r="B383" s="11"/>
      <c r="C383" s="10"/>
      <c r="D383" s="11">
        <v>1</v>
      </c>
      <c r="E383" s="11">
        <v>21</v>
      </c>
      <c r="F383" s="11" t="s">
        <v>43</v>
      </c>
      <c r="G383" s="14" t="s">
        <v>31</v>
      </c>
      <c r="H383" s="14"/>
      <c r="I383" s="14"/>
      <c r="J383" s="11" t="s">
        <v>587</v>
      </c>
      <c r="K383" s="11">
        <v>4</v>
      </c>
      <c r="L383" s="74">
        <v>3797.7777777777778</v>
      </c>
      <c r="M383" s="16"/>
      <c r="N383" s="16"/>
      <c r="O383" s="17">
        <v>0</v>
      </c>
      <c r="P383" s="14" t="s">
        <v>715</v>
      </c>
      <c r="Q383" s="14" t="s">
        <v>35</v>
      </c>
      <c r="R383" s="14"/>
      <c r="S383" s="18"/>
      <c r="T383" s="18"/>
      <c r="U383" s="164">
        <f t="shared" si="13"/>
        <v>0</v>
      </c>
      <c r="V383" s="11"/>
      <c r="W383" s="19"/>
      <c r="X383" s="10"/>
    </row>
    <row r="384" spans="1:24" x14ac:dyDescent="0.35">
      <c r="A384" s="10"/>
      <c r="B384" s="11"/>
      <c r="C384" s="10"/>
      <c r="D384" s="11">
        <v>1</v>
      </c>
      <c r="E384" s="11">
        <v>21</v>
      </c>
      <c r="F384" s="11" t="s">
        <v>43</v>
      </c>
      <c r="G384" s="14" t="s">
        <v>31</v>
      </c>
      <c r="H384" s="14"/>
      <c r="I384" s="14"/>
      <c r="J384" s="11" t="s">
        <v>588</v>
      </c>
      <c r="K384" s="11">
        <v>5</v>
      </c>
      <c r="L384" s="74">
        <v>6527.7777777777774</v>
      </c>
      <c r="M384" s="16"/>
      <c r="N384" s="16"/>
      <c r="O384" s="17">
        <v>0</v>
      </c>
      <c r="P384" s="14" t="s">
        <v>715</v>
      </c>
      <c r="Q384" s="14" t="s">
        <v>35</v>
      </c>
      <c r="R384" s="14"/>
      <c r="S384" s="18"/>
      <c r="T384" s="18"/>
      <c r="U384" s="164">
        <f t="shared" si="13"/>
        <v>0</v>
      </c>
      <c r="V384" s="11"/>
      <c r="W384" s="19"/>
      <c r="X384" s="10"/>
    </row>
    <row r="385" spans="1:24" x14ac:dyDescent="0.35">
      <c r="A385" s="10"/>
      <c r="B385" s="11"/>
      <c r="C385" s="10"/>
      <c r="D385" s="11">
        <v>1</v>
      </c>
      <c r="E385" s="11">
        <v>21</v>
      </c>
      <c r="F385" s="11" t="s">
        <v>43</v>
      </c>
      <c r="G385" s="14" t="s">
        <v>31</v>
      </c>
      <c r="H385" s="14"/>
      <c r="I385" s="14"/>
      <c r="J385" s="11" t="s">
        <v>589</v>
      </c>
      <c r="K385" s="11">
        <v>4</v>
      </c>
      <c r="L385" s="74">
        <v>3944.4444444444443</v>
      </c>
      <c r="M385" s="16"/>
      <c r="N385" s="16"/>
      <c r="O385" s="17">
        <v>0</v>
      </c>
      <c r="P385" s="14" t="s">
        <v>715</v>
      </c>
      <c r="Q385" s="14" t="s">
        <v>35</v>
      </c>
      <c r="R385" s="14"/>
      <c r="S385" s="18"/>
      <c r="T385" s="18"/>
      <c r="U385" s="164">
        <f t="shared" si="13"/>
        <v>0</v>
      </c>
      <c r="V385" s="11"/>
      <c r="W385" s="19"/>
      <c r="X385" s="10"/>
    </row>
    <row r="386" spans="1:24" x14ac:dyDescent="0.35">
      <c r="A386" s="10"/>
      <c r="B386" s="11"/>
      <c r="C386" s="10"/>
      <c r="D386" s="11">
        <v>1</v>
      </c>
      <c r="E386" s="11">
        <v>21</v>
      </c>
      <c r="F386" s="11" t="s">
        <v>43</v>
      </c>
      <c r="G386" s="14" t="s">
        <v>31</v>
      </c>
      <c r="H386" s="14"/>
      <c r="I386" s="14"/>
      <c r="J386" s="11" t="s">
        <v>590</v>
      </c>
      <c r="K386" s="11">
        <v>5</v>
      </c>
      <c r="L386" s="74">
        <v>7444.4444444444443</v>
      </c>
      <c r="M386" s="16"/>
      <c r="N386" s="16"/>
      <c r="O386" s="17">
        <v>0</v>
      </c>
      <c r="P386" s="14" t="s">
        <v>715</v>
      </c>
      <c r="Q386" s="14" t="s">
        <v>35</v>
      </c>
      <c r="R386" s="14"/>
      <c r="S386" s="18"/>
      <c r="T386" s="18"/>
      <c r="U386" s="164">
        <f t="shared" si="13"/>
        <v>0</v>
      </c>
      <c r="V386" s="11"/>
      <c r="W386" s="19"/>
      <c r="X386" s="10"/>
    </row>
    <row r="387" spans="1:24" x14ac:dyDescent="0.35">
      <c r="A387" s="10"/>
      <c r="B387" s="11"/>
      <c r="C387" s="10"/>
      <c r="D387" s="11">
        <v>1</v>
      </c>
      <c r="E387" s="11">
        <v>21</v>
      </c>
      <c r="F387" s="11" t="s">
        <v>43</v>
      </c>
      <c r="G387" s="14" t="s">
        <v>31</v>
      </c>
      <c r="H387" s="14"/>
      <c r="I387" s="14"/>
      <c r="J387" s="11" t="s">
        <v>591</v>
      </c>
      <c r="K387" s="11">
        <v>5</v>
      </c>
      <c r="L387" s="74">
        <v>9950</v>
      </c>
      <c r="M387" s="16"/>
      <c r="N387" s="16"/>
      <c r="O387" s="17">
        <v>0</v>
      </c>
      <c r="P387" s="14" t="s">
        <v>715</v>
      </c>
      <c r="Q387" s="14" t="s">
        <v>35</v>
      </c>
      <c r="R387" s="14"/>
      <c r="S387" s="18"/>
      <c r="T387" s="18"/>
      <c r="U387" s="164">
        <f t="shared" si="13"/>
        <v>0</v>
      </c>
      <c r="V387" s="11"/>
      <c r="W387" s="19"/>
      <c r="X387" s="10"/>
    </row>
    <row r="388" spans="1:24" x14ac:dyDescent="0.35">
      <c r="A388" s="10"/>
      <c r="B388" s="11"/>
      <c r="C388" s="10"/>
      <c r="D388" s="11">
        <v>1</v>
      </c>
      <c r="E388" s="11">
        <v>21</v>
      </c>
      <c r="F388" s="11" t="s">
        <v>43</v>
      </c>
      <c r="G388" s="14" t="s">
        <v>31</v>
      </c>
      <c r="H388" s="14"/>
      <c r="I388" s="14"/>
      <c r="J388" s="11" t="s">
        <v>592</v>
      </c>
      <c r="K388" s="11">
        <v>5</v>
      </c>
      <c r="L388" s="74">
        <v>2930</v>
      </c>
      <c r="M388" s="16"/>
      <c r="N388" s="16"/>
      <c r="O388" s="17">
        <v>0</v>
      </c>
      <c r="P388" s="14" t="s">
        <v>715</v>
      </c>
      <c r="Q388" s="14" t="s">
        <v>35</v>
      </c>
      <c r="R388" s="14"/>
      <c r="S388" s="18"/>
      <c r="T388" s="18"/>
      <c r="U388" s="164">
        <f t="shared" si="13"/>
        <v>0</v>
      </c>
      <c r="V388" s="11"/>
      <c r="W388" s="19"/>
      <c r="X388" s="10"/>
    </row>
    <row r="389" spans="1:24" x14ac:dyDescent="0.35">
      <c r="A389" s="10"/>
      <c r="B389" s="11"/>
      <c r="C389" s="10"/>
      <c r="D389" s="11">
        <v>1</v>
      </c>
      <c r="E389" s="11">
        <v>21</v>
      </c>
      <c r="F389" s="11" t="s">
        <v>43</v>
      </c>
      <c r="G389" s="14" t="s">
        <v>31</v>
      </c>
      <c r="H389" s="14"/>
      <c r="I389" s="14"/>
      <c r="J389" s="11" t="s">
        <v>593</v>
      </c>
      <c r="K389" s="11">
        <v>5</v>
      </c>
      <c r="L389" s="74">
        <v>3211.1111111111113</v>
      </c>
      <c r="M389" s="16"/>
      <c r="N389" s="16"/>
      <c r="O389" s="17">
        <v>0</v>
      </c>
      <c r="P389" s="14" t="s">
        <v>715</v>
      </c>
      <c r="Q389" s="14" t="s">
        <v>35</v>
      </c>
      <c r="R389" s="14"/>
      <c r="S389" s="18"/>
      <c r="T389" s="18"/>
      <c r="U389" s="164">
        <f t="shared" si="13"/>
        <v>0</v>
      </c>
      <c r="V389" s="11"/>
      <c r="W389" s="19"/>
      <c r="X389" s="10"/>
    </row>
    <row r="390" spans="1:24" x14ac:dyDescent="0.35">
      <c r="A390" s="10"/>
      <c r="B390" s="11"/>
      <c r="C390" s="10"/>
      <c r="D390" s="11">
        <v>1</v>
      </c>
      <c r="E390" s="11">
        <v>21</v>
      </c>
      <c r="F390" s="11" t="s">
        <v>43</v>
      </c>
      <c r="G390" s="14" t="s">
        <v>31</v>
      </c>
      <c r="H390" s="14"/>
      <c r="I390" s="14"/>
      <c r="J390" s="11" t="s">
        <v>594</v>
      </c>
      <c r="K390" s="11">
        <v>4</v>
      </c>
      <c r="L390" s="74">
        <v>3211.1111111111113</v>
      </c>
      <c r="M390" s="16"/>
      <c r="N390" s="16"/>
      <c r="O390" s="17">
        <v>0</v>
      </c>
      <c r="P390" s="14" t="s">
        <v>715</v>
      </c>
      <c r="Q390" s="14" t="s">
        <v>35</v>
      </c>
      <c r="R390" s="14"/>
      <c r="S390" s="18"/>
      <c r="T390" s="18"/>
      <c r="U390" s="164">
        <f t="shared" si="13"/>
        <v>0</v>
      </c>
      <c r="V390" s="11"/>
      <c r="W390" s="19"/>
      <c r="X390" s="10"/>
    </row>
    <row r="391" spans="1:24" x14ac:dyDescent="0.35">
      <c r="A391" s="10"/>
      <c r="B391" s="11"/>
      <c r="C391" s="10"/>
      <c r="D391" s="11">
        <v>1</v>
      </c>
      <c r="E391" s="11">
        <v>21</v>
      </c>
      <c r="F391" s="11" t="s">
        <v>43</v>
      </c>
      <c r="G391" s="14" t="s">
        <v>31</v>
      </c>
      <c r="H391" s="14"/>
      <c r="I391" s="14"/>
      <c r="J391" s="11" t="s">
        <v>595</v>
      </c>
      <c r="K391" s="11">
        <v>5</v>
      </c>
      <c r="L391" s="74">
        <v>15311.111111111111</v>
      </c>
      <c r="M391" s="16"/>
      <c r="N391" s="16"/>
      <c r="O391" s="17">
        <v>0</v>
      </c>
      <c r="P391" s="14" t="s">
        <v>715</v>
      </c>
      <c r="Q391" s="14" t="s">
        <v>35</v>
      </c>
      <c r="R391" s="14"/>
      <c r="S391" s="18"/>
      <c r="T391" s="18"/>
      <c r="U391" s="164">
        <f t="shared" si="13"/>
        <v>0</v>
      </c>
      <c r="V391" s="11"/>
      <c r="W391" s="19"/>
      <c r="X391" s="10"/>
    </row>
    <row r="392" spans="1:24" x14ac:dyDescent="0.35">
      <c r="A392" s="10"/>
      <c r="B392" s="11"/>
      <c r="C392" s="10"/>
      <c r="D392" s="11">
        <v>1</v>
      </c>
      <c r="E392" s="11">
        <v>21</v>
      </c>
      <c r="F392" s="11" t="s">
        <v>43</v>
      </c>
      <c r="G392" s="14" t="s">
        <v>31</v>
      </c>
      <c r="H392" s="14"/>
      <c r="I392" s="14"/>
      <c r="J392" s="11" t="s">
        <v>596</v>
      </c>
      <c r="K392" s="11">
        <v>4</v>
      </c>
      <c r="L392" s="74">
        <v>6870</v>
      </c>
      <c r="M392" s="16"/>
      <c r="N392" s="16"/>
      <c r="O392" s="17">
        <v>0</v>
      </c>
      <c r="P392" s="14" t="s">
        <v>715</v>
      </c>
      <c r="Q392" s="14" t="s">
        <v>35</v>
      </c>
      <c r="R392" s="14"/>
      <c r="S392" s="18"/>
      <c r="T392" s="18"/>
      <c r="U392" s="164">
        <f t="shared" si="13"/>
        <v>0</v>
      </c>
      <c r="V392" s="11"/>
      <c r="W392" s="19"/>
      <c r="X392" s="10"/>
    </row>
    <row r="393" spans="1:24" x14ac:dyDescent="0.35">
      <c r="A393" s="10"/>
      <c r="B393" s="11"/>
      <c r="C393" s="10"/>
      <c r="D393" s="11">
        <v>1</v>
      </c>
      <c r="E393" s="11">
        <v>21</v>
      </c>
      <c r="F393" s="11" t="s">
        <v>43</v>
      </c>
      <c r="G393" s="14" t="s">
        <v>31</v>
      </c>
      <c r="H393" s="14"/>
      <c r="I393" s="14"/>
      <c r="J393" s="11" t="s">
        <v>597</v>
      </c>
      <c r="K393" s="11">
        <v>5</v>
      </c>
      <c r="L393" s="74">
        <v>6833.3333333333339</v>
      </c>
      <c r="M393" s="16"/>
      <c r="N393" s="16"/>
      <c r="O393" s="17">
        <v>0</v>
      </c>
      <c r="P393" s="14" t="s">
        <v>715</v>
      </c>
      <c r="Q393" s="14" t="s">
        <v>35</v>
      </c>
      <c r="R393" s="14"/>
      <c r="S393" s="18"/>
      <c r="T393" s="18"/>
      <c r="U393" s="164">
        <f t="shared" si="13"/>
        <v>0</v>
      </c>
      <c r="V393" s="11"/>
      <c r="W393" s="19"/>
      <c r="X393" s="10"/>
    </row>
    <row r="394" spans="1:24" x14ac:dyDescent="0.35">
      <c r="A394" s="10"/>
      <c r="B394" s="11"/>
      <c r="C394" s="10"/>
      <c r="D394" s="11">
        <v>1</v>
      </c>
      <c r="E394" s="11">
        <v>21</v>
      </c>
      <c r="F394" s="11" t="s">
        <v>43</v>
      </c>
      <c r="G394" s="14" t="s">
        <v>31</v>
      </c>
      <c r="H394" s="14"/>
      <c r="I394" s="14"/>
      <c r="J394" s="11" t="s">
        <v>598</v>
      </c>
      <c r="K394" s="11">
        <v>5</v>
      </c>
      <c r="L394" s="74">
        <v>6833.3333333333339</v>
      </c>
      <c r="M394" s="16"/>
      <c r="N394" s="16"/>
      <c r="O394" s="17">
        <v>0</v>
      </c>
      <c r="P394" s="14" t="s">
        <v>715</v>
      </c>
      <c r="Q394" s="14" t="s">
        <v>35</v>
      </c>
      <c r="R394" s="14"/>
      <c r="S394" s="18"/>
      <c r="T394" s="18"/>
      <c r="U394" s="164">
        <f t="shared" si="13"/>
        <v>0</v>
      </c>
      <c r="V394" s="11"/>
      <c r="W394" s="19"/>
      <c r="X394" s="10"/>
    </row>
    <row r="395" spans="1:24" x14ac:dyDescent="0.35">
      <c r="A395" s="10"/>
      <c r="B395" s="11"/>
      <c r="C395" s="10"/>
      <c r="D395" s="11">
        <v>1</v>
      </c>
      <c r="E395" s="11">
        <v>21</v>
      </c>
      <c r="F395" s="11" t="s">
        <v>43</v>
      </c>
      <c r="G395" s="14" t="s">
        <v>31</v>
      </c>
      <c r="H395" s="14"/>
      <c r="I395" s="14"/>
      <c r="J395" s="11" t="s">
        <v>599</v>
      </c>
      <c r="K395" s="11">
        <v>5</v>
      </c>
      <c r="L395" s="74">
        <v>2135.5555555555557</v>
      </c>
      <c r="M395" s="16"/>
      <c r="N395" s="16"/>
      <c r="O395" s="17">
        <v>0</v>
      </c>
      <c r="P395" s="14" t="s">
        <v>715</v>
      </c>
      <c r="Q395" s="14" t="s">
        <v>35</v>
      </c>
      <c r="R395" s="14"/>
      <c r="S395" s="18"/>
      <c r="T395" s="18"/>
      <c r="U395" s="164">
        <f t="shared" si="13"/>
        <v>0</v>
      </c>
      <c r="V395" s="11"/>
      <c r="W395" s="19"/>
      <c r="X395" s="10"/>
    </row>
    <row r="396" spans="1:24" x14ac:dyDescent="0.35">
      <c r="A396" s="10"/>
      <c r="B396" s="11"/>
      <c r="C396" s="10"/>
      <c r="D396" s="11">
        <v>1</v>
      </c>
      <c r="E396" s="11">
        <v>21</v>
      </c>
      <c r="F396" s="11" t="s">
        <v>43</v>
      </c>
      <c r="G396" s="14" t="s">
        <v>31</v>
      </c>
      <c r="H396" s="14"/>
      <c r="I396" s="14"/>
      <c r="J396" s="11" t="s">
        <v>600</v>
      </c>
      <c r="K396" s="11">
        <v>5</v>
      </c>
      <c r="L396" s="74">
        <v>5916.666666666667</v>
      </c>
      <c r="M396" s="16"/>
      <c r="N396" s="16"/>
      <c r="O396" s="17">
        <v>0</v>
      </c>
      <c r="P396" s="14" t="s">
        <v>715</v>
      </c>
      <c r="Q396" s="14" t="s">
        <v>35</v>
      </c>
      <c r="R396" s="14"/>
      <c r="S396" s="18"/>
      <c r="T396" s="18"/>
      <c r="U396" s="164">
        <f t="shared" si="13"/>
        <v>0</v>
      </c>
      <c r="V396" s="11"/>
      <c r="W396" s="19"/>
      <c r="X396" s="10"/>
    </row>
    <row r="397" spans="1:24" x14ac:dyDescent="0.35">
      <c r="A397" s="10"/>
      <c r="B397" s="11"/>
      <c r="C397" s="10"/>
      <c r="D397" s="11">
        <v>1</v>
      </c>
      <c r="E397" s="11">
        <v>21</v>
      </c>
      <c r="F397" s="11" t="s">
        <v>43</v>
      </c>
      <c r="G397" s="14" t="s">
        <v>31</v>
      </c>
      <c r="H397" s="14"/>
      <c r="I397" s="14"/>
      <c r="J397" s="11" t="s">
        <v>601</v>
      </c>
      <c r="K397" s="11">
        <v>5</v>
      </c>
      <c r="L397" s="74">
        <v>2722.2222222222222</v>
      </c>
      <c r="M397" s="16"/>
      <c r="N397" s="16"/>
      <c r="O397" s="17">
        <v>0</v>
      </c>
      <c r="P397" s="14" t="s">
        <v>715</v>
      </c>
      <c r="Q397" s="14" t="s">
        <v>35</v>
      </c>
      <c r="R397" s="14"/>
      <c r="S397" s="18"/>
      <c r="T397" s="18"/>
      <c r="U397" s="164">
        <f t="shared" si="13"/>
        <v>0</v>
      </c>
      <c r="V397" s="11"/>
      <c r="W397" s="19"/>
      <c r="X397" s="10"/>
    </row>
    <row r="398" spans="1:24" x14ac:dyDescent="0.35">
      <c r="A398" s="10"/>
      <c r="B398" s="11"/>
      <c r="C398" s="10"/>
      <c r="D398" s="11">
        <v>1</v>
      </c>
      <c r="E398" s="11">
        <v>21</v>
      </c>
      <c r="F398" s="11" t="s">
        <v>43</v>
      </c>
      <c r="G398" s="14" t="s">
        <v>31</v>
      </c>
      <c r="H398" s="14"/>
      <c r="I398" s="14"/>
      <c r="J398" s="11" t="s">
        <v>602</v>
      </c>
      <c r="K398" s="11">
        <v>4</v>
      </c>
      <c r="L398" s="74">
        <v>2233.3333333333335</v>
      </c>
      <c r="M398" s="16"/>
      <c r="N398" s="16"/>
      <c r="O398" s="17">
        <v>0</v>
      </c>
      <c r="P398" s="14" t="s">
        <v>715</v>
      </c>
      <c r="Q398" s="14" t="s">
        <v>35</v>
      </c>
      <c r="R398" s="14"/>
      <c r="S398" s="18"/>
      <c r="T398" s="18"/>
      <c r="U398" s="164">
        <f t="shared" si="13"/>
        <v>0</v>
      </c>
      <c r="V398" s="11"/>
      <c r="W398" s="19"/>
      <c r="X398" s="10"/>
    </row>
    <row r="399" spans="1:24" x14ac:dyDescent="0.35">
      <c r="A399" s="10"/>
      <c r="B399" s="11"/>
      <c r="C399" s="10"/>
      <c r="D399" s="11">
        <v>1</v>
      </c>
      <c r="E399" s="11">
        <v>21</v>
      </c>
      <c r="F399" s="11" t="s">
        <v>43</v>
      </c>
      <c r="G399" s="14" t="s">
        <v>31</v>
      </c>
      <c r="H399" s="14"/>
      <c r="I399" s="14"/>
      <c r="J399" s="11" t="s">
        <v>603</v>
      </c>
      <c r="K399" s="11">
        <v>5</v>
      </c>
      <c r="L399" s="74">
        <v>2600</v>
      </c>
      <c r="M399" s="16"/>
      <c r="N399" s="16"/>
      <c r="O399" s="17">
        <v>0</v>
      </c>
      <c r="P399" s="14" t="s">
        <v>715</v>
      </c>
      <c r="Q399" s="14" t="s">
        <v>35</v>
      </c>
      <c r="R399" s="14"/>
      <c r="S399" s="18"/>
      <c r="T399" s="18"/>
      <c r="U399" s="164">
        <f t="shared" si="13"/>
        <v>0</v>
      </c>
      <c r="V399" s="11"/>
      <c r="W399" s="19"/>
      <c r="X399" s="10"/>
    </row>
    <row r="400" spans="1:24" x14ac:dyDescent="0.35">
      <c r="A400" s="10"/>
      <c r="B400" s="11"/>
      <c r="C400" s="10"/>
      <c r="D400" s="11">
        <v>1</v>
      </c>
      <c r="E400" s="11">
        <v>21</v>
      </c>
      <c r="F400" s="11" t="s">
        <v>43</v>
      </c>
      <c r="G400" s="14" t="s">
        <v>31</v>
      </c>
      <c r="H400" s="14"/>
      <c r="I400" s="14"/>
      <c r="J400" s="11" t="s">
        <v>604</v>
      </c>
      <c r="K400" s="11">
        <v>5</v>
      </c>
      <c r="L400" s="74">
        <v>2111.1111111111113</v>
      </c>
      <c r="M400" s="16"/>
      <c r="N400" s="16"/>
      <c r="O400" s="17">
        <v>0</v>
      </c>
      <c r="P400" s="14" t="s">
        <v>715</v>
      </c>
      <c r="Q400" s="14" t="s">
        <v>35</v>
      </c>
      <c r="R400" s="14"/>
      <c r="S400" s="18"/>
      <c r="T400" s="18"/>
      <c r="U400" s="164">
        <f t="shared" si="13"/>
        <v>0</v>
      </c>
      <c r="V400" s="11"/>
      <c r="W400" s="19"/>
      <c r="X400" s="10"/>
    </row>
    <row r="401" spans="1:24" x14ac:dyDescent="0.35">
      <c r="A401" s="10"/>
      <c r="B401" s="11"/>
      <c r="C401" s="10"/>
      <c r="D401" s="11">
        <v>1</v>
      </c>
      <c r="E401" s="11">
        <v>21</v>
      </c>
      <c r="F401" s="11" t="s">
        <v>43</v>
      </c>
      <c r="G401" s="14" t="s">
        <v>31</v>
      </c>
      <c r="H401" s="14"/>
      <c r="I401" s="14"/>
      <c r="J401" s="11" t="s">
        <v>605</v>
      </c>
      <c r="K401" s="11">
        <v>5</v>
      </c>
      <c r="L401" s="74">
        <v>6527.7777777777774</v>
      </c>
      <c r="M401" s="16"/>
      <c r="N401" s="16"/>
      <c r="O401" s="17">
        <v>0</v>
      </c>
      <c r="P401" s="14" t="s">
        <v>715</v>
      </c>
      <c r="Q401" s="14" t="s">
        <v>35</v>
      </c>
      <c r="R401" s="14"/>
      <c r="S401" s="18"/>
      <c r="T401" s="18"/>
      <c r="U401" s="164">
        <f t="shared" si="13"/>
        <v>0</v>
      </c>
      <c r="V401" s="11"/>
      <c r="W401" s="19"/>
      <c r="X401" s="10"/>
    </row>
    <row r="402" spans="1:24" ht="29" x14ac:dyDescent="0.35">
      <c r="A402" s="10"/>
      <c r="B402" s="11"/>
      <c r="C402" s="10"/>
      <c r="D402" s="11">
        <v>1</v>
      </c>
      <c r="E402" s="11">
        <v>21</v>
      </c>
      <c r="F402" s="11" t="s">
        <v>43</v>
      </c>
      <c r="G402" s="14" t="s">
        <v>31</v>
      </c>
      <c r="H402" s="14"/>
      <c r="I402" s="14"/>
      <c r="J402" s="11" t="s">
        <v>852</v>
      </c>
      <c r="K402" s="11">
        <v>5</v>
      </c>
      <c r="L402" s="74">
        <v>2722.22</v>
      </c>
      <c r="M402" s="16"/>
      <c r="N402" s="16"/>
      <c r="O402" s="17">
        <v>0</v>
      </c>
      <c r="P402" s="14" t="s">
        <v>912</v>
      </c>
      <c r="Q402" s="14" t="s">
        <v>854</v>
      </c>
      <c r="R402" s="14"/>
      <c r="S402" s="18"/>
      <c r="T402" s="18"/>
      <c r="U402" s="164">
        <f t="shared" si="13"/>
        <v>0</v>
      </c>
      <c r="V402" s="11"/>
      <c r="W402" s="19"/>
      <c r="X402" s="10"/>
    </row>
    <row r="403" spans="1:24" ht="29" x14ac:dyDescent="0.35">
      <c r="A403" s="10"/>
      <c r="B403" s="11"/>
      <c r="C403" s="10"/>
      <c r="D403" s="11">
        <v>1</v>
      </c>
      <c r="E403" s="11">
        <v>21</v>
      </c>
      <c r="F403" s="11" t="s">
        <v>43</v>
      </c>
      <c r="G403" s="14" t="s">
        <v>31</v>
      </c>
      <c r="H403" s="14"/>
      <c r="I403" s="14"/>
      <c r="J403" s="11" t="s">
        <v>913</v>
      </c>
      <c r="K403" s="11">
        <v>5</v>
      </c>
      <c r="L403" s="74">
        <v>6567</v>
      </c>
      <c r="M403" s="16"/>
      <c r="N403" s="16"/>
      <c r="O403" s="17">
        <v>0</v>
      </c>
      <c r="P403" s="14" t="s">
        <v>912</v>
      </c>
      <c r="Q403" s="14" t="s">
        <v>854</v>
      </c>
      <c r="R403" s="14"/>
      <c r="S403" s="18"/>
      <c r="T403" s="18"/>
      <c r="U403" s="164">
        <f t="shared" si="13"/>
        <v>0</v>
      </c>
      <c r="V403" s="11"/>
      <c r="W403" s="19"/>
      <c r="X403" s="10" t="s">
        <v>914</v>
      </c>
    </row>
    <row r="404" spans="1:24" ht="29" x14ac:dyDescent="0.35">
      <c r="A404" s="10"/>
      <c r="B404" s="11"/>
      <c r="C404" s="10"/>
      <c r="D404" s="11">
        <v>1</v>
      </c>
      <c r="E404" s="11">
        <v>21</v>
      </c>
      <c r="F404" s="11" t="s">
        <v>43</v>
      </c>
      <c r="G404" s="14" t="s">
        <v>31</v>
      </c>
      <c r="H404" s="14"/>
      <c r="I404" s="14"/>
      <c r="J404" s="11" t="s">
        <v>915</v>
      </c>
      <c r="K404" s="11">
        <v>5</v>
      </c>
      <c r="L404" s="74">
        <v>3029</v>
      </c>
      <c r="M404" s="16"/>
      <c r="N404" s="16"/>
      <c r="O404" s="17">
        <v>0</v>
      </c>
      <c r="P404" s="14" t="s">
        <v>912</v>
      </c>
      <c r="Q404" s="14" t="s">
        <v>854</v>
      </c>
      <c r="R404" s="14"/>
      <c r="S404" s="18"/>
      <c r="T404" s="18"/>
      <c r="U404" s="164">
        <f t="shared" si="13"/>
        <v>0</v>
      </c>
      <c r="V404" s="11"/>
      <c r="W404" s="19"/>
      <c r="X404" s="10" t="s">
        <v>916</v>
      </c>
    </row>
    <row r="405" spans="1:24" s="49" customFormat="1" x14ac:dyDescent="0.35">
      <c r="A405" s="79" t="s">
        <v>56</v>
      </c>
      <c r="B405" s="41"/>
      <c r="C405" s="163" t="s">
        <v>904</v>
      </c>
      <c r="D405" s="41">
        <v>1</v>
      </c>
      <c r="E405" s="41">
        <v>21</v>
      </c>
      <c r="F405" s="160" t="s">
        <v>37</v>
      </c>
      <c r="G405" s="43" t="s">
        <v>57</v>
      </c>
      <c r="H405" s="43" t="s">
        <v>71</v>
      </c>
      <c r="I405" s="43"/>
      <c r="J405" s="43" t="s">
        <v>607</v>
      </c>
      <c r="K405" s="43" t="s">
        <v>73</v>
      </c>
      <c r="L405" s="50">
        <v>85000</v>
      </c>
      <c r="M405" s="45"/>
      <c r="N405" s="45">
        <v>20061</v>
      </c>
      <c r="O405" s="46">
        <v>20061</v>
      </c>
      <c r="P405" s="43" t="s">
        <v>59</v>
      </c>
      <c r="Q405" s="78" t="s">
        <v>35</v>
      </c>
      <c r="R405" s="43"/>
      <c r="S405" s="47">
        <v>636</v>
      </c>
      <c r="T405" s="47"/>
      <c r="U405" s="168">
        <f t="shared" si="13"/>
        <v>636</v>
      </c>
      <c r="V405" s="41"/>
      <c r="W405" s="48"/>
      <c r="X405" s="40" t="s">
        <v>608</v>
      </c>
    </row>
    <row r="406" spans="1:24" s="38" customFormat="1" x14ac:dyDescent="0.35">
      <c r="A406" s="30"/>
      <c r="B406" s="31"/>
      <c r="C406" s="30"/>
      <c r="D406" s="31">
        <v>1</v>
      </c>
      <c r="E406" s="31">
        <v>21</v>
      </c>
      <c r="F406" s="31" t="s">
        <v>43</v>
      </c>
      <c r="G406" s="32" t="s">
        <v>31</v>
      </c>
      <c r="H406" s="32"/>
      <c r="I406" s="32"/>
      <c r="J406" s="31" t="s">
        <v>609</v>
      </c>
      <c r="K406" s="31" t="s">
        <v>45</v>
      </c>
      <c r="L406" s="33">
        <v>72000</v>
      </c>
      <c r="M406" s="34"/>
      <c r="N406" s="34"/>
      <c r="O406" s="35">
        <v>0</v>
      </c>
      <c r="P406" s="32" t="s">
        <v>715</v>
      </c>
      <c r="Q406" s="32" t="s">
        <v>35</v>
      </c>
      <c r="R406" s="32"/>
      <c r="S406" s="36"/>
      <c r="T406" s="36"/>
      <c r="U406" s="167">
        <f t="shared" si="13"/>
        <v>0</v>
      </c>
      <c r="V406" s="31"/>
      <c r="W406" s="37"/>
      <c r="X406" s="30"/>
    </row>
    <row r="407" spans="1:24" x14ac:dyDescent="0.35">
      <c r="A407" s="10"/>
      <c r="B407" s="11"/>
      <c r="C407" s="10"/>
      <c r="D407" s="11">
        <v>2</v>
      </c>
      <c r="E407" s="11">
        <v>22</v>
      </c>
      <c r="F407" s="11" t="s">
        <v>43</v>
      </c>
      <c r="G407" s="14" t="s">
        <v>31</v>
      </c>
      <c r="H407" s="14"/>
      <c r="I407" s="14"/>
      <c r="J407" s="11" t="s">
        <v>610</v>
      </c>
      <c r="K407" s="11">
        <v>4</v>
      </c>
      <c r="L407" s="74">
        <v>2477.7777777777778</v>
      </c>
      <c r="M407" s="16"/>
      <c r="N407" s="16"/>
      <c r="O407" s="17">
        <v>0</v>
      </c>
      <c r="P407" s="14" t="s">
        <v>715</v>
      </c>
      <c r="Q407" s="14" t="s">
        <v>35</v>
      </c>
      <c r="R407" s="14"/>
      <c r="S407" s="18"/>
      <c r="T407" s="18"/>
      <c r="U407" s="164">
        <f t="shared" si="13"/>
        <v>0</v>
      </c>
      <c r="V407" s="11"/>
      <c r="W407" s="19"/>
      <c r="X407" s="10"/>
    </row>
    <row r="408" spans="1:24" x14ac:dyDescent="0.35">
      <c r="A408" s="10"/>
      <c r="B408" s="11"/>
      <c r="C408" s="10"/>
      <c r="D408" s="11">
        <v>2</v>
      </c>
      <c r="E408" s="11">
        <v>22</v>
      </c>
      <c r="F408" s="11" t="s">
        <v>43</v>
      </c>
      <c r="G408" s="14" t="s">
        <v>31</v>
      </c>
      <c r="H408" s="14"/>
      <c r="I408" s="14"/>
      <c r="J408" s="11" t="s">
        <v>611</v>
      </c>
      <c r="K408" s="11">
        <v>4</v>
      </c>
      <c r="L408" s="15">
        <v>1695.5555555555557</v>
      </c>
      <c r="M408" s="16"/>
      <c r="N408" s="16"/>
      <c r="O408" s="17">
        <v>0</v>
      </c>
      <c r="P408" s="14" t="s">
        <v>768</v>
      </c>
      <c r="Q408" s="14" t="s">
        <v>612</v>
      </c>
      <c r="R408" s="14"/>
      <c r="S408" s="18"/>
      <c r="T408" s="18"/>
      <c r="U408" s="164">
        <f t="shared" si="13"/>
        <v>0</v>
      </c>
      <c r="V408" s="11"/>
      <c r="W408" s="19"/>
      <c r="X408" s="10"/>
    </row>
    <row r="409" spans="1:24" x14ac:dyDescent="0.35">
      <c r="A409" s="10"/>
      <c r="B409" s="11"/>
      <c r="C409" s="10"/>
      <c r="D409" s="11">
        <v>2</v>
      </c>
      <c r="E409" s="11">
        <v>22</v>
      </c>
      <c r="F409" s="11" t="s">
        <v>43</v>
      </c>
      <c r="G409" s="14" t="s">
        <v>31</v>
      </c>
      <c r="H409" s="14"/>
      <c r="I409" s="14"/>
      <c r="J409" s="11" t="s">
        <v>613</v>
      </c>
      <c r="K409" s="11">
        <v>5</v>
      </c>
      <c r="L409" s="15">
        <v>2086.6666666666665</v>
      </c>
      <c r="M409" s="16"/>
      <c r="N409" s="16"/>
      <c r="O409" s="17">
        <v>0</v>
      </c>
      <c r="P409" s="14" t="s">
        <v>768</v>
      </c>
      <c r="Q409" s="14" t="s">
        <v>612</v>
      </c>
      <c r="R409" s="14"/>
      <c r="S409" s="18"/>
      <c r="T409" s="18"/>
      <c r="U409" s="164">
        <f t="shared" si="13"/>
        <v>0</v>
      </c>
      <c r="V409" s="11"/>
      <c r="W409" s="19"/>
      <c r="X409" s="10"/>
    </row>
    <row r="410" spans="1:24" x14ac:dyDescent="0.35">
      <c r="A410" s="10"/>
      <c r="B410" s="11"/>
      <c r="C410" s="10"/>
      <c r="D410" s="11">
        <v>2</v>
      </c>
      <c r="E410" s="11">
        <v>22</v>
      </c>
      <c r="F410" s="11" t="s">
        <v>43</v>
      </c>
      <c r="G410" s="14" t="s">
        <v>31</v>
      </c>
      <c r="H410" s="14"/>
      <c r="I410" s="14"/>
      <c r="J410" s="11" t="s">
        <v>614</v>
      </c>
      <c r="K410" s="11">
        <v>5</v>
      </c>
      <c r="L410" s="15">
        <v>1646.6666666666667</v>
      </c>
      <c r="M410" s="16"/>
      <c r="N410" s="16"/>
      <c r="O410" s="17">
        <v>0</v>
      </c>
      <c r="P410" s="14" t="s">
        <v>768</v>
      </c>
      <c r="Q410" s="14" t="s">
        <v>612</v>
      </c>
      <c r="R410" s="14"/>
      <c r="S410" s="18"/>
      <c r="T410" s="18"/>
      <c r="U410" s="164">
        <f t="shared" si="13"/>
        <v>0</v>
      </c>
      <c r="V410" s="11"/>
      <c r="W410" s="19"/>
      <c r="X410" s="10"/>
    </row>
    <row r="411" spans="1:24" x14ac:dyDescent="0.35">
      <c r="A411" s="10"/>
      <c r="B411" s="11"/>
      <c r="C411" s="10"/>
      <c r="D411" s="11">
        <v>2</v>
      </c>
      <c r="E411" s="11">
        <v>22</v>
      </c>
      <c r="F411" s="11" t="s">
        <v>43</v>
      </c>
      <c r="G411" s="14" t="s">
        <v>31</v>
      </c>
      <c r="H411" s="14"/>
      <c r="I411" s="14"/>
      <c r="J411" s="11" t="s">
        <v>615</v>
      </c>
      <c r="K411" s="11">
        <v>5</v>
      </c>
      <c r="L411" s="15">
        <v>2722.2222222222222</v>
      </c>
      <c r="M411" s="16"/>
      <c r="N411" s="16"/>
      <c r="O411" s="17">
        <v>0</v>
      </c>
      <c r="P411" s="14" t="s">
        <v>768</v>
      </c>
      <c r="Q411" s="14" t="s">
        <v>612</v>
      </c>
      <c r="R411" s="14"/>
      <c r="S411" s="18"/>
      <c r="T411" s="18"/>
      <c r="U411" s="164">
        <f t="shared" si="13"/>
        <v>0</v>
      </c>
      <c r="V411" s="11"/>
      <c r="W411" s="19"/>
      <c r="X411" s="10"/>
    </row>
    <row r="412" spans="1:24" x14ac:dyDescent="0.35">
      <c r="A412" s="10"/>
      <c r="B412" s="11"/>
      <c r="C412" s="10"/>
      <c r="D412" s="11">
        <v>2</v>
      </c>
      <c r="E412" s="11">
        <v>22</v>
      </c>
      <c r="F412" s="11" t="s">
        <v>43</v>
      </c>
      <c r="G412" s="14" t="s">
        <v>31</v>
      </c>
      <c r="H412" s="14"/>
      <c r="I412" s="14"/>
      <c r="J412" s="11" t="s">
        <v>616</v>
      </c>
      <c r="K412" s="11">
        <v>4</v>
      </c>
      <c r="L412" s="15">
        <v>2722.2222222222222</v>
      </c>
      <c r="M412" s="16"/>
      <c r="N412" s="16"/>
      <c r="O412" s="17">
        <v>0</v>
      </c>
      <c r="P412" s="14" t="s">
        <v>768</v>
      </c>
      <c r="Q412" s="14" t="s">
        <v>612</v>
      </c>
      <c r="R412" s="14"/>
      <c r="S412" s="18"/>
      <c r="T412" s="18"/>
      <c r="U412" s="164">
        <f t="shared" si="13"/>
        <v>0</v>
      </c>
      <c r="V412" s="11"/>
      <c r="W412" s="19"/>
      <c r="X412" s="10"/>
    </row>
    <row r="413" spans="1:24" x14ac:dyDescent="0.35">
      <c r="A413" s="10"/>
      <c r="B413" s="11"/>
      <c r="C413" s="10"/>
      <c r="D413" s="11">
        <v>2</v>
      </c>
      <c r="E413" s="11">
        <v>22</v>
      </c>
      <c r="F413" s="11" t="s">
        <v>43</v>
      </c>
      <c r="G413" s="14" t="s">
        <v>31</v>
      </c>
      <c r="H413" s="14"/>
      <c r="I413" s="14"/>
      <c r="J413" s="11" t="s">
        <v>617</v>
      </c>
      <c r="K413" s="11">
        <v>4</v>
      </c>
      <c r="L413" s="15">
        <v>1940</v>
      </c>
      <c r="M413" s="16"/>
      <c r="N413" s="16"/>
      <c r="O413" s="17">
        <v>0</v>
      </c>
      <c r="P413" s="14" t="s">
        <v>768</v>
      </c>
      <c r="Q413" s="14" t="s">
        <v>612</v>
      </c>
      <c r="R413" s="14"/>
      <c r="S413" s="18"/>
      <c r="T413" s="18"/>
      <c r="U413" s="164">
        <f t="shared" si="13"/>
        <v>0</v>
      </c>
      <c r="V413" s="11"/>
      <c r="W413" s="19"/>
      <c r="X413" s="10"/>
    </row>
    <row r="414" spans="1:24" x14ac:dyDescent="0.35">
      <c r="A414" s="10"/>
      <c r="B414" s="11"/>
      <c r="C414" s="10"/>
      <c r="D414" s="11">
        <v>2</v>
      </c>
      <c r="E414" s="11">
        <v>22</v>
      </c>
      <c r="F414" s="11" t="s">
        <v>43</v>
      </c>
      <c r="G414" s="14" t="s">
        <v>31</v>
      </c>
      <c r="H414" s="14"/>
      <c r="I414" s="14"/>
      <c r="J414" s="11" t="s">
        <v>618</v>
      </c>
      <c r="K414" s="11">
        <v>5</v>
      </c>
      <c r="L414" s="15">
        <v>2722.2222222222222</v>
      </c>
      <c r="M414" s="16"/>
      <c r="N414" s="16"/>
      <c r="O414" s="17">
        <v>0</v>
      </c>
      <c r="P414" s="14" t="s">
        <v>768</v>
      </c>
      <c r="Q414" s="14" t="s">
        <v>612</v>
      </c>
      <c r="R414" s="14"/>
      <c r="S414" s="18"/>
      <c r="T414" s="18"/>
      <c r="U414" s="164">
        <f t="shared" ref="U414:U470" si="14">S414+T414</f>
        <v>0</v>
      </c>
      <c r="V414" s="11"/>
      <c r="W414" s="19"/>
      <c r="X414" s="10"/>
    </row>
    <row r="415" spans="1:24" x14ac:dyDescent="0.35">
      <c r="A415" s="10"/>
      <c r="B415" s="11"/>
      <c r="C415" s="10"/>
      <c r="D415" s="11">
        <v>2</v>
      </c>
      <c r="E415" s="11">
        <v>22</v>
      </c>
      <c r="F415" s="11" t="s">
        <v>43</v>
      </c>
      <c r="G415" s="14" t="s">
        <v>31</v>
      </c>
      <c r="H415" s="14"/>
      <c r="I415" s="14"/>
      <c r="J415" s="11" t="s">
        <v>619</v>
      </c>
      <c r="K415" s="11">
        <v>5</v>
      </c>
      <c r="L415" s="15">
        <v>1988.8888888888889</v>
      </c>
      <c r="M415" s="16"/>
      <c r="N415" s="16"/>
      <c r="O415" s="17">
        <v>0</v>
      </c>
      <c r="P415" s="14" t="s">
        <v>768</v>
      </c>
      <c r="Q415" s="14" t="s">
        <v>612</v>
      </c>
      <c r="R415" s="14"/>
      <c r="S415" s="18"/>
      <c r="T415" s="18"/>
      <c r="U415" s="164">
        <f t="shared" si="14"/>
        <v>0</v>
      </c>
      <c r="V415" s="11"/>
      <c r="W415" s="19"/>
      <c r="X415" s="10"/>
    </row>
    <row r="416" spans="1:24" x14ac:dyDescent="0.35">
      <c r="A416" s="10"/>
      <c r="B416" s="11"/>
      <c r="C416" s="10"/>
      <c r="D416" s="11">
        <v>2</v>
      </c>
      <c r="E416" s="11">
        <v>22</v>
      </c>
      <c r="F416" s="11" t="s">
        <v>43</v>
      </c>
      <c r="G416" s="14" t="s">
        <v>31</v>
      </c>
      <c r="H416" s="14"/>
      <c r="I416" s="14"/>
      <c r="J416" s="11" t="s">
        <v>620</v>
      </c>
      <c r="K416" s="11">
        <v>5</v>
      </c>
      <c r="L416" s="15">
        <v>2233.3333333333335</v>
      </c>
      <c r="M416" s="16"/>
      <c r="N416" s="16"/>
      <c r="O416" s="17">
        <v>0</v>
      </c>
      <c r="P416" s="14" t="s">
        <v>768</v>
      </c>
      <c r="Q416" s="14" t="s">
        <v>612</v>
      </c>
      <c r="R416" s="14"/>
      <c r="S416" s="18"/>
      <c r="T416" s="18"/>
      <c r="U416" s="164">
        <f t="shared" si="14"/>
        <v>0</v>
      </c>
      <c r="V416" s="11"/>
      <c r="W416" s="19"/>
      <c r="X416" s="10"/>
    </row>
    <row r="417" spans="1:24" x14ac:dyDescent="0.35">
      <c r="A417" s="10"/>
      <c r="B417" s="11"/>
      <c r="C417" s="10"/>
      <c r="D417" s="11">
        <v>2</v>
      </c>
      <c r="E417" s="11">
        <v>22</v>
      </c>
      <c r="F417" s="11" t="s">
        <v>43</v>
      </c>
      <c r="G417" s="14" t="s">
        <v>31</v>
      </c>
      <c r="H417" s="14"/>
      <c r="I417" s="14"/>
      <c r="J417" s="11" t="s">
        <v>621</v>
      </c>
      <c r="K417" s="11">
        <v>5</v>
      </c>
      <c r="L417" s="15">
        <v>2233.3333333333335</v>
      </c>
      <c r="M417" s="16"/>
      <c r="N417" s="16"/>
      <c r="O417" s="17">
        <v>0</v>
      </c>
      <c r="P417" s="14" t="s">
        <v>768</v>
      </c>
      <c r="Q417" s="14" t="s">
        <v>612</v>
      </c>
      <c r="R417" s="14"/>
      <c r="S417" s="18"/>
      <c r="T417" s="18"/>
      <c r="U417" s="164">
        <f t="shared" si="14"/>
        <v>0</v>
      </c>
      <c r="V417" s="11"/>
      <c r="W417" s="19"/>
      <c r="X417" s="10"/>
    </row>
    <row r="418" spans="1:24" x14ac:dyDescent="0.35">
      <c r="A418" s="10"/>
      <c r="B418" s="11"/>
      <c r="C418" s="10"/>
      <c r="D418" s="11">
        <v>2</v>
      </c>
      <c r="E418" s="11">
        <v>22</v>
      </c>
      <c r="F418" s="11" t="s">
        <v>43</v>
      </c>
      <c r="G418" s="14" t="s">
        <v>31</v>
      </c>
      <c r="H418" s="14"/>
      <c r="I418" s="14"/>
      <c r="J418" s="11" t="s">
        <v>622</v>
      </c>
      <c r="K418" s="11">
        <v>5</v>
      </c>
      <c r="L418" s="15">
        <v>1744.4444444444443</v>
      </c>
      <c r="M418" s="16"/>
      <c r="N418" s="16"/>
      <c r="O418" s="17">
        <v>0</v>
      </c>
      <c r="P418" s="14" t="s">
        <v>768</v>
      </c>
      <c r="Q418" s="14" t="s">
        <v>612</v>
      </c>
      <c r="R418" s="14"/>
      <c r="S418" s="18"/>
      <c r="T418" s="18"/>
      <c r="U418" s="164">
        <f t="shared" si="14"/>
        <v>0</v>
      </c>
      <c r="V418" s="11"/>
      <c r="W418" s="19"/>
      <c r="X418" s="10"/>
    </row>
    <row r="419" spans="1:24" x14ac:dyDescent="0.35">
      <c r="A419" s="10"/>
      <c r="B419" s="11"/>
      <c r="C419" s="10"/>
      <c r="D419" s="11">
        <v>2</v>
      </c>
      <c r="E419" s="11">
        <v>22</v>
      </c>
      <c r="F419" s="11" t="s">
        <v>43</v>
      </c>
      <c r="G419" s="14" t="s">
        <v>31</v>
      </c>
      <c r="H419" s="14"/>
      <c r="I419" s="14"/>
      <c r="J419" s="11" t="s">
        <v>623</v>
      </c>
      <c r="K419" s="11">
        <v>5</v>
      </c>
      <c r="L419" s="15">
        <v>1695.5555555555557</v>
      </c>
      <c r="M419" s="16"/>
      <c r="N419" s="16"/>
      <c r="O419" s="17">
        <v>0</v>
      </c>
      <c r="P419" s="14" t="s">
        <v>768</v>
      </c>
      <c r="Q419" s="14" t="s">
        <v>612</v>
      </c>
      <c r="R419" s="14"/>
      <c r="S419" s="18"/>
      <c r="T419" s="18"/>
      <c r="U419" s="164">
        <f t="shared" si="14"/>
        <v>0</v>
      </c>
      <c r="V419" s="11"/>
      <c r="W419" s="19"/>
      <c r="X419" s="10"/>
    </row>
    <row r="420" spans="1:24" x14ac:dyDescent="0.35">
      <c r="A420" s="10"/>
      <c r="B420" s="11"/>
      <c r="C420" s="10"/>
      <c r="D420" s="11">
        <v>2</v>
      </c>
      <c r="E420" s="11">
        <v>22</v>
      </c>
      <c r="F420" s="11" t="s">
        <v>43</v>
      </c>
      <c r="G420" s="14" t="s">
        <v>31</v>
      </c>
      <c r="H420" s="14"/>
      <c r="I420" s="14"/>
      <c r="J420" s="11" t="s">
        <v>624</v>
      </c>
      <c r="K420" s="11">
        <v>5</v>
      </c>
      <c r="L420" s="15">
        <v>1744.4444444444443</v>
      </c>
      <c r="M420" s="16"/>
      <c r="N420" s="16"/>
      <c r="O420" s="17">
        <v>0</v>
      </c>
      <c r="P420" s="14" t="s">
        <v>768</v>
      </c>
      <c r="Q420" s="14" t="s">
        <v>612</v>
      </c>
      <c r="R420" s="14"/>
      <c r="S420" s="18"/>
      <c r="T420" s="18"/>
      <c r="U420" s="164">
        <f t="shared" si="14"/>
        <v>0</v>
      </c>
      <c r="V420" s="11"/>
      <c r="W420" s="19"/>
      <c r="X420" s="10"/>
    </row>
    <row r="421" spans="1:24" x14ac:dyDescent="0.35">
      <c r="A421" s="10"/>
      <c r="B421" s="11"/>
      <c r="C421" s="10"/>
      <c r="D421" s="11">
        <v>2</v>
      </c>
      <c r="E421" s="11">
        <v>22</v>
      </c>
      <c r="F421" s="11" t="s">
        <v>43</v>
      </c>
      <c r="G421" s="14" t="s">
        <v>31</v>
      </c>
      <c r="H421" s="14"/>
      <c r="I421" s="14"/>
      <c r="J421" s="11" t="s">
        <v>625</v>
      </c>
      <c r="K421" s="11">
        <v>5</v>
      </c>
      <c r="L421" s="15">
        <v>2086.6666666666665</v>
      </c>
      <c r="M421" s="16"/>
      <c r="N421" s="16"/>
      <c r="O421" s="17">
        <v>0</v>
      </c>
      <c r="P421" s="14" t="s">
        <v>768</v>
      </c>
      <c r="Q421" s="14" t="s">
        <v>612</v>
      </c>
      <c r="R421" s="14"/>
      <c r="S421" s="18"/>
      <c r="T421" s="18"/>
      <c r="U421" s="164">
        <f t="shared" si="14"/>
        <v>0</v>
      </c>
      <c r="V421" s="11"/>
      <c r="W421" s="19"/>
      <c r="X421" s="10"/>
    </row>
    <row r="422" spans="1:24" x14ac:dyDescent="0.35">
      <c r="A422" s="10"/>
      <c r="B422" s="11"/>
      <c r="C422" s="10"/>
      <c r="D422" s="11">
        <v>2</v>
      </c>
      <c r="E422" s="11">
        <v>22</v>
      </c>
      <c r="F422" s="11" t="s">
        <v>43</v>
      </c>
      <c r="G422" s="14" t="s">
        <v>31</v>
      </c>
      <c r="H422" s="14"/>
      <c r="I422" s="14"/>
      <c r="J422" s="11" t="s">
        <v>626</v>
      </c>
      <c r="K422" s="11">
        <v>5</v>
      </c>
      <c r="L422" s="15">
        <v>2380</v>
      </c>
      <c r="M422" s="16"/>
      <c r="N422" s="16"/>
      <c r="O422" s="17">
        <v>0</v>
      </c>
      <c r="P422" s="14" t="s">
        <v>768</v>
      </c>
      <c r="Q422" s="14" t="s">
        <v>612</v>
      </c>
      <c r="R422" s="14"/>
      <c r="S422" s="18"/>
      <c r="T422" s="18"/>
      <c r="U422" s="164">
        <f t="shared" si="14"/>
        <v>0</v>
      </c>
      <c r="V422" s="11"/>
      <c r="W422" s="19"/>
      <c r="X422" s="10"/>
    </row>
    <row r="423" spans="1:24" x14ac:dyDescent="0.35">
      <c r="A423" s="10"/>
      <c r="B423" s="11"/>
      <c r="C423" s="10"/>
      <c r="D423" s="11">
        <v>2</v>
      </c>
      <c r="E423" s="11">
        <v>22</v>
      </c>
      <c r="F423" s="11" t="s">
        <v>43</v>
      </c>
      <c r="G423" s="14" t="s">
        <v>31</v>
      </c>
      <c r="H423" s="14"/>
      <c r="I423" s="14"/>
      <c r="J423" s="11" t="s">
        <v>627</v>
      </c>
      <c r="K423" s="11">
        <v>5</v>
      </c>
      <c r="L423" s="15">
        <v>2651.15</v>
      </c>
      <c r="M423" s="16"/>
      <c r="N423" s="16"/>
      <c r="O423" s="17">
        <v>0</v>
      </c>
      <c r="P423" s="14" t="s">
        <v>768</v>
      </c>
      <c r="Q423" s="14" t="s">
        <v>612</v>
      </c>
      <c r="R423" s="14"/>
      <c r="S423" s="18"/>
      <c r="T423" s="18"/>
      <c r="U423" s="164">
        <f t="shared" si="14"/>
        <v>0</v>
      </c>
      <c r="V423" s="11"/>
      <c r="W423" s="19"/>
      <c r="X423" s="10"/>
    </row>
    <row r="424" spans="1:24" x14ac:dyDescent="0.35">
      <c r="A424" s="10"/>
      <c r="B424" s="11"/>
      <c r="C424" s="10"/>
      <c r="D424" s="11">
        <v>2</v>
      </c>
      <c r="E424" s="11">
        <v>22</v>
      </c>
      <c r="F424" s="11" t="s">
        <v>43</v>
      </c>
      <c r="G424" s="14" t="s">
        <v>31</v>
      </c>
      <c r="H424" s="14"/>
      <c r="I424" s="14"/>
      <c r="J424" s="11" t="s">
        <v>628</v>
      </c>
      <c r="K424" s="11">
        <v>5</v>
      </c>
      <c r="L424" s="15">
        <v>2200.1799999999998</v>
      </c>
      <c r="M424" s="16"/>
      <c r="N424" s="16"/>
      <c r="O424" s="17">
        <v>0</v>
      </c>
      <c r="P424" s="14" t="s">
        <v>768</v>
      </c>
      <c r="Q424" s="14" t="s">
        <v>612</v>
      </c>
      <c r="R424" s="14"/>
      <c r="S424" s="18"/>
      <c r="T424" s="18"/>
      <c r="U424" s="164">
        <f t="shared" si="14"/>
        <v>0</v>
      </c>
      <c r="V424" s="11"/>
      <c r="W424" s="19"/>
      <c r="X424" s="10"/>
    </row>
    <row r="425" spans="1:24" x14ac:dyDescent="0.35">
      <c r="A425" s="10"/>
      <c r="B425" s="11"/>
      <c r="C425" s="10"/>
      <c r="D425" s="11">
        <v>2</v>
      </c>
      <c r="E425" s="11">
        <v>22</v>
      </c>
      <c r="F425" s="11" t="s">
        <v>43</v>
      </c>
      <c r="G425" s="14" t="s">
        <v>31</v>
      </c>
      <c r="H425" s="14"/>
      <c r="I425" s="14"/>
      <c r="J425" s="11" t="s">
        <v>629</v>
      </c>
      <c r="K425" s="11">
        <v>5</v>
      </c>
      <c r="L425" s="15">
        <v>2885.14</v>
      </c>
      <c r="M425" s="16"/>
      <c r="N425" s="16"/>
      <c r="O425" s="17">
        <v>0</v>
      </c>
      <c r="P425" s="14" t="s">
        <v>768</v>
      </c>
      <c r="Q425" s="14" t="s">
        <v>612</v>
      </c>
      <c r="R425" s="14"/>
      <c r="S425" s="18"/>
      <c r="T425" s="18"/>
      <c r="U425" s="164">
        <f t="shared" si="14"/>
        <v>0</v>
      </c>
      <c r="V425" s="11"/>
      <c r="W425" s="19"/>
      <c r="X425" s="10"/>
    </row>
    <row r="426" spans="1:24" s="38" customFormat="1" x14ac:dyDescent="0.35">
      <c r="A426" s="30"/>
      <c r="B426" s="31"/>
      <c r="C426" s="30"/>
      <c r="D426" s="31">
        <v>2</v>
      </c>
      <c r="E426" s="31">
        <v>22</v>
      </c>
      <c r="F426" s="31" t="s">
        <v>43</v>
      </c>
      <c r="G426" s="32" t="s">
        <v>31</v>
      </c>
      <c r="H426" s="32"/>
      <c r="I426" s="32"/>
      <c r="J426" s="31" t="s">
        <v>630</v>
      </c>
      <c r="K426" s="31" t="s">
        <v>45</v>
      </c>
      <c r="L426" s="33">
        <v>44000</v>
      </c>
      <c r="M426" s="34"/>
      <c r="N426" s="34"/>
      <c r="O426" s="35">
        <v>0</v>
      </c>
      <c r="P426" s="32" t="s">
        <v>715</v>
      </c>
      <c r="Q426" s="32" t="s">
        <v>35</v>
      </c>
      <c r="R426" s="32"/>
      <c r="S426" s="36"/>
      <c r="T426" s="36"/>
      <c r="U426" s="167">
        <f t="shared" si="14"/>
        <v>0</v>
      </c>
      <c r="V426" s="31"/>
      <c r="W426" s="37"/>
      <c r="X426" s="30"/>
    </row>
    <row r="427" spans="1:24" s="38" customFormat="1" x14ac:dyDescent="0.35">
      <c r="A427" s="30"/>
      <c r="B427" s="31"/>
      <c r="C427" s="30"/>
      <c r="D427" s="31">
        <v>2</v>
      </c>
      <c r="E427" s="31">
        <v>22</v>
      </c>
      <c r="F427" s="31" t="s">
        <v>43</v>
      </c>
      <c r="G427" s="32" t="s">
        <v>31</v>
      </c>
      <c r="H427" s="32"/>
      <c r="I427" s="32"/>
      <c r="J427" s="31" t="s">
        <v>631</v>
      </c>
      <c r="K427" s="31" t="s">
        <v>45</v>
      </c>
      <c r="L427" s="33">
        <v>16000</v>
      </c>
      <c r="M427" s="34"/>
      <c r="N427" s="34"/>
      <c r="O427" s="35">
        <v>0</v>
      </c>
      <c r="P427" s="32" t="s">
        <v>715</v>
      </c>
      <c r="Q427" s="32" t="s">
        <v>35</v>
      </c>
      <c r="R427" s="32"/>
      <c r="S427" s="36"/>
      <c r="T427" s="36"/>
      <c r="U427" s="167">
        <f t="shared" si="14"/>
        <v>0</v>
      </c>
      <c r="V427" s="31"/>
      <c r="W427" s="37"/>
      <c r="X427" s="30"/>
    </row>
    <row r="428" spans="1:24" s="38" customFormat="1" x14ac:dyDescent="0.35">
      <c r="A428" s="30"/>
      <c r="B428" s="31"/>
      <c r="C428" s="30"/>
      <c r="D428" s="31">
        <v>2</v>
      </c>
      <c r="E428" s="31">
        <v>22</v>
      </c>
      <c r="F428" s="31" t="s">
        <v>43</v>
      </c>
      <c r="G428" s="32" t="s">
        <v>31</v>
      </c>
      <c r="H428" s="32"/>
      <c r="I428" s="32"/>
      <c r="J428" s="31" t="s">
        <v>632</v>
      </c>
      <c r="K428" s="31" t="s">
        <v>45</v>
      </c>
      <c r="L428" s="33">
        <v>6400</v>
      </c>
      <c r="M428" s="34"/>
      <c r="N428" s="34"/>
      <c r="O428" s="35">
        <v>0</v>
      </c>
      <c r="P428" s="32" t="s">
        <v>715</v>
      </c>
      <c r="Q428" s="32" t="s">
        <v>35</v>
      </c>
      <c r="R428" s="32"/>
      <c r="S428" s="36"/>
      <c r="T428" s="36"/>
      <c r="U428" s="167">
        <f t="shared" si="14"/>
        <v>0</v>
      </c>
      <c r="V428" s="31"/>
      <c r="W428" s="37"/>
      <c r="X428" s="30"/>
    </row>
    <row r="429" spans="1:24" x14ac:dyDescent="0.35">
      <c r="A429" s="10"/>
      <c r="B429" s="11"/>
      <c r="C429" s="10"/>
      <c r="D429" s="11">
        <v>1</v>
      </c>
      <c r="E429" s="11">
        <v>23</v>
      </c>
      <c r="F429" s="11" t="s">
        <v>43</v>
      </c>
      <c r="G429" s="14" t="s">
        <v>31</v>
      </c>
      <c r="H429" s="14"/>
      <c r="I429" s="14"/>
      <c r="J429" s="11" t="s">
        <v>633</v>
      </c>
      <c r="K429" s="11">
        <v>4</v>
      </c>
      <c r="L429" s="74">
        <v>3064.4444444444443</v>
      </c>
      <c r="M429" s="16"/>
      <c r="N429" s="16"/>
      <c r="O429" s="17">
        <v>0</v>
      </c>
      <c r="P429" s="14" t="s">
        <v>715</v>
      </c>
      <c r="Q429" s="14" t="s">
        <v>35</v>
      </c>
      <c r="R429" s="14"/>
      <c r="S429" s="18"/>
      <c r="T429" s="18"/>
      <c r="U429" s="164">
        <f t="shared" si="14"/>
        <v>0</v>
      </c>
      <c r="V429" s="11"/>
      <c r="W429" s="19"/>
      <c r="X429" s="10"/>
    </row>
    <row r="430" spans="1:24" x14ac:dyDescent="0.35">
      <c r="A430" s="10"/>
      <c r="B430" s="11"/>
      <c r="C430" s="10"/>
      <c r="D430" s="11">
        <v>1</v>
      </c>
      <c r="E430" s="11">
        <v>23</v>
      </c>
      <c r="F430" s="11" t="s">
        <v>43</v>
      </c>
      <c r="G430" s="14" t="s">
        <v>31</v>
      </c>
      <c r="H430" s="14"/>
      <c r="I430" s="14"/>
      <c r="J430" s="11" t="s">
        <v>634</v>
      </c>
      <c r="K430" s="11">
        <v>5</v>
      </c>
      <c r="L430" s="74">
        <v>7040</v>
      </c>
      <c r="M430" s="16"/>
      <c r="N430" s="16"/>
      <c r="O430" s="17">
        <v>0</v>
      </c>
      <c r="P430" s="14" t="s">
        <v>715</v>
      </c>
      <c r="Q430" s="14" t="s">
        <v>35</v>
      </c>
      <c r="R430" s="14"/>
      <c r="S430" s="18"/>
      <c r="T430" s="18"/>
      <c r="U430" s="164">
        <f t="shared" si="14"/>
        <v>0</v>
      </c>
      <c r="V430" s="11"/>
      <c r="W430" s="19"/>
      <c r="X430" s="10"/>
    </row>
    <row r="431" spans="1:24" x14ac:dyDescent="0.35">
      <c r="A431" s="10"/>
      <c r="B431" s="11"/>
      <c r="C431" s="10"/>
      <c r="D431" s="11">
        <v>1</v>
      </c>
      <c r="E431" s="11">
        <v>23</v>
      </c>
      <c r="F431" s="11" t="s">
        <v>43</v>
      </c>
      <c r="G431" s="14" t="s">
        <v>31</v>
      </c>
      <c r="H431" s="14"/>
      <c r="I431" s="14"/>
      <c r="J431" s="11" t="s">
        <v>635</v>
      </c>
      <c r="K431" s="11">
        <v>4</v>
      </c>
      <c r="L431" s="74">
        <v>1940</v>
      </c>
      <c r="M431" s="16"/>
      <c r="N431" s="16"/>
      <c r="O431" s="17">
        <v>0</v>
      </c>
      <c r="P431" s="14" t="s">
        <v>715</v>
      </c>
      <c r="Q431" s="14" t="s">
        <v>35</v>
      </c>
      <c r="R431" s="14"/>
      <c r="S431" s="18"/>
      <c r="T431" s="18"/>
      <c r="U431" s="164">
        <f t="shared" si="14"/>
        <v>0</v>
      </c>
      <c r="V431" s="11"/>
      <c r="W431" s="19"/>
      <c r="X431" s="10"/>
    </row>
    <row r="432" spans="1:24" x14ac:dyDescent="0.35">
      <c r="A432" s="10"/>
      <c r="B432" s="11"/>
      <c r="C432" s="10"/>
      <c r="D432" s="11">
        <v>1</v>
      </c>
      <c r="E432" s="11">
        <v>23</v>
      </c>
      <c r="F432" s="11" t="s">
        <v>43</v>
      </c>
      <c r="G432" s="14" t="s">
        <v>31</v>
      </c>
      <c r="H432" s="14"/>
      <c r="I432" s="14"/>
      <c r="J432" s="11" t="s">
        <v>636</v>
      </c>
      <c r="K432" s="11">
        <v>5</v>
      </c>
      <c r="L432" s="15">
        <v>6368.8888888888887</v>
      </c>
      <c r="M432" s="16"/>
      <c r="N432" s="16"/>
      <c r="O432" s="17">
        <v>0</v>
      </c>
      <c r="P432" s="14" t="s">
        <v>768</v>
      </c>
      <c r="Q432" s="14" t="s">
        <v>637</v>
      </c>
      <c r="R432" s="14"/>
      <c r="S432" s="18"/>
      <c r="T432" s="18"/>
      <c r="U432" s="164">
        <f t="shared" si="14"/>
        <v>0</v>
      </c>
      <c r="V432" s="11"/>
      <c r="W432" s="19"/>
      <c r="X432" s="10"/>
    </row>
    <row r="433" spans="1:24" x14ac:dyDescent="0.35">
      <c r="A433" s="10"/>
      <c r="B433" s="11"/>
      <c r="C433" s="10"/>
      <c r="D433" s="11">
        <v>1</v>
      </c>
      <c r="E433" s="11">
        <v>23</v>
      </c>
      <c r="F433" s="11" t="s">
        <v>43</v>
      </c>
      <c r="G433" s="14" t="s">
        <v>31</v>
      </c>
      <c r="H433" s="14"/>
      <c r="I433" s="14"/>
      <c r="J433" s="11" t="s">
        <v>639</v>
      </c>
      <c r="K433" s="11">
        <v>4</v>
      </c>
      <c r="L433" s="15">
        <v>3944.4444444444443</v>
      </c>
      <c r="M433" s="16"/>
      <c r="N433" s="16"/>
      <c r="O433" s="17">
        <v>0</v>
      </c>
      <c r="P433" s="14" t="s">
        <v>768</v>
      </c>
      <c r="Q433" s="14" t="s">
        <v>637</v>
      </c>
      <c r="R433" s="14"/>
      <c r="S433" s="18"/>
      <c r="T433" s="18"/>
      <c r="U433" s="164">
        <f t="shared" si="14"/>
        <v>0</v>
      </c>
      <c r="V433" s="11"/>
      <c r="W433" s="19"/>
      <c r="X433" s="10"/>
    </row>
    <row r="434" spans="1:24" x14ac:dyDescent="0.35">
      <c r="A434" s="10"/>
      <c r="B434" s="11"/>
      <c r="C434" s="10"/>
      <c r="D434" s="11">
        <v>1</v>
      </c>
      <c r="E434" s="11">
        <v>23</v>
      </c>
      <c r="F434" s="11" t="s">
        <v>43</v>
      </c>
      <c r="G434" s="14" t="s">
        <v>31</v>
      </c>
      <c r="H434" s="14"/>
      <c r="I434" s="14"/>
      <c r="J434" s="11" t="s">
        <v>641</v>
      </c>
      <c r="K434" s="11">
        <v>5</v>
      </c>
      <c r="L434" s="15">
        <v>9211.1111111111113</v>
      </c>
      <c r="M434" s="16"/>
      <c r="N434" s="16"/>
      <c r="O434" s="17">
        <v>0</v>
      </c>
      <c r="P434" s="14" t="s">
        <v>768</v>
      </c>
      <c r="Q434" s="14" t="s">
        <v>637</v>
      </c>
      <c r="R434" s="14"/>
      <c r="S434" s="18"/>
      <c r="T434" s="18"/>
      <c r="U434" s="164">
        <f t="shared" si="14"/>
        <v>0</v>
      </c>
      <c r="V434" s="11"/>
      <c r="W434" s="19"/>
      <c r="X434" s="10"/>
    </row>
    <row r="435" spans="1:24" x14ac:dyDescent="0.35">
      <c r="A435" s="10"/>
      <c r="B435" s="11"/>
      <c r="C435" s="10"/>
      <c r="D435" s="11">
        <v>1</v>
      </c>
      <c r="E435" s="11">
        <v>23</v>
      </c>
      <c r="F435" s="11" t="s">
        <v>43</v>
      </c>
      <c r="G435" s="14" t="s">
        <v>31</v>
      </c>
      <c r="H435" s="14"/>
      <c r="I435" s="14"/>
      <c r="J435" s="11" t="s">
        <v>643</v>
      </c>
      <c r="K435" s="11">
        <v>5</v>
      </c>
      <c r="L435" s="15">
        <v>2282.2222222222222</v>
      </c>
      <c r="M435" s="16"/>
      <c r="N435" s="16"/>
      <c r="O435" s="17">
        <v>0</v>
      </c>
      <c r="P435" s="14" t="s">
        <v>768</v>
      </c>
      <c r="Q435" s="14" t="s">
        <v>637</v>
      </c>
      <c r="R435" s="14"/>
      <c r="S435" s="18"/>
      <c r="T435" s="18"/>
      <c r="U435" s="164">
        <f t="shared" si="14"/>
        <v>0</v>
      </c>
      <c r="V435" s="11"/>
      <c r="W435" s="19"/>
      <c r="X435" s="10"/>
    </row>
    <row r="436" spans="1:24" x14ac:dyDescent="0.35">
      <c r="A436" s="10"/>
      <c r="B436" s="11"/>
      <c r="C436" s="10"/>
      <c r="D436" s="11">
        <v>1</v>
      </c>
      <c r="E436" s="11">
        <v>23</v>
      </c>
      <c r="F436" s="11" t="s">
        <v>43</v>
      </c>
      <c r="G436" s="14" t="s">
        <v>31</v>
      </c>
      <c r="H436" s="14"/>
      <c r="I436" s="14"/>
      <c r="J436" s="11" t="s">
        <v>644</v>
      </c>
      <c r="K436" s="11">
        <v>4</v>
      </c>
      <c r="L436" s="15">
        <v>1891.1111111111111</v>
      </c>
      <c r="M436" s="16"/>
      <c r="N436" s="16"/>
      <c r="O436" s="17">
        <v>0</v>
      </c>
      <c r="P436" s="14" t="s">
        <v>768</v>
      </c>
      <c r="Q436" s="14" t="s">
        <v>637</v>
      </c>
      <c r="R436" s="14"/>
      <c r="S436" s="18"/>
      <c r="T436" s="18"/>
      <c r="U436" s="164">
        <f t="shared" si="14"/>
        <v>0</v>
      </c>
      <c r="V436" s="11"/>
      <c r="W436" s="19"/>
      <c r="X436" s="10"/>
    </row>
    <row r="437" spans="1:24" x14ac:dyDescent="0.35">
      <c r="A437" s="12"/>
      <c r="B437" s="11"/>
      <c r="C437" s="12"/>
      <c r="D437" s="11">
        <v>1</v>
      </c>
      <c r="E437" s="11">
        <v>23</v>
      </c>
      <c r="F437" s="156" t="s">
        <v>43</v>
      </c>
      <c r="G437" s="14" t="s">
        <v>31</v>
      </c>
      <c r="H437" s="14"/>
      <c r="I437" s="14"/>
      <c r="J437" s="14" t="s">
        <v>648</v>
      </c>
      <c r="K437" s="14">
        <v>5</v>
      </c>
      <c r="L437" s="51">
        <v>2722.22</v>
      </c>
      <c r="M437" s="16"/>
      <c r="N437" s="16"/>
      <c r="O437" s="17">
        <v>0</v>
      </c>
      <c r="P437" s="14" t="s">
        <v>855</v>
      </c>
      <c r="Q437" s="14" t="s">
        <v>637</v>
      </c>
      <c r="R437" s="14"/>
      <c r="S437" s="18"/>
      <c r="T437" s="18"/>
      <c r="U437" s="164">
        <f t="shared" si="14"/>
        <v>0</v>
      </c>
      <c r="V437" s="11"/>
      <c r="W437" s="19"/>
      <c r="X437" s="12"/>
    </row>
    <row r="438" spans="1:24" x14ac:dyDescent="0.35">
      <c r="A438" s="10"/>
      <c r="B438" s="11"/>
      <c r="C438" s="10"/>
      <c r="D438" s="11">
        <v>1</v>
      </c>
      <c r="E438" s="11">
        <v>23</v>
      </c>
      <c r="F438" s="11" t="s">
        <v>43</v>
      </c>
      <c r="G438" s="14" t="s">
        <v>31</v>
      </c>
      <c r="H438" s="14"/>
      <c r="I438" s="14"/>
      <c r="J438" s="11" t="s">
        <v>645</v>
      </c>
      <c r="K438" s="11">
        <v>5</v>
      </c>
      <c r="L438" s="15">
        <v>4188.8888888888887</v>
      </c>
      <c r="M438" s="16"/>
      <c r="N438" s="16"/>
      <c r="O438" s="17">
        <v>0</v>
      </c>
      <c r="P438" s="14" t="s">
        <v>768</v>
      </c>
      <c r="Q438" s="14" t="s">
        <v>637</v>
      </c>
      <c r="R438" s="14"/>
      <c r="S438" s="18"/>
      <c r="T438" s="18"/>
      <c r="U438" s="164">
        <f t="shared" si="14"/>
        <v>0</v>
      </c>
      <c r="V438" s="11"/>
      <c r="W438" s="19"/>
      <c r="X438" s="10"/>
    </row>
    <row r="439" spans="1:24" x14ac:dyDescent="0.35">
      <c r="A439" s="10"/>
      <c r="B439" s="11"/>
      <c r="C439" s="10"/>
      <c r="D439" s="11">
        <v>1</v>
      </c>
      <c r="E439" s="11">
        <v>23</v>
      </c>
      <c r="F439" s="11" t="s">
        <v>43</v>
      </c>
      <c r="G439" s="14" t="s">
        <v>31</v>
      </c>
      <c r="H439" s="14"/>
      <c r="I439" s="14"/>
      <c r="J439" s="11" t="s">
        <v>647</v>
      </c>
      <c r="K439" s="11">
        <v>5</v>
      </c>
      <c r="L439" s="15">
        <v>3504.4444444444443</v>
      </c>
      <c r="M439" s="16"/>
      <c r="N439" s="16"/>
      <c r="O439" s="17">
        <v>0</v>
      </c>
      <c r="P439" s="14" t="s">
        <v>768</v>
      </c>
      <c r="Q439" s="14" t="s">
        <v>637</v>
      </c>
      <c r="R439" s="14"/>
      <c r="S439" s="18"/>
      <c r="T439" s="18"/>
      <c r="U439" s="164">
        <f t="shared" si="14"/>
        <v>0</v>
      </c>
      <c r="V439" s="11"/>
      <c r="W439" s="19"/>
      <c r="X439" s="10"/>
    </row>
    <row r="440" spans="1:24" x14ac:dyDescent="0.35">
      <c r="A440" s="10"/>
      <c r="B440" s="11"/>
      <c r="C440" s="10"/>
      <c r="D440" s="11">
        <v>1</v>
      </c>
      <c r="E440" s="11">
        <v>23</v>
      </c>
      <c r="F440" s="11" t="s">
        <v>43</v>
      </c>
      <c r="G440" s="14" t="s">
        <v>31</v>
      </c>
      <c r="H440" s="14"/>
      <c r="I440" s="14"/>
      <c r="J440" s="11" t="s">
        <v>649</v>
      </c>
      <c r="K440" s="11">
        <v>5</v>
      </c>
      <c r="L440" s="15">
        <v>5916.666666666667</v>
      </c>
      <c r="M440" s="16"/>
      <c r="N440" s="16"/>
      <c r="O440" s="17">
        <v>0</v>
      </c>
      <c r="P440" s="14" t="s">
        <v>768</v>
      </c>
      <c r="Q440" s="14" t="s">
        <v>637</v>
      </c>
      <c r="R440" s="14"/>
      <c r="S440" s="18"/>
      <c r="T440" s="18"/>
      <c r="U440" s="164">
        <f t="shared" si="14"/>
        <v>0</v>
      </c>
      <c r="V440" s="11"/>
      <c r="W440" s="19"/>
      <c r="X440" s="10"/>
    </row>
    <row r="441" spans="1:24" x14ac:dyDescent="0.35">
      <c r="A441" s="10"/>
      <c r="B441" s="11"/>
      <c r="C441" s="10"/>
      <c r="D441" s="11">
        <v>1</v>
      </c>
      <c r="E441" s="11">
        <v>23</v>
      </c>
      <c r="F441" s="11" t="s">
        <v>43</v>
      </c>
      <c r="G441" s="14" t="s">
        <v>31</v>
      </c>
      <c r="H441" s="14"/>
      <c r="I441" s="14"/>
      <c r="J441" s="11" t="s">
        <v>651</v>
      </c>
      <c r="K441" s="11">
        <v>4</v>
      </c>
      <c r="L441" s="15">
        <v>2086.6666666666665</v>
      </c>
      <c r="M441" s="16"/>
      <c r="N441" s="16"/>
      <c r="O441" s="17">
        <v>0</v>
      </c>
      <c r="P441" s="14" t="s">
        <v>768</v>
      </c>
      <c r="Q441" s="14" t="s">
        <v>637</v>
      </c>
      <c r="R441" s="14"/>
      <c r="S441" s="18"/>
      <c r="T441" s="18"/>
      <c r="U441" s="164">
        <f t="shared" si="14"/>
        <v>0</v>
      </c>
      <c r="V441" s="11"/>
      <c r="W441" s="19"/>
      <c r="X441" s="10"/>
    </row>
    <row r="442" spans="1:24" x14ac:dyDescent="0.35">
      <c r="A442" s="12" t="s">
        <v>304</v>
      </c>
      <c r="B442" s="11"/>
      <c r="C442" s="12" t="s">
        <v>652</v>
      </c>
      <c r="D442" s="11">
        <v>1</v>
      </c>
      <c r="E442" s="11">
        <v>23</v>
      </c>
      <c r="F442" s="145" t="s">
        <v>30</v>
      </c>
      <c r="G442" s="14" t="s">
        <v>57</v>
      </c>
      <c r="H442" s="14" t="s">
        <v>85</v>
      </c>
      <c r="I442" s="14"/>
      <c r="J442" s="14" t="s">
        <v>653</v>
      </c>
      <c r="K442" s="14">
        <v>5</v>
      </c>
      <c r="L442" s="51">
        <v>733.76</v>
      </c>
      <c r="M442" s="16"/>
      <c r="N442" s="16"/>
      <c r="O442" s="17">
        <v>0</v>
      </c>
      <c r="P442" s="14" t="s">
        <v>654</v>
      </c>
      <c r="Q442" s="69" t="s">
        <v>35</v>
      </c>
      <c r="R442" s="14"/>
      <c r="S442" s="18"/>
      <c r="T442" s="18"/>
      <c r="U442" s="164">
        <f t="shared" si="14"/>
        <v>0</v>
      </c>
      <c r="V442" s="11"/>
      <c r="W442" s="19"/>
      <c r="X442" s="12" t="s">
        <v>655</v>
      </c>
    </row>
    <row r="443" spans="1:24" x14ac:dyDescent="0.35">
      <c r="A443" s="12" t="s">
        <v>304</v>
      </c>
      <c r="B443" s="11"/>
      <c r="C443" s="12" t="s">
        <v>652</v>
      </c>
      <c r="D443" s="11">
        <v>1</v>
      </c>
      <c r="E443" s="11">
        <v>23</v>
      </c>
      <c r="F443" s="145" t="s">
        <v>30</v>
      </c>
      <c r="G443" s="14" t="s">
        <v>57</v>
      </c>
      <c r="H443" s="14" t="s">
        <v>85</v>
      </c>
      <c r="I443" s="14"/>
      <c r="J443" s="14" t="s">
        <v>656</v>
      </c>
      <c r="K443" s="14">
        <v>5</v>
      </c>
      <c r="L443" s="51">
        <v>550.4</v>
      </c>
      <c r="M443" s="16"/>
      <c r="N443" s="16"/>
      <c r="O443" s="17">
        <v>0</v>
      </c>
      <c r="P443" s="14" t="s">
        <v>654</v>
      </c>
      <c r="Q443" s="69" t="s">
        <v>657</v>
      </c>
      <c r="R443" s="14"/>
      <c r="S443" s="18"/>
      <c r="T443" s="18"/>
      <c r="U443" s="164">
        <f t="shared" si="14"/>
        <v>0</v>
      </c>
      <c r="V443" s="11"/>
      <c r="W443" s="19"/>
      <c r="X443" s="12" t="s">
        <v>658</v>
      </c>
    </row>
    <row r="444" spans="1:24" x14ac:dyDescent="0.35">
      <c r="A444" s="12" t="s">
        <v>304</v>
      </c>
      <c r="B444" s="11"/>
      <c r="C444" s="12" t="s">
        <v>652</v>
      </c>
      <c r="D444" s="11">
        <v>1</v>
      </c>
      <c r="E444" s="11">
        <v>23</v>
      </c>
      <c r="F444" s="145" t="s">
        <v>30</v>
      </c>
      <c r="G444" s="14" t="s">
        <v>57</v>
      </c>
      <c r="H444" s="14" t="s">
        <v>85</v>
      </c>
      <c r="I444" s="14"/>
      <c r="J444" s="14" t="s">
        <v>659</v>
      </c>
      <c r="K444" s="14">
        <v>5</v>
      </c>
      <c r="L444" s="51">
        <v>917.33</v>
      </c>
      <c r="M444" s="16"/>
      <c r="N444" s="16"/>
      <c r="O444" s="17">
        <v>0</v>
      </c>
      <c r="P444" s="14" t="s">
        <v>654</v>
      </c>
      <c r="Q444" s="69" t="s">
        <v>35</v>
      </c>
      <c r="R444" s="14"/>
      <c r="S444" s="18"/>
      <c r="T444" s="18"/>
      <c r="U444" s="164">
        <f t="shared" si="14"/>
        <v>0</v>
      </c>
      <c r="V444" s="11"/>
      <c r="W444" s="19"/>
      <c r="X444" s="12" t="s">
        <v>660</v>
      </c>
    </row>
    <row r="445" spans="1:24" x14ac:dyDescent="0.35">
      <c r="A445" s="12" t="s">
        <v>304</v>
      </c>
      <c r="B445" s="11"/>
      <c r="C445" s="12" t="s">
        <v>652</v>
      </c>
      <c r="D445" s="11">
        <v>1</v>
      </c>
      <c r="E445" s="11">
        <v>23</v>
      </c>
      <c r="F445" s="145" t="s">
        <v>30</v>
      </c>
      <c r="G445" s="14" t="s">
        <v>57</v>
      </c>
      <c r="H445" s="14" t="s">
        <v>85</v>
      </c>
      <c r="I445" s="14"/>
      <c r="J445" s="14" t="s">
        <v>661</v>
      </c>
      <c r="K445" s="14">
        <v>5</v>
      </c>
      <c r="L445" s="51">
        <v>5112.4399999999996</v>
      </c>
      <c r="M445" s="16"/>
      <c r="N445" s="16"/>
      <c r="O445" s="17">
        <v>0</v>
      </c>
      <c r="P445" s="14" t="s">
        <v>59</v>
      </c>
      <c r="Q445" s="69" t="s">
        <v>35</v>
      </c>
      <c r="R445" s="14"/>
      <c r="S445" s="18"/>
      <c r="T445" s="18"/>
      <c r="U445" s="164">
        <f t="shared" si="14"/>
        <v>0</v>
      </c>
      <c r="V445" s="11"/>
      <c r="W445" s="19">
        <v>44916</v>
      </c>
      <c r="X445" s="12" t="s">
        <v>662</v>
      </c>
    </row>
    <row r="446" spans="1:24" x14ac:dyDescent="0.35">
      <c r="A446" s="12"/>
      <c r="B446" s="11"/>
      <c r="C446" s="12"/>
      <c r="D446" s="11">
        <v>1</v>
      </c>
      <c r="E446" s="11">
        <v>23</v>
      </c>
      <c r="F446" s="156" t="s">
        <v>43</v>
      </c>
      <c r="G446" s="14" t="s">
        <v>31</v>
      </c>
      <c r="H446" s="14"/>
      <c r="I446" s="14"/>
      <c r="J446" s="14" t="s">
        <v>642</v>
      </c>
      <c r="K446" s="14">
        <v>4</v>
      </c>
      <c r="L446" s="51">
        <v>1744.44</v>
      </c>
      <c r="M446" s="16"/>
      <c r="N446" s="16"/>
      <c r="O446" s="17">
        <v>0</v>
      </c>
      <c r="P446" s="14" t="s">
        <v>805</v>
      </c>
      <c r="Q446" s="14" t="s">
        <v>637</v>
      </c>
      <c r="R446" s="14"/>
      <c r="S446" s="18"/>
      <c r="T446" s="18"/>
      <c r="U446" s="164">
        <f t="shared" si="14"/>
        <v>0</v>
      </c>
      <c r="V446" s="11"/>
      <c r="W446" s="19"/>
      <c r="X446" s="12"/>
    </row>
    <row r="447" spans="1:24" x14ac:dyDescent="0.35">
      <c r="A447" s="12"/>
      <c r="B447" s="11"/>
      <c r="C447" s="12"/>
      <c r="D447" s="11">
        <v>1</v>
      </c>
      <c r="E447" s="11">
        <v>23</v>
      </c>
      <c r="F447" s="156" t="s">
        <v>43</v>
      </c>
      <c r="G447" s="14" t="s">
        <v>31</v>
      </c>
      <c r="H447" s="14"/>
      <c r="I447" s="14"/>
      <c r="J447" s="14" t="s">
        <v>650</v>
      </c>
      <c r="K447" s="14">
        <v>5</v>
      </c>
      <c r="L447" s="51">
        <v>1940</v>
      </c>
      <c r="M447" s="16"/>
      <c r="N447" s="16"/>
      <c r="O447" s="17">
        <v>0</v>
      </c>
      <c r="P447" s="14" t="s">
        <v>805</v>
      </c>
      <c r="Q447" s="14" t="s">
        <v>637</v>
      </c>
      <c r="R447" s="14"/>
      <c r="S447" s="18"/>
      <c r="T447" s="18"/>
      <c r="U447" s="164">
        <f t="shared" si="14"/>
        <v>0</v>
      </c>
      <c r="V447" s="11"/>
      <c r="W447" s="19"/>
      <c r="X447" s="12"/>
    </row>
    <row r="448" spans="1:24" x14ac:dyDescent="0.35">
      <c r="A448" s="12"/>
      <c r="B448" s="11"/>
      <c r="C448" s="12"/>
      <c r="D448" s="11">
        <v>1</v>
      </c>
      <c r="E448" s="11">
        <v>23</v>
      </c>
      <c r="F448" s="156" t="s">
        <v>43</v>
      </c>
      <c r="G448" s="14" t="s">
        <v>31</v>
      </c>
      <c r="H448" s="14"/>
      <c r="I448" s="14"/>
      <c r="J448" s="14" t="s">
        <v>640</v>
      </c>
      <c r="K448" s="14">
        <v>4</v>
      </c>
      <c r="L448" s="51">
        <v>2086.67</v>
      </c>
      <c r="M448" s="16"/>
      <c r="N448" s="16"/>
      <c r="O448" s="17">
        <v>0</v>
      </c>
      <c r="P448" s="14" t="s">
        <v>805</v>
      </c>
      <c r="Q448" s="14" t="s">
        <v>637</v>
      </c>
      <c r="R448" s="14"/>
      <c r="S448" s="18"/>
      <c r="T448" s="18"/>
      <c r="U448" s="164">
        <f t="shared" si="14"/>
        <v>0</v>
      </c>
      <c r="V448" s="11"/>
      <c r="W448" s="19"/>
      <c r="X448" s="12"/>
    </row>
    <row r="449" spans="1:24" x14ac:dyDescent="0.35">
      <c r="A449" s="12"/>
      <c r="B449" s="11"/>
      <c r="C449" s="12"/>
      <c r="D449" s="11">
        <v>1</v>
      </c>
      <c r="E449" s="11">
        <v>23</v>
      </c>
      <c r="F449" s="156" t="s">
        <v>43</v>
      </c>
      <c r="G449" s="14" t="s">
        <v>31</v>
      </c>
      <c r="H449" s="14"/>
      <c r="I449" s="14"/>
      <c r="J449" s="14" t="s">
        <v>646</v>
      </c>
      <c r="K449" s="14">
        <v>5</v>
      </c>
      <c r="L449" s="51">
        <v>2233.33</v>
      </c>
      <c r="M449" s="16"/>
      <c r="N449" s="16"/>
      <c r="O449" s="17">
        <v>0</v>
      </c>
      <c r="P449" s="14" t="s">
        <v>805</v>
      </c>
      <c r="Q449" s="14" t="s">
        <v>637</v>
      </c>
      <c r="R449" s="14"/>
      <c r="S449" s="18"/>
      <c r="T449" s="18"/>
      <c r="U449" s="164">
        <f t="shared" si="14"/>
        <v>0</v>
      </c>
      <c r="V449" s="11"/>
      <c r="W449" s="19"/>
      <c r="X449" s="12"/>
    </row>
    <row r="450" spans="1:24" x14ac:dyDescent="0.35">
      <c r="A450" s="12"/>
      <c r="B450" s="11"/>
      <c r="C450" s="12"/>
      <c r="D450" s="11">
        <v>1</v>
      </c>
      <c r="E450" s="11">
        <v>23</v>
      </c>
      <c r="F450" s="156" t="s">
        <v>43</v>
      </c>
      <c r="G450" s="14" t="s">
        <v>31</v>
      </c>
      <c r="H450" s="14"/>
      <c r="I450" s="14"/>
      <c r="J450" s="14" t="s">
        <v>638</v>
      </c>
      <c r="K450" s="14">
        <v>5</v>
      </c>
      <c r="L450" s="51">
        <v>2477.7800000000002</v>
      </c>
      <c r="M450" s="16"/>
      <c r="N450" s="16"/>
      <c r="O450" s="17">
        <v>0</v>
      </c>
      <c r="P450" s="14" t="s">
        <v>805</v>
      </c>
      <c r="Q450" s="14" t="s">
        <v>637</v>
      </c>
      <c r="R450" s="14"/>
      <c r="S450" s="18"/>
      <c r="T450" s="18"/>
      <c r="U450" s="164">
        <f t="shared" si="14"/>
        <v>0</v>
      </c>
      <c r="V450" s="11"/>
      <c r="W450" s="19"/>
      <c r="X450" s="12"/>
    </row>
    <row r="451" spans="1:24" s="49" customFormat="1" x14ac:dyDescent="0.35">
      <c r="A451" s="79" t="s">
        <v>56</v>
      </c>
      <c r="B451" s="41"/>
      <c r="C451" s="79" t="s">
        <v>904</v>
      </c>
      <c r="D451" s="41">
        <v>1</v>
      </c>
      <c r="E451" s="41">
        <v>23</v>
      </c>
      <c r="F451" s="160" t="s">
        <v>37</v>
      </c>
      <c r="G451" s="43" t="s">
        <v>57</v>
      </c>
      <c r="H451" s="43" t="s">
        <v>664</v>
      </c>
      <c r="I451" s="43"/>
      <c r="J451" s="43" t="s">
        <v>665</v>
      </c>
      <c r="K451" s="43" t="s">
        <v>73</v>
      </c>
      <c r="L451" s="50">
        <v>55000</v>
      </c>
      <c r="M451" s="45"/>
      <c r="N451" s="45">
        <v>4171</v>
      </c>
      <c r="O451" s="46">
        <v>4171</v>
      </c>
      <c r="P451" s="43" t="s">
        <v>59</v>
      </c>
      <c r="Q451" s="78" t="s">
        <v>35</v>
      </c>
      <c r="R451" s="43"/>
      <c r="S451" s="47">
        <v>137</v>
      </c>
      <c r="T451" s="47"/>
      <c r="U451" s="168">
        <f t="shared" si="14"/>
        <v>137</v>
      </c>
      <c r="V451" s="41"/>
      <c r="W451" s="48">
        <v>44916</v>
      </c>
      <c r="X451" s="79" t="s">
        <v>666</v>
      </c>
    </row>
    <row r="452" spans="1:24" s="38" customFormat="1" x14ac:dyDescent="0.35">
      <c r="A452" s="30"/>
      <c r="B452" s="31"/>
      <c r="C452" s="30"/>
      <c r="D452" s="31">
        <v>1</v>
      </c>
      <c r="E452" s="31">
        <v>23</v>
      </c>
      <c r="F452" s="31" t="s">
        <v>43</v>
      </c>
      <c r="G452" s="32" t="s">
        <v>31</v>
      </c>
      <c r="H452" s="32"/>
      <c r="I452" s="32"/>
      <c r="J452" s="31" t="s">
        <v>667</v>
      </c>
      <c r="K452" s="31" t="s">
        <v>45</v>
      </c>
      <c r="L452" s="33">
        <v>28000</v>
      </c>
      <c r="M452" s="34"/>
      <c r="N452" s="34"/>
      <c r="O452" s="35">
        <v>0</v>
      </c>
      <c r="P452" s="32" t="s">
        <v>715</v>
      </c>
      <c r="Q452" s="32" t="s">
        <v>35</v>
      </c>
      <c r="R452" s="32"/>
      <c r="S452" s="36"/>
      <c r="T452" s="36"/>
      <c r="U452" s="167">
        <f t="shared" si="14"/>
        <v>0</v>
      </c>
      <c r="V452" s="31"/>
      <c r="W452" s="37"/>
      <c r="X452" s="30"/>
    </row>
    <row r="453" spans="1:24" s="38" customFormat="1" x14ac:dyDescent="0.35">
      <c r="A453" s="30"/>
      <c r="B453" s="31"/>
      <c r="C453" s="30"/>
      <c r="D453" s="31">
        <v>1</v>
      </c>
      <c r="E453" s="31">
        <v>23</v>
      </c>
      <c r="F453" s="31" t="s">
        <v>43</v>
      </c>
      <c r="G453" s="32" t="s">
        <v>31</v>
      </c>
      <c r="H453" s="32"/>
      <c r="I453" s="32"/>
      <c r="J453" s="31" t="s">
        <v>668</v>
      </c>
      <c r="K453" s="31" t="s">
        <v>45</v>
      </c>
      <c r="L453" s="33">
        <v>20000</v>
      </c>
      <c r="M453" s="34"/>
      <c r="N453" s="34"/>
      <c r="O453" s="35">
        <v>0</v>
      </c>
      <c r="P453" s="32" t="s">
        <v>715</v>
      </c>
      <c r="Q453" s="32" t="s">
        <v>35</v>
      </c>
      <c r="R453" s="32"/>
      <c r="S453" s="36"/>
      <c r="T453" s="36"/>
      <c r="U453" s="167">
        <f t="shared" si="14"/>
        <v>0</v>
      </c>
      <c r="V453" s="31"/>
      <c r="W453" s="37"/>
      <c r="X453" s="30"/>
    </row>
    <row r="454" spans="1:24" x14ac:dyDescent="0.35">
      <c r="A454" s="10"/>
      <c r="B454" s="11"/>
      <c r="C454" s="10" t="s">
        <v>736</v>
      </c>
      <c r="D454" s="11">
        <v>1</v>
      </c>
      <c r="E454" s="11">
        <v>24</v>
      </c>
      <c r="F454" s="11" t="s">
        <v>43</v>
      </c>
      <c r="G454" s="14" t="s">
        <v>31</v>
      </c>
      <c r="H454" s="14"/>
      <c r="I454" s="14"/>
      <c r="J454" s="11" t="s">
        <v>669</v>
      </c>
      <c r="K454" s="11">
        <v>5</v>
      </c>
      <c r="L454" s="74">
        <v>2233.3333333333335</v>
      </c>
      <c r="M454" s="16"/>
      <c r="N454" s="16"/>
      <c r="O454" s="17">
        <v>0</v>
      </c>
      <c r="P454" s="14" t="s">
        <v>715</v>
      </c>
      <c r="Q454" s="14" t="s">
        <v>35</v>
      </c>
      <c r="R454" s="14"/>
      <c r="S454" s="18"/>
      <c r="T454" s="18"/>
      <c r="U454" s="164">
        <f t="shared" si="14"/>
        <v>0</v>
      </c>
      <c r="V454" s="11"/>
      <c r="W454" s="19"/>
      <c r="X454" s="10"/>
    </row>
    <row r="455" spans="1:24" x14ac:dyDescent="0.35">
      <c r="A455" s="10"/>
      <c r="B455" s="11"/>
      <c r="C455" s="10" t="s">
        <v>736</v>
      </c>
      <c r="D455" s="11">
        <v>1</v>
      </c>
      <c r="E455" s="11">
        <v>24</v>
      </c>
      <c r="F455" s="11" t="s">
        <v>43</v>
      </c>
      <c r="G455" s="14" t="s">
        <v>31</v>
      </c>
      <c r="H455" s="14"/>
      <c r="I455" s="14"/>
      <c r="J455" s="11" t="s">
        <v>670</v>
      </c>
      <c r="K455" s="11">
        <v>5</v>
      </c>
      <c r="L455" s="74">
        <v>1988.8888888888889</v>
      </c>
      <c r="M455" s="16"/>
      <c r="N455" s="16"/>
      <c r="O455" s="17">
        <v>0</v>
      </c>
      <c r="P455" s="14" t="s">
        <v>715</v>
      </c>
      <c r="Q455" s="14" t="s">
        <v>35</v>
      </c>
      <c r="R455" s="14"/>
      <c r="S455" s="18"/>
      <c r="T455" s="18"/>
      <c r="U455" s="164">
        <f t="shared" si="14"/>
        <v>0</v>
      </c>
      <c r="V455" s="11"/>
      <c r="W455" s="19"/>
      <c r="X455" s="10"/>
    </row>
    <row r="456" spans="1:24" x14ac:dyDescent="0.35">
      <c r="A456" s="10"/>
      <c r="B456" s="11"/>
      <c r="C456" s="10" t="s">
        <v>736</v>
      </c>
      <c r="D456" s="11">
        <v>1</v>
      </c>
      <c r="E456" s="11">
        <v>24</v>
      </c>
      <c r="F456" s="11" t="s">
        <v>43</v>
      </c>
      <c r="G456" s="14" t="s">
        <v>31</v>
      </c>
      <c r="H456" s="14"/>
      <c r="I456" s="14"/>
      <c r="J456" s="11" t="s">
        <v>671</v>
      </c>
      <c r="K456" s="11">
        <v>5</v>
      </c>
      <c r="L456" s="74">
        <v>5733.333333333333</v>
      </c>
      <c r="M456" s="16"/>
      <c r="N456" s="16"/>
      <c r="O456" s="17">
        <v>0</v>
      </c>
      <c r="P456" s="14" t="s">
        <v>715</v>
      </c>
      <c r="Q456" s="14" t="s">
        <v>35</v>
      </c>
      <c r="R456" s="14"/>
      <c r="S456" s="18"/>
      <c r="T456" s="18"/>
      <c r="U456" s="164">
        <f t="shared" si="14"/>
        <v>0</v>
      </c>
      <c r="V456" s="11"/>
      <c r="W456" s="19"/>
      <c r="X456" s="10"/>
    </row>
    <row r="457" spans="1:24" x14ac:dyDescent="0.35">
      <c r="A457" s="10"/>
      <c r="B457" s="11"/>
      <c r="C457" s="10" t="s">
        <v>736</v>
      </c>
      <c r="D457" s="11">
        <v>1</v>
      </c>
      <c r="E457" s="11">
        <v>24</v>
      </c>
      <c r="F457" s="11" t="s">
        <v>43</v>
      </c>
      <c r="G457" s="14" t="s">
        <v>31</v>
      </c>
      <c r="H457" s="14"/>
      <c r="I457" s="14"/>
      <c r="J457" s="11" t="s">
        <v>672</v>
      </c>
      <c r="K457" s="11">
        <v>5</v>
      </c>
      <c r="L457" s="74">
        <v>5488.8888888888887</v>
      </c>
      <c r="M457" s="16"/>
      <c r="N457" s="16"/>
      <c r="O457" s="17">
        <v>0</v>
      </c>
      <c r="P457" s="14" t="s">
        <v>715</v>
      </c>
      <c r="Q457" s="14" t="s">
        <v>35</v>
      </c>
      <c r="R457" s="14"/>
      <c r="S457" s="18"/>
      <c r="T457" s="18"/>
      <c r="U457" s="164">
        <f t="shared" si="14"/>
        <v>0</v>
      </c>
      <c r="V457" s="11"/>
      <c r="W457" s="19"/>
      <c r="X457" s="10"/>
    </row>
    <row r="458" spans="1:24" x14ac:dyDescent="0.35">
      <c r="A458" s="10"/>
      <c r="B458" s="11"/>
      <c r="C458" s="10" t="s">
        <v>736</v>
      </c>
      <c r="D458" s="11">
        <v>1</v>
      </c>
      <c r="E458" s="11">
        <v>24</v>
      </c>
      <c r="F458" s="11" t="s">
        <v>43</v>
      </c>
      <c r="G458" s="14" t="s">
        <v>31</v>
      </c>
      <c r="H458" s="14"/>
      <c r="I458" s="14"/>
      <c r="J458" s="11" t="s">
        <v>673</v>
      </c>
      <c r="K458" s="11">
        <v>5</v>
      </c>
      <c r="L458" s="74">
        <v>2477.7777777777778</v>
      </c>
      <c r="M458" s="16"/>
      <c r="N458" s="16"/>
      <c r="O458" s="17">
        <f t="shared" ref="O414:O470" si="15">M458+N458</f>
        <v>0</v>
      </c>
      <c r="P458" s="14" t="s">
        <v>715</v>
      </c>
      <c r="Q458" s="14" t="s">
        <v>35</v>
      </c>
      <c r="R458" s="14"/>
      <c r="S458" s="18"/>
      <c r="T458" s="18"/>
      <c r="U458" s="164">
        <f t="shared" si="14"/>
        <v>0</v>
      </c>
      <c r="V458" s="11"/>
      <c r="W458" s="19"/>
      <c r="X458" s="10"/>
    </row>
    <row r="459" spans="1:24" x14ac:dyDescent="0.35">
      <c r="A459" s="10"/>
      <c r="B459" s="11"/>
      <c r="C459" s="10" t="s">
        <v>736</v>
      </c>
      <c r="D459" s="11">
        <v>1</v>
      </c>
      <c r="E459" s="11">
        <v>24</v>
      </c>
      <c r="F459" s="11" t="s">
        <v>43</v>
      </c>
      <c r="G459" s="14" t="s">
        <v>31</v>
      </c>
      <c r="H459" s="14"/>
      <c r="I459" s="14"/>
      <c r="J459" s="11" t="s">
        <v>674</v>
      </c>
      <c r="K459" s="11">
        <v>4</v>
      </c>
      <c r="L459" s="74">
        <v>2477.7777777777778</v>
      </c>
      <c r="M459" s="16"/>
      <c r="N459" s="16"/>
      <c r="O459" s="17">
        <v>0</v>
      </c>
      <c r="P459" s="14" t="s">
        <v>715</v>
      </c>
      <c r="Q459" s="14" t="s">
        <v>35</v>
      </c>
      <c r="R459" s="14"/>
      <c r="S459" s="18"/>
      <c r="T459" s="18"/>
      <c r="U459" s="164">
        <f t="shared" si="14"/>
        <v>0</v>
      </c>
      <c r="V459" s="11"/>
      <c r="W459" s="19"/>
      <c r="X459" s="10"/>
    </row>
    <row r="460" spans="1:24" x14ac:dyDescent="0.35">
      <c r="A460" s="10"/>
      <c r="B460" s="11"/>
      <c r="C460" s="10" t="s">
        <v>736</v>
      </c>
      <c r="D460" s="11">
        <v>1</v>
      </c>
      <c r="E460" s="11">
        <v>24</v>
      </c>
      <c r="F460" s="11" t="s">
        <v>43</v>
      </c>
      <c r="G460" s="14" t="s">
        <v>31</v>
      </c>
      <c r="H460" s="14"/>
      <c r="I460" s="14"/>
      <c r="J460" s="11" t="s">
        <v>675</v>
      </c>
      <c r="K460" s="11">
        <v>5</v>
      </c>
      <c r="L460" s="74">
        <v>1988.8888888888889</v>
      </c>
      <c r="M460" s="16"/>
      <c r="N460" s="16"/>
      <c r="O460" s="17">
        <v>0</v>
      </c>
      <c r="P460" s="14" t="s">
        <v>715</v>
      </c>
      <c r="Q460" s="14" t="s">
        <v>35</v>
      </c>
      <c r="R460" s="14"/>
      <c r="S460" s="18"/>
      <c r="T460" s="18"/>
      <c r="U460" s="164">
        <f t="shared" si="14"/>
        <v>0</v>
      </c>
      <c r="V460" s="11"/>
      <c r="W460" s="19"/>
      <c r="X460" s="10"/>
    </row>
    <row r="461" spans="1:24" x14ac:dyDescent="0.35">
      <c r="A461" s="10"/>
      <c r="B461" s="11"/>
      <c r="C461" s="10" t="s">
        <v>736</v>
      </c>
      <c r="D461" s="11">
        <v>1</v>
      </c>
      <c r="E461" s="11">
        <v>24</v>
      </c>
      <c r="F461" s="11" t="s">
        <v>43</v>
      </c>
      <c r="G461" s="14" t="s">
        <v>31</v>
      </c>
      <c r="H461" s="14"/>
      <c r="I461" s="14"/>
      <c r="J461" s="11" t="s">
        <v>676</v>
      </c>
      <c r="K461" s="11">
        <v>4</v>
      </c>
      <c r="L461" s="74">
        <v>2477.7777777777778</v>
      </c>
      <c r="M461" s="16"/>
      <c r="N461" s="16"/>
      <c r="O461" s="17">
        <v>0</v>
      </c>
      <c r="P461" s="14" t="s">
        <v>715</v>
      </c>
      <c r="Q461" s="14" t="s">
        <v>35</v>
      </c>
      <c r="R461" s="14"/>
      <c r="S461" s="18"/>
      <c r="T461" s="18"/>
      <c r="U461" s="164">
        <f t="shared" si="14"/>
        <v>0</v>
      </c>
      <c r="V461" s="11"/>
      <c r="W461" s="19"/>
      <c r="X461" s="10"/>
    </row>
    <row r="462" spans="1:24" x14ac:dyDescent="0.35">
      <c r="A462" s="10"/>
      <c r="B462" s="11"/>
      <c r="C462" s="10" t="s">
        <v>736</v>
      </c>
      <c r="D462" s="11">
        <v>1</v>
      </c>
      <c r="E462" s="11">
        <v>24</v>
      </c>
      <c r="F462" s="11" t="s">
        <v>43</v>
      </c>
      <c r="G462" s="14" t="s">
        <v>31</v>
      </c>
      <c r="H462" s="14"/>
      <c r="I462" s="14"/>
      <c r="J462" s="11" t="s">
        <v>677</v>
      </c>
      <c r="K462" s="11">
        <v>5</v>
      </c>
      <c r="L462" s="74">
        <v>5488.8888888888887</v>
      </c>
      <c r="M462" s="16"/>
      <c r="N462" s="16"/>
      <c r="O462" s="17">
        <v>0</v>
      </c>
      <c r="P462" s="14" t="s">
        <v>715</v>
      </c>
      <c r="Q462" s="14" t="s">
        <v>35</v>
      </c>
      <c r="R462" s="14"/>
      <c r="S462" s="18"/>
      <c r="T462" s="18"/>
      <c r="U462" s="164">
        <f t="shared" si="14"/>
        <v>0</v>
      </c>
      <c r="V462" s="11"/>
      <c r="W462" s="19"/>
      <c r="X462" s="10"/>
    </row>
    <row r="463" spans="1:24" x14ac:dyDescent="0.35">
      <c r="A463" s="10"/>
      <c r="B463" s="11"/>
      <c r="C463" s="10" t="s">
        <v>736</v>
      </c>
      <c r="D463" s="11">
        <v>1</v>
      </c>
      <c r="E463" s="11">
        <v>24</v>
      </c>
      <c r="F463" s="11" t="s">
        <v>43</v>
      </c>
      <c r="G463" s="14" t="s">
        <v>31</v>
      </c>
      <c r="H463" s="14"/>
      <c r="I463" s="14"/>
      <c r="J463" s="11" t="s">
        <v>678</v>
      </c>
      <c r="K463" s="11">
        <v>5</v>
      </c>
      <c r="L463" s="74">
        <v>5488.8888888888887</v>
      </c>
      <c r="M463" s="16"/>
      <c r="N463" s="16"/>
      <c r="O463" s="17">
        <v>0</v>
      </c>
      <c r="P463" s="14" t="s">
        <v>715</v>
      </c>
      <c r="Q463" s="14" t="s">
        <v>35</v>
      </c>
      <c r="R463" s="14"/>
      <c r="S463" s="18"/>
      <c r="T463" s="18"/>
      <c r="U463" s="164">
        <f t="shared" si="14"/>
        <v>0</v>
      </c>
      <c r="V463" s="11"/>
      <c r="W463" s="19"/>
      <c r="X463" s="10"/>
    </row>
    <row r="464" spans="1:24" x14ac:dyDescent="0.35">
      <c r="A464" s="10"/>
      <c r="B464" s="11"/>
      <c r="C464" s="10" t="s">
        <v>736</v>
      </c>
      <c r="D464" s="11">
        <v>1</v>
      </c>
      <c r="E464" s="11">
        <v>24</v>
      </c>
      <c r="F464" s="11" t="s">
        <v>43</v>
      </c>
      <c r="G464" s="14" t="s">
        <v>31</v>
      </c>
      <c r="H464" s="14"/>
      <c r="I464" s="14"/>
      <c r="J464" s="11" t="s">
        <v>679</v>
      </c>
      <c r="K464" s="11">
        <v>5</v>
      </c>
      <c r="L464" s="74">
        <v>2477.7777777777778</v>
      </c>
      <c r="M464" s="16"/>
      <c r="N464" s="16"/>
      <c r="O464" s="17">
        <v>0</v>
      </c>
      <c r="P464" s="14" t="s">
        <v>715</v>
      </c>
      <c r="Q464" s="14" t="s">
        <v>35</v>
      </c>
      <c r="R464" s="14"/>
      <c r="S464" s="18"/>
      <c r="T464" s="18"/>
      <c r="U464" s="164">
        <f t="shared" si="14"/>
        <v>0</v>
      </c>
      <c r="V464" s="11"/>
      <c r="W464" s="19"/>
      <c r="X464" s="10"/>
    </row>
    <row r="465" spans="1:24" x14ac:dyDescent="0.35">
      <c r="A465" s="10"/>
      <c r="B465" s="11"/>
      <c r="C465" s="10" t="s">
        <v>736</v>
      </c>
      <c r="D465" s="11">
        <v>1</v>
      </c>
      <c r="E465" s="11">
        <v>24</v>
      </c>
      <c r="F465" s="11" t="s">
        <v>43</v>
      </c>
      <c r="G465" s="14" t="s">
        <v>31</v>
      </c>
      <c r="H465" s="14"/>
      <c r="I465" s="14"/>
      <c r="J465" s="11" t="s">
        <v>680</v>
      </c>
      <c r="K465" s="11">
        <v>4</v>
      </c>
      <c r="L465" s="74">
        <v>1988.8888888888889</v>
      </c>
      <c r="M465" s="16"/>
      <c r="N465" s="16"/>
      <c r="O465" s="17">
        <v>0</v>
      </c>
      <c r="P465" s="14" t="s">
        <v>715</v>
      </c>
      <c r="Q465" s="14" t="s">
        <v>35</v>
      </c>
      <c r="R465" s="14"/>
      <c r="S465" s="18"/>
      <c r="T465" s="18"/>
      <c r="U465" s="164">
        <f t="shared" si="14"/>
        <v>0</v>
      </c>
      <c r="V465" s="11"/>
      <c r="W465" s="19"/>
      <c r="X465" s="10"/>
    </row>
    <row r="466" spans="1:24" x14ac:dyDescent="0.35">
      <c r="A466" s="10"/>
      <c r="B466" s="11"/>
      <c r="C466" s="10" t="s">
        <v>736</v>
      </c>
      <c r="D466" s="11">
        <v>1</v>
      </c>
      <c r="E466" s="11">
        <v>24</v>
      </c>
      <c r="F466" s="11" t="s">
        <v>43</v>
      </c>
      <c r="G466" s="14" t="s">
        <v>31</v>
      </c>
      <c r="H466" s="14"/>
      <c r="I466" s="14"/>
      <c r="J466" s="11" t="s">
        <v>681</v>
      </c>
      <c r="K466" s="11">
        <v>5</v>
      </c>
      <c r="L466" s="74">
        <v>2233.3333333333335</v>
      </c>
      <c r="M466" s="16"/>
      <c r="N466" s="16"/>
      <c r="O466" s="17">
        <v>0</v>
      </c>
      <c r="P466" s="14" t="s">
        <v>715</v>
      </c>
      <c r="Q466" s="14" t="s">
        <v>35</v>
      </c>
      <c r="R466" s="14"/>
      <c r="S466" s="18"/>
      <c r="T466" s="18"/>
      <c r="U466" s="164">
        <f t="shared" si="14"/>
        <v>0</v>
      </c>
      <c r="V466" s="11"/>
      <c r="W466" s="19"/>
      <c r="X466" s="10"/>
    </row>
    <row r="467" spans="1:24" x14ac:dyDescent="0.35">
      <c r="A467" s="10"/>
      <c r="B467" s="11"/>
      <c r="C467" s="10" t="s">
        <v>736</v>
      </c>
      <c r="D467" s="11">
        <v>1</v>
      </c>
      <c r="E467" s="11">
        <v>24</v>
      </c>
      <c r="F467" s="11" t="s">
        <v>43</v>
      </c>
      <c r="G467" s="14" t="s">
        <v>31</v>
      </c>
      <c r="H467" s="14"/>
      <c r="I467" s="14"/>
      <c r="J467" s="11" t="s">
        <v>682</v>
      </c>
      <c r="K467" s="11">
        <v>5</v>
      </c>
      <c r="L467" s="74">
        <v>5488.8888888888887</v>
      </c>
      <c r="M467" s="16"/>
      <c r="N467" s="16"/>
      <c r="O467" s="17">
        <v>0</v>
      </c>
      <c r="P467" s="14" t="s">
        <v>715</v>
      </c>
      <c r="Q467" s="14" t="s">
        <v>35</v>
      </c>
      <c r="R467" s="14"/>
      <c r="S467" s="18"/>
      <c r="T467" s="18"/>
      <c r="U467" s="164">
        <f t="shared" si="14"/>
        <v>0</v>
      </c>
      <c r="V467" s="11"/>
      <c r="W467" s="19"/>
      <c r="X467" s="10"/>
    </row>
    <row r="468" spans="1:24" x14ac:dyDescent="0.35">
      <c r="A468" s="10"/>
      <c r="B468" s="11"/>
      <c r="C468" s="10" t="s">
        <v>736</v>
      </c>
      <c r="D468" s="11">
        <v>1</v>
      </c>
      <c r="E468" s="11">
        <v>24</v>
      </c>
      <c r="F468" s="11" t="s">
        <v>43</v>
      </c>
      <c r="G468" s="14" t="s">
        <v>31</v>
      </c>
      <c r="H468" s="14"/>
      <c r="I468" s="14"/>
      <c r="J468" s="11" t="s">
        <v>683</v>
      </c>
      <c r="K468" s="11">
        <v>4</v>
      </c>
      <c r="L468" s="74">
        <v>5488.8888888888887</v>
      </c>
      <c r="M468" s="16"/>
      <c r="N468" s="16"/>
      <c r="O468" s="17">
        <v>0</v>
      </c>
      <c r="P468" s="14" t="s">
        <v>715</v>
      </c>
      <c r="Q468" s="14" t="s">
        <v>35</v>
      </c>
      <c r="R468" s="14"/>
      <c r="S468" s="18"/>
      <c r="T468" s="18"/>
      <c r="U468" s="164">
        <f t="shared" si="14"/>
        <v>0</v>
      </c>
      <c r="V468" s="11"/>
      <c r="W468" s="19"/>
      <c r="X468" s="10"/>
    </row>
    <row r="469" spans="1:24" x14ac:dyDescent="0.35">
      <c r="A469" s="10"/>
      <c r="B469" s="11"/>
      <c r="C469" s="10" t="s">
        <v>736</v>
      </c>
      <c r="D469" s="11">
        <v>1</v>
      </c>
      <c r="E469" s="11">
        <v>24</v>
      </c>
      <c r="F469" s="11" t="s">
        <v>43</v>
      </c>
      <c r="G469" s="14" t="s">
        <v>31</v>
      </c>
      <c r="H469" s="14"/>
      <c r="I469" s="14"/>
      <c r="J469" s="11" t="s">
        <v>684</v>
      </c>
      <c r="K469" s="11">
        <v>5</v>
      </c>
      <c r="L469" s="74">
        <v>5488.8888888888887</v>
      </c>
      <c r="M469" s="16"/>
      <c r="N469" s="16"/>
      <c r="O469" s="17">
        <v>0</v>
      </c>
      <c r="P469" s="14" t="s">
        <v>715</v>
      </c>
      <c r="Q469" s="14" t="s">
        <v>35</v>
      </c>
      <c r="R469" s="14"/>
      <c r="S469" s="18"/>
      <c r="T469" s="18"/>
      <c r="U469" s="164">
        <f t="shared" si="14"/>
        <v>0</v>
      </c>
      <c r="V469" s="11"/>
      <c r="W469" s="19"/>
      <c r="X469" s="10"/>
    </row>
    <row r="470" spans="1:24" x14ac:dyDescent="0.35">
      <c r="A470" s="10"/>
      <c r="B470" s="11"/>
      <c r="C470" s="10" t="s">
        <v>736</v>
      </c>
      <c r="D470" s="11">
        <v>1</v>
      </c>
      <c r="E470" s="11">
        <v>24</v>
      </c>
      <c r="F470" s="11" t="s">
        <v>43</v>
      </c>
      <c r="G470" s="14" t="s">
        <v>31</v>
      </c>
      <c r="H470" s="14"/>
      <c r="I470" s="14"/>
      <c r="J470" s="11" t="s">
        <v>685</v>
      </c>
      <c r="K470" s="11">
        <v>5</v>
      </c>
      <c r="L470" s="74">
        <v>2722.2222222222222</v>
      </c>
      <c r="M470" s="16"/>
      <c r="N470" s="16"/>
      <c r="O470" s="17">
        <v>0</v>
      </c>
      <c r="P470" s="14" t="s">
        <v>715</v>
      </c>
      <c r="Q470" s="14" t="s">
        <v>35</v>
      </c>
      <c r="R470" s="14"/>
      <c r="S470" s="18"/>
      <c r="T470" s="18"/>
      <c r="U470" s="164">
        <f t="shared" si="14"/>
        <v>0</v>
      </c>
      <c r="V470" s="11"/>
      <c r="W470" s="19"/>
      <c r="X470" s="10"/>
    </row>
    <row r="471" spans="1:24" s="49" customFormat="1" x14ac:dyDescent="0.35">
      <c r="A471" s="79" t="s">
        <v>304</v>
      </c>
      <c r="B471" s="41"/>
      <c r="C471" s="79" t="s">
        <v>686</v>
      </c>
      <c r="D471" s="41">
        <v>1</v>
      </c>
      <c r="E471" s="41">
        <v>24</v>
      </c>
      <c r="F471" s="145" t="s">
        <v>30</v>
      </c>
      <c r="G471" s="43" t="s">
        <v>57</v>
      </c>
      <c r="H471" s="43" t="s">
        <v>71</v>
      </c>
      <c r="I471" s="43"/>
      <c r="J471" s="43" t="s">
        <v>687</v>
      </c>
      <c r="K471" s="43">
        <v>5</v>
      </c>
      <c r="L471" s="45" t="s">
        <v>688</v>
      </c>
      <c r="M471" s="45"/>
      <c r="N471" s="45" t="s">
        <v>688</v>
      </c>
      <c r="O471" s="45" t="s">
        <v>688</v>
      </c>
      <c r="P471" s="43" t="s">
        <v>59</v>
      </c>
      <c r="Q471" s="78" t="s">
        <v>35</v>
      </c>
      <c r="R471" s="43"/>
      <c r="S471" s="43" t="s">
        <v>688</v>
      </c>
      <c r="T471" s="43" t="s">
        <v>688</v>
      </c>
      <c r="U471" s="168" t="s">
        <v>688</v>
      </c>
      <c r="V471" s="41"/>
      <c r="W471" s="48">
        <v>44703</v>
      </c>
      <c r="X471" s="40" t="s">
        <v>689</v>
      </c>
    </row>
    <row r="472" spans="1:24" s="49" customFormat="1" x14ac:dyDescent="0.35">
      <c r="A472" s="79" t="s">
        <v>304</v>
      </c>
      <c r="B472" s="41"/>
      <c r="C472" s="79" t="s">
        <v>686</v>
      </c>
      <c r="D472" s="41">
        <v>1</v>
      </c>
      <c r="E472" s="41">
        <v>24</v>
      </c>
      <c r="F472" s="145" t="s">
        <v>30</v>
      </c>
      <c r="G472" s="43" t="s">
        <v>57</v>
      </c>
      <c r="H472" s="43" t="s">
        <v>71</v>
      </c>
      <c r="I472" s="43"/>
      <c r="J472" s="43" t="s">
        <v>690</v>
      </c>
      <c r="K472" s="43">
        <v>5</v>
      </c>
      <c r="L472" s="46">
        <v>37500</v>
      </c>
      <c r="M472" s="45"/>
      <c r="N472" s="45">
        <v>15831</v>
      </c>
      <c r="O472" s="46">
        <v>15831</v>
      </c>
      <c r="P472" s="43" t="s">
        <v>59</v>
      </c>
      <c r="Q472" s="78" t="s">
        <v>35</v>
      </c>
      <c r="R472" s="43"/>
      <c r="S472" s="43">
        <v>390</v>
      </c>
      <c r="T472" s="47"/>
      <c r="U472" s="168">
        <f t="shared" ref="U472:U478" si="16">S472+T472</f>
        <v>390</v>
      </c>
      <c r="V472" s="41"/>
      <c r="W472" s="48">
        <v>44642</v>
      </c>
      <c r="X472" s="40" t="s">
        <v>691</v>
      </c>
    </row>
    <row r="473" spans="1:24" s="38" customFormat="1" x14ac:dyDescent="0.35">
      <c r="A473" s="30"/>
      <c r="B473" s="31"/>
      <c r="C473" s="30"/>
      <c r="D473" s="31">
        <v>1</v>
      </c>
      <c r="E473" s="31">
        <v>24</v>
      </c>
      <c r="F473" s="31" t="s">
        <v>43</v>
      </c>
      <c r="G473" s="32" t="s">
        <v>31</v>
      </c>
      <c r="H473" s="32"/>
      <c r="I473" s="32"/>
      <c r="J473" s="31" t="s">
        <v>692</v>
      </c>
      <c r="K473" s="31" t="s">
        <v>45</v>
      </c>
      <c r="L473" s="33">
        <v>72000</v>
      </c>
      <c r="M473" s="34"/>
      <c r="N473" s="34"/>
      <c r="O473" s="35">
        <v>0</v>
      </c>
      <c r="P473" s="32" t="s">
        <v>715</v>
      </c>
      <c r="Q473" s="32" t="s">
        <v>35</v>
      </c>
      <c r="R473" s="32"/>
      <c r="S473" s="36"/>
      <c r="T473" s="36"/>
      <c r="U473" s="167">
        <f t="shared" si="16"/>
        <v>0</v>
      </c>
      <c r="V473" s="31"/>
      <c r="W473" s="37"/>
      <c r="X473" s="30"/>
    </row>
    <row r="474" spans="1:24" x14ac:dyDescent="0.35">
      <c r="A474" s="10"/>
      <c r="B474" s="11"/>
      <c r="C474" s="10"/>
      <c r="D474" s="11">
        <v>1</v>
      </c>
      <c r="E474" s="11">
        <v>25</v>
      </c>
      <c r="F474" s="11" t="s">
        <v>43</v>
      </c>
      <c r="G474" s="14" t="s">
        <v>31</v>
      </c>
      <c r="H474" s="14"/>
      <c r="I474" s="14"/>
      <c r="J474" s="11" t="s">
        <v>693</v>
      </c>
      <c r="K474" s="11">
        <v>4</v>
      </c>
      <c r="L474" s="74">
        <v>5845</v>
      </c>
      <c r="M474" s="16"/>
      <c r="N474" s="16"/>
      <c r="O474" s="17">
        <v>0</v>
      </c>
      <c r="P474" s="14" t="s">
        <v>715</v>
      </c>
      <c r="Q474" s="14" t="s">
        <v>35</v>
      </c>
      <c r="R474" s="14"/>
      <c r="S474" s="18"/>
      <c r="T474" s="18"/>
      <c r="U474" s="164">
        <f t="shared" si="16"/>
        <v>0</v>
      </c>
      <c r="V474" s="11"/>
      <c r="W474" s="19"/>
      <c r="X474" s="10"/>
    </row>
    <row r="475" spans="1:24" x14ac:dyDescent="0.35">
      <c r="A475" s="10"/>
      <c r="B475" s="11"/>
      <c r="C475" s="10"/>
      <c r="D475" s="11">
        <v>1</v>
      </c>
      <c r="E475" s="11">
        <v>25</v>
      </c>
      <c r="F475" s="11" t="s">
        <v>43</v>
      </c>
      <c r="G475" s="14" t="s">
        <v>31</v>
      </c>
      <c r="H475" s="14"/>
      <c r="I475" s="14"/>
      <c r="J475" s="11" t="s">
        <v>694</v>
      </c>
      <c r="K475" s="11">
        <v>5</v>
      </c>
      <c r="L475" s="74">
        <v>3150</v>
      </c>
      <c r="M475" s="16"/>
      <c r="N475" s="16"/>
      <c r="O475" s="17">
        <v>0</v>
      </c>
      <c r="P475" s="14" t="s">
        <v>715</v>
      </c>
      <c r="Q475" s="14" t="s">
        <v>35</v>
      </c>
      <c r="R475" s="14"/>
      <c r="S475" s="18"/>
      <c r="T475" s="18"/>
      <c r="U475" s="164">
        <f t="shared" si="16"/>
        <v>0</v>
      </c>
      <c r="V475" s="11"/>
      <c r="W475" s="19"/>
      <c r="X475" s="10"/>
    </row>
    <row r="476" spans="1:24" x14ac:dyDescent="0.35">
      <c r="A476" s="10"/>
      <c r="B476" s="11"/>
      <c r="C476" s="10"/>
      <c r="D476" s="11">
        <v>1</v>
      </c>
      <c r="E476" s="11">
        <v>25</v>
      </c>
      <c r="F476" s="11" t="s">
        <v>43</v>
      </c>
      <c r="G476" s="14" t="s">
        <v>31</v>
      </c>
      <c r="H476" s="14"/>
      <c r="I476" s="14"/>
      <c r="J476" s="11" t="s">
        <v>695</v>
      </c>
      <c r="K476" s="11">
        <v>4</v>
      </c>
      <c r="L476" s="74">
        <v>1988.8888888888889</v>
      </c>
      <c r="M476" s="16"/>
      <c r="N476" s="16"/>
      <c r="O476" s="17">
        <v>0</v>
      </c>
      <c r="P476" s="14" t="s">
        <v>715</v>
      </c>
      <c r="Q476" s="14" t="s">
        <v>35</v>
      </c>
      <c r="R476" s="14"/>
      <c r="S476" s="18"/>
      <c r="T476" s="18"/>
      <c r="U476" s="164">
        <f t="shared" si="16"/>
        <v>0</v>
      </c>
      <c r="V476" s="11"/>
      <c r="W476" s="19"/>
      <c r="X476" s="10"/>
    </row>
    <row r="477" spans="1:24" x14ac:dyDescent="0.35">
      <c r="A477" s="10"/>
      <c r="B477" s="11"/>
      <c r="C477" s="10"/>
      <c r="D477" s="11">
        <v>1</v>
      </c>
      <c r="E477" s="11">
        <v>25</v>
      </c>
      <c r="F477" s="11" t="s">
        <v>43</v>
      </c>
      <c r="G477" s="14" t="s">
        <v>31</v>
      </c>
      <c r="H477" s="14"/>
      <c r="I477" s="14"/>
      <c r="J477" s="11" t="s">
        <v>696</v>
      </c>
      <c r="K477" s="11">
        <v>5</v>
      </c>
      <c r="L477" s="74">
        <v>4800</v>
      </c>
      <c r="M477" s="16"/>
      <c r="N477" s="16"/>
      <c r="O477" s="17">
        <v>0</v>
      </c>
      <c r="P477" s="14" t="s">
        <v>715</v>
      </c>
      <c r="Q477" s="14" t="s">
        <v>35</v>
      </c>
      <c r="R477" s="14"/>
      <c r="S477" s="18"/>
      <c r="T477" s="18"/>
      <c r="U477" s="164">
        <f t="shared" si="16"/>
        <v>0</v>
      </c>
      <c r="V477" s="11"/>
      <c r="W477" s="19"/>
      <c r="X477" s="10"/>
    </row>
    <row r="478" spans="1:24" x14ac:dyDescent="0.35">
      <c r="A478" s="10"/>
      <c r="B478" s="11"/>
      <c r="C478" s="10"/>
      <c r="D478" s="11">
        <v>1</v>
      </c>
      <c r="E478" s="11">
        <v>25</v>
      </c>
      <c r="F478" s="11" t="s">
        <v>43</v>
      </c>
      <c r="G478" s="14" t="s">
        <v>31</v>
      </c>
      <c r="H478" s="14"/>
      <c r="I478" s="14"/>
      <c r="J478" s="11" t="s">
        <v>806</v>
      </c>
      <c r="K478" s="11">
        <v>5</v>
      </c>
      <c r="L478" s="74">
        <v>2600</v>
      </c>
      <c r="M478" s="16"/>
      <c r="N478" s="16"/>
      <c r="O478" s="17">
        <v>0</v>
      </c>
      <c r="P478" s="14" t="s">
        <v>807</v>
      </c>
      <c r="Q478" s="14" t="s">
        <v>808</v>
      </c>
      <c r="R478" s="14"/>
      <c r="S478" s="18"/>
      <c r="T478" s="18"/>
      <c r="U478" s="164">
        <f t="shared" si="16"/>
        <v>0</v>
      </c>
      <c r="V478" s="11"/>
      <c r="W478" s="19"/>
      <c r="X478" s="10"/>
    </row>
    <row r="479" spans="1:24" s="49" customFormat="1" x14ac:dyDescent="0.35">
      <c r="A479" s="79" t="s">
        <v>56</v>
      </c>
      <c r="B479" s="41"/>
      <c r="C479" s="79" t="s">
        <v>904</v>
      </c>
      <c r="D479" s="41">
        <v>1</v>
      </c>
      <c r="E479" s="41">
        <v>25</v>
      </c>
      <c r="F479" s="160" t="s">
        <v>37</v>
      </c>
      <c r="G479" s="43" t="s">
        <v>57</v>
      </c>
      <c r="H479" s="43" t="s">
        <v>85</v>
      </c>
      <c r="I479" s="43"/>
      <c r="J479" s="43" t="s">
        <v>698</v>
      </c>
      <c r="K479" s="43">
        <v>5</v>
      </c>
      <c r="L479" s="46">
        <v>25000</v>
      </c>
      <c r="M479" s="45"/>
      <c r="N479" s="45">
        <v>6691.5</v>
      </c>
      <c r="O479" s="46">
        <v>6691.5</v>
      </c>
      <c r="P479" s="43" t="s">
        <v>59</v>
      </c>
      <c r="Q479" s="78" t="s">
        <v>35</v>
      </c>
      <c r="R479" s="43"/>
      <c r="S479" s="47"/>
      <c r="T479" s="47"/>
      <c r="U479" s="168"/>
      <c r="V479" s="41"/>
      <c r="W479" s="48"/>
      <c r="X479" s="40"/>
    </row>
    <row r="480" spans="1:24" s="38" customFormat="1" x14ac:dyDescent="0.35">
      <c r="A480" s="30"/>
      <c r="B480" s="31"/>
      <c r="C480" s="30"/>
      <c r="D480" s="31">
        <v>1</v>
      </c>
      <c r="E480" s="31">
        <v>25</v>
      </c>
      <c r="F480" s="31" t="s">
        <v>43</v>
      </c>
      <c r="G480" s="32" t="s">
        <v>31</v>
      </c>
      <c r="H480" s="32"/>
      <c r="I480" s="32"/>
      <c r="J480" s="31" t="s">
        <v>699</v>
      </c>
      <c r="K480" s="31" t="s">
        <v>45</v>
      </c>
      <c r="L480" s="33">
        <v>48000</v>
      </c>
      <c r="M480" s="34"/>
      <c r="N480" s="34"/>
      <c r="O480" s="35">
        <v>0</v>
      </c>
      <c r="P480" s="32" t="s">
        <v>715</v>
      </c>
      <c r="Q480" s="32" t="s">
        <v>35</v>
      </c>
      <c r="R480" s="32"/>
      <c r="S480" s="36"/>
      <c r="T480" s="36"/>
      <c r="U480" s="167">
        <f t="shared" ref="U480:U491" si="17">S480+T480</f>
        <v>0</v>
      </c>
      <c r="V480" s="31"/>
      <c r="W480" s="37"/>
      <c r="X480" s="30"/>
    </row>
    <row r="481" spans="1:24" s="38" customFormat="1" x14ac:dyDescent="0.35">
      <c r="A481" s="30"/>
      <c r="B481" s="31"/>
      <c r="C481" s="30"/>
      <c r="D481" s="31">
        <v>1</v>
      </c>
      <c r="E481" s="31">
        <v>25</v>
      </c>
      <c r="F481" s="31" t="s">
        <v>43</v>
      </c>
      <c r="G481" s="32" t="s">
        <v>31</v>
      </c>
      <c r="H481" s="32"/>
      <c r="I481" s="32"/>
      <c r="J481" s="31" t="s">
        <v>700</v>
      </c>
      <c r="K481" s="31" t="s">
        <v>45</v>
      </c>
      <c r="L481" s="33">
        <v>24000</v>
      </c>
      <c r="M481" s="34"/>
      <c r="N481" s="34"/>
      <c r="O481" s="35">
        <v>0</v>
      </c>
      <c r="P481" s="32" t="s">
        <v>715</v>
      </c>
      <c r="Q481" s="32" t="s">
        <v>35</v>
      </c>
      <c r="R481" s="32"/>
      <c r="S481" s="36"/>
      <c r="T481" s="36"/>
      <c r="U481" s="167">
        <f t="shared" si="17"/>
        <v>0</v>
      </c>
      <c r="V481" s="31"/>
      <c r="W481" s="37"/>
      <c r="X481" s="30"/>
    </row>
    <row r="482" spans="1:24" x14ac:dyDescent="0.35">
      <c r="A482" s="10"/>
      <c r="B482" s="11"/>
      <c r="C482" s="10"/>
      <c r="D482" s="11">
        <v>2</v>
      </c>
      <c r="E482" s="11">
        <v>26</v>
      </c>
      <c r="F482" s="42" t="s">
        <v>37</v>
      </c>
      <c r="G482" s="14" t="s">
        <v>31</v>
      </c>
      <c r="H482" s="14"/>
      <c r="I482" s="14"/>
      <c r="J482" s="11" t="s">
        <v>701</v>
      </c>
      <c r="K482" s="11">
        <v>5</v>
      </c>
      <c r="L482" s="74">
        <v>2233.3333333333335</v>
      </c>
      <c r="M482" s="16"/>
      <c r="N482" s="16"/>
      <c r="O482" s="17">
        <v>0</v>
      </c>
      <c r="P482" s="14" t="s">
        <v>715</v>
      </c>
      <c r="Q482" s="14" t="s">
        <v>35</v>
      </c>
      <c r="R482" s="14"/>
      <c r="S482" s="18"/>
      <c r="T482" s="18"/>
      <c r="U482" s="164">
        <f t="shared" si="17"/>
        <v>0</v>
      </c>
      <c r="V482" s="11"/>
      <c r="W482" s="19"/>
      <c r="X482" s="10"/>
    </row>
    <row r="483" spans="1:24" x14ac:dyDescent="0.35">
      <c r="A483" s="10"/>
      <c r="B483" s="11"/>
      <c r="C483" s="10"/>
      <c r="D483" s="11">
        <v>2</v>
      </c>
      <c r="E483" s="11">
        <v>26</v>
      </c>
      <c r="F483" s="42" t="s">
        <v>37</v>
      </c>
      <c r="G483" s="14" t="s">
        <v>31</v>
      </c>
      <c r="H483" s="14"/>
      <c r="I483" s="14"/>
      <c r="J483" s="11" t="s">
        <v>702</v>
      </c>
      <c r="K483" s="11">
        <v>4</v>
      </c>
      <c r="L483" s="74">
        <v>2184.4444444444443</v>
      </c>
      <c r="M483" s="16"/>
      <c r="N483" s="16"/>
      <c r="O483" s="17">
        <v>0</v>
      </c>
      <c r="P483" s="14" t="s">
        <v>715</v>
      </c>
      <c r="Q483" s="14" t="s">
        <v>35</v>
      </c>
      <c r="R483" s="14"/>
      <c r="S483" s="18"/>
      <c r="T483" s="18"/>
      <c r="U483" s="164">
        <f t="shared" si="17"/>
        <v>0</v>
      </c>
      <c r="V483" s="11"/>
      <c r="W483" s="19"/>
      <c r="X483" s="10"/>
    </row>
    <row r="484" spans="1:24" x14ac:dyDescent="0.35">
      <c r="A484" s="10"/>
      <c r="B484" s="11"/>
      <c r="C484" s="10"/>
      <c r="D484" s="11">
        <v>2</v>
      </c>
      <c r="E484" s="11">
        <v>26</v>
      </c>
      <c r="F484" s="42" t="s">
        <v>37</v>
      </c>
      <c r="G484" s="14" t="s">
        <v>31</v>
      </c>
      <c r="H484" s="14"/>
      <c r="I484" s="14"/>
      <c r="J484" s="11" t="s">
        <v>703</v>
      </c>
      <c r="K484" s="11">
        <v>4</v>
      </c>
      <c r="L484" s="74">
        <v>1793.3333333333333</v>
      </c>
      <c r="M484" s="16"/>
      <c r="N484" s="16"/>
      <c r="O484" s="17">
        <v>0</v>
      </c>
      <c r="P484" s="14" t="s">
        <v>715</v>
      </c>
      <c r="Q484" s="14" t="s">
        <v>35</v>
      </c>
      <c r="R484" s="14"/>
      <c r="S484" s="18"/>
      <c r="T484" s="18"/>
      <c r="U484" s="164">
        <f t="shared" si="17"/>
        <v>0</v>
      </c>
      <c r="V484" s="11"/>
      <c r="W484" s="19"/>
      <c r="X484" s="10"/>
    </row>
    <row r="485" spans="1:24" x14ac:dyDescent="0.35">
      <c r="A485" s="10"/>
      <c r="B485" s="11"/>
      <c r="C485" s="10"/>
      <c r="D485" s="11">
        <v>2</v>
      </c>
      <c r="E485" s="11">
        <v>26</v>
      </c>
      <c r="F485" s="42" t="s">
        <v>37</v>
      </c>
      <c r="G485" s="14" t="s">
        <v>31</v>
      </c>
      <c r="H485" s="14"/>
      <c r="I485" s="14"/>
      <c r="J485" s="11" t="s">
        <v>704</v>
      </c>
      <c r="K485" s="11">
        <v>4</v>
      </c>
      <c r="L485" s="74">
        <v>3064.4444444444443</v>
      </c>
      <c r="M485" s="16"/>
      <c r="N485" s="16"/>
      <c r="O485" s="17">
        <v>0</v>
      </c>
      <c r="P485" s="14" t="s">
        <v>715</v>
      </c>
      <c r="Q485" s="14" t="s">
        <v>35</v>
      </c>
      <c r="R485" s="14"/>
      <c r="S485" s="18"/>
      <c r="T485" s="18"/>
      <c r="U485" s="164">
        <f t="shared" si="17"/>
        <v>0</v>
      </c>
      <c r="V485" s="11"/>
      <c r="W485" s="19"/>
      <c r="X485" s="10"/>
    </row>
    <row r="486" spans="1:24" x14ac:dyDescent="0.35">
      <c r="A486" s="10"/>
      <c r="B486" s="11"/>
      <c r="C486" s="10"/>
      <c r="D486" s="11">
        <v>2</v>
      </c>
      <c r="E486" s="11">
        <v>26</v>
      </c>
      <c r="F486" s="42" t="s">
        <v>37</v>
      </c>
      <c r="G486" s="14" t="s">
        <v>31</v>
      </c>
      <c r="H486" s="14"/>
      <c r="I486" s="14"/>
      <c r="J486" s="11" t="s">
        <v>705</v>
      </c>
      <c r="K486" s="11">
        <v>4</v>
      </c>
      <c r="L486" s="74">
        <v>5264.4444444444443</v>
      </c>
      <c r="M486" s="16"/>
      <c r="N486" s="16"/>
      <c r="O486" s="17">
        <v>0</v>
      </c>
      <c r="P486" s="14" t="s">
        <v>715</v>
      </c>
      <c r="Q486" s="14" t="s">
        <v>35</v>
      </c>
      <c r="R486" s="14"/>
      <c r="S486" s="18"/>
      <c r="T486" s="18"/>
      <c r="U486" s="164">
        <f t="shared" si="17"/>
        <v>0</v>
      </c>
      <c r="V486" s="11"/>
      <c r="W486" s="19"/>
      <c r="X486" s="10"/>
    </row>
    <row r="487" spans="1:24" x14ac:dyDescent="0.35">
      <c r="A487" s="10"/>
      <c r="B487" s="11"/>
      <c r="C487" s="10"/>
      <c r="D487" s="11">
        <v>2</v>
      </c>
      <c r="E487" s="11">
        <v>26</v>
      </c>
      <c r="F487" s="42" t="s">
        <v>37</v>
      </c>
      <c r="G487" s="14" t="s">
        <v>31</v>
      </c>
      <c r="H487" s="14"/>
      <c r="I487" s="14"/>
      <c r="J487" s="11" t="s">
        <v>706</v>
      </c>
      <c r="K487" s="11">
        <v>4</v>
      </c>
      <c r="L487" s="74">
        <v>2050</v>
      </c>
      <c r="M487" s="16"/>
      <c r="N487" s="16"/>
      <c r="O487" s="17">
        <v>0</v>
      </c>
      <c r="P487" s="14" t="s">
        <v>715</v>
      </c>
      <c r="Q487" s="14" t="s">
        <v>35</v>
      </c>
      <c r="R487" s="14"/>
      <c r="S487" s="18"/>
      <c r="T487" s="18"/>
      <c r="U487" s="164">
        <f t="shared" si="17"/>
        <v>0</v>
      </c>
      <c r="V487" s="11"/>
      <c r="W487" s="19"/>
      <c r="X487" s="10"/>
    </row>
    <row r="488" spans="1:24" x14ac:dyDescent="0.35">
      <c r="A488" s="10"/>
      <c r="B488" s="11"/>
      <c r="C488" s="10"/>
      <c r="D488" s="11">
        <v>2</v>
      </c>
      <c r="E488" s="11">
        <v>26</v>
      </c>
      <c r="F488" s="42" t="s">
        <v>37</v>
      </c>
      <c r="G488" s="14" t="s">
        <v>31</v>
      </c>
      <c r="H488" s="14"/>
      <c r="I488" s="14"/>
      <c r="J488" s="11" t="s">
        <v>707</v>
      </c>
      <c r="K488" s="11">
        <v>4</v>
      </c>
      <c r="L488" s="74">
        <v>2930</v>
      </c>
      <c r="M488" s="16"/>
      <c r="N488" s="16"/>
      <c r="O488" s="17">
        <v>0</v>
      </c>
      <c r="P488" s="14" t="s">
        <v>715</v>
      </c>
      <c r="Q488" s="14" t="s">
        <v>35</v>
      </c>
      <c r="R488" s="14"/>
      <c r="S488" s="18"/>
      <c r="T488" s="18"/>
      <c r="U488" s="164">
        <f t="shared" si="17"/>
        <v>0</v>
      </c>
      <c r="V488" s="11"/>
      <c r="W488" s="19"/>
      <c r="X488" s="10"/>
    </row>
    <row r="489" spans="1:24" x14ac:dyDescent="0.35">
      <c r="A489" s="10"/>
      <c r="B489" s="11"/>
      <c r="C489" s="10"/>
      <c r="D489" s="11">
        <v>2</v>
      </c>
      <c r="E489" s="11">
        <v>26</v>
      </c>
      <c r="F489" s="42" t="s">
        <v>37</v>
      </c>
      <c r="G489" s="14" t="s">
        <v>31</v>
      </c>
      <c r="H489" s="14"/>
      <c r="I489" s="14"/>
      <c r="J489" s="11" t="s">
        <v>708</v>
      </c>
      <c r="K489" s="11">
        <v>5</v>
      </c>
      <c r="L489" s="74">
        <v>6156.1</v>
      </c>
      <c r="M489" s="16"/>
      <c r="N489" s="16"/>
      <c r="O489" s="17">
        <v>0</v>
      </c>
      <c r="P489" s="14" t="s">
        <v>715</v>
      </c>
      <c r="Q489" s="14" t="s">
        <v>35</v>
      </c>
      <c r="R489" s="14"/>
      <c r="S489" s="18"/>
      <c r="T489" s="18"/>
      <c r="U489" s="164">
        <f t="shared" si="17"/>
        <v>0</v>
      </c>
      <c r="V489" s="11"/>
      <c r="W489" s="19"/>
      <c r="X489" s="10"/>
    </row>
    <row r="490" spans="1:24" x14ac:dyDescent="0.35">
      <c r="A490" s="10"/>
      <c r="B490" s="11"/>
      <c r="C490" s="10"/>
      <c r="D490" s="11">
        <v>2</v>
      </c>
      <c r="E490" s="11">
        <v>26</v>
      </c>
      <c r="F490" s="42" t="s">
        <v>37</v>
      </c>
      <c r="G490" s="14" t="s">
        <v>31</v>
      </c>
      <c r="H490" s="14"/>
      <c r="I490" s="14"/>
      <c r="J490" s="11" t="s">
        <v>709</v>
      </c>
      <c r="K490" s="11">
        <v>5</v>
      </c>
      <c r="L490" s="74">
        <v>15000</v>
      </c>
      <c r="M490" s="16"/>
      <c r="N490" s="16"/>
      <c r="O490" s="17">
        <f t="shared" ref="O472:O491" si="18">M490+N490</f>
        <v>0</v>
      </c>
      <c r="P490" s="14" t="s">
        <v>809</v>
      </c>
      <c r="Q490" s="14" t="s">
        <v>711</v>
      </c>
      <c r="R490" s="14"/>
      <c r="S490" s="18"/>
      <c r="T490" s="18"/>
      <c r="U490" s="164">
        <f t="shared" si="17"/>
        <v>0</v>
      </c>
      <c r="V490" s="11"/>
      <c r="W490" s="19"/>
      <c r="X490" s="10" t="s">
        <v>712</v>
      </c>
    </row>
    <row r="491" spans="1:24" s="38" customFormat="1" x14ac:dyDescent="0.35">
      <c r="A491" s="30"/>
      <c r="B491" s="31"/>
      <c r="C491" s="30"/>
      <c r="D491" s="31">
        <v>2</v>
      </c>
      <c r="E491" s="31">
        <v>26</v>
      </c>
      <c r="F491" s="31" t="s">
        <v>43</v>
      </c>
      <c r="G491" s="32" t="s">
        <v>31</v>
      </c>
      <c r="H491" s="32"/>
      <c r="I491" s="32"/>
      <c r="J491" s="31" t="s">
        <v>713</v>
      </c>
      <c r="K491" s="31" t="s">
        <v>45</v>
      </c>
      <c r="L491" s="33">
        <v>80000</v>
      </c>
      <c r="M491" s="34"/>
      <c r="N491" s="34"/>
      <c r="O491" s="35">
        <v>0</v>
      </c>
      <c r="P491" s="32" t="s">
        <v>715</v>
      </c>
      <c r="Q491" s="32" t="s">
        <v>35</v>
      </c>
      <c r="R491" s="32"/>
      <c r="S491" s="36"/>
      <c r="T491" s="36"/>
      <c r="U491" s="167">
        <f t="shared" si="17"/>
        <v>0</v>
      </c>
      <c r="V491" s="31"/>
      <c r="W491" s="37"/>
      <c r="X491" s="30"/>
    </row>
    <row r="492" spans="1:24" x14ac:dyDescent="0.35">
      <c r="E492" s="20"/>
      <c r="J492" s="20"/>
      <c r="K492" s="20"/>
      <c r="L492" s="118"/>
      <c r="X492" s="116"/>
    </row>
    <row r="493" spans="1:24" ht="58" x14ac:dyDescent="0.35">
      <c r="T493" s="173" t="s">
        <v>917</v>
      </c>
      <c r="U493" s="174">
        <v>10000</v>
      </c>
      <c r="X493" s="116"/>
    </row>
    <row r="494" spans="1:24" ht="43.5" x14ac:dyDescent="0.35">
      <c r="T494" s="175" t="s">
        <v>918</v>
      </c>
      <c r="U494" s="126">
        <v>25000</v>
      </c>
      <c r="X494" s="116"/>
    </row>
    <row r="495" spans="1:24" x14ac:dyDescent="0.35">
      <c r="X495" s="116"/>
    </row>
    <row r="496" spans="1:24" x14ac:dyDescent="0.35">
      <c r="X496" s="116"/>
    </row>
    <row r="497" spans="24:24" x14ac:dyDescent="0.35">
      <c r="X497" s="116"/>
    </row>
    <row r="498" spans="24:24" x14ac:dyDescent="0.35">
      <c r="X498" s="116"/>
    </row>
    <row r="499" spans="24:24" x14ac:dyDescent="0.35">
      <c r="X499" s="116"/>
    </row>
    <row r="500" spans="24:24" x14ac:dyDescent="0.35">
      <c r="X500" s="116"/>
    </row>
    <row r="501" spans="24:24" x14ac:dyDescent="0.35">
      <c r="X501" s="116"/>
    </row>
    <row r="502" spans="24:24" x14ac:dyDescent="0.35">
      <c r="X502" s="116"/>
    </row>
    <row r="503" spans="24:24" x14ac:dyDescent="0.35">
      <c r="X503" s="116"/>
    </row>
    <row r="504" spans="24:24" x14ac:dyDescent="0.35">
      <c r="X504" s="116"/>
    </row>
    <row r="505" spans="24:24" x14ac:dyDescent="0.35">
      <c r="X505" s="116"/>
    </row>
    <row r="506" spans="24:24" x14ac:dyDescent="0.35">
      <c r="X506" s="116"/>
    </row>
    <row r="507" spans="24:24" x14ac:dyDescent="0.35">
      <c r="X507" s="116"/>
    </row>
    <row r="508" spans="24:24" x14ac:dyDescent="0.35">
      <c r="X508" s="116"/>
    </row>
    <row r="509" spans="24:24" x14ac:dyDescent="0.35">
      <c r="X509" s="116"/>
    </row>
    <row r="510" spans="24:24" x14ac:dyDescent="0.35">
      <c r="X510" s="116"/>
    </row>
    <row r="511" spans="24:24" x14ac:dyDescent="0.35">
      <c r="X511" s="116"/>
    </row>
    <row r="512" spans="24:24" x14ac:dyDescent="0.35">
      <c r="X512" s="116"/>
    </row>
    <row r="513" spans="24:24" x14ac:dyDescent="0.35">
      <c r="X513" s="116"/>
    </row>
    <row r="514" spans="24:24" x14ac:dyDescent="0.35">
      <c r="X514" s="116"/>
    </row>
    <row r="515" spans="24:24" x14ac:dyDescent="0.35">
      <c r="X515" s="116"/>
    </row>
    <row r="516" spans="24:24" x14ac:dyDescent="0.35">
      <c r="X516" s="116"/>
    </row>
    <row r="517" spans="24:24" x14ac:dyDescent="0.35">
      <c r="X517" s="116"/>
    </row>
    <row r="518" spans="24:24" x14ac:dyDescent="0.35">
      <c r="X518" s="116"/>
    </row>
    <row r="519" spans="24:24" x14ac:dyDescent="0.35">
      <c r="X519" s="116"/>
    </row>
    <row r="520" spans="24:24" x14ac:dyDescent="0.35">
      <c r="X520" s="116"/>
    </row>
    <row r="521" spans="24:24" x14ac:dyDescent="0.35">
      <c r="X521" s="116"/>
    </row>
    <row r="522" spans="24:24" x14ac:dyDescent="0.35">
      <c r="X522" s="116"/>
    </row>
    <row r="523" spans="24:24" x14ac:dyDescent="0.35">
      <c r="X523" s="116"/>
    </row>
    <row r="524" spans="24:24" x14ac:dyDescent="0.35">
      <c r="X524" s="116"/>
    </row>
    <row r="525" spans="24:24" x14ac:dyDescent="0.35">
      <c r="X525" s="116"/>
    </row>
    <row r="526" spans="24:24" x14ac:dyDescent="0.35">
      <c r="X526" s="116"/>
    </row>
    <row r="527" spans="24:24" x14ac:dyDescent="0.35">
      <c r="X527" s="116"/>
    </row>
    <row r="528" spans="24:24" x14ac:dyDescent="0.35">
      <c r="X528" s="116"/>
    </row>
    <row r="529" spans="24:24" x14ac:dyDescent="0.35">
      <c r="X529" s="116"/>
    </row>
    <row r="530" spans="24:24" x14ac:dyDescent="0.35">
      <c r="X530" s="116"/>
    </row>
    <row r="531" spans="24:24" x14ac:dyDescent="0.35">
      <c r="X531" s="116"/>
    </row>
    <row r="532" spans="24:24" x14ac:dyDescent="0.35">
      <c r="X532" s="116"/>
    </row>
    <row r="533" spans="24:24" x14ac:dyDescent="0.35">
      <c r="X533" s="116"/>
    </row>
    <row r="534" spans="24:24" x14ac:dyDescent="0.35">
      <c r="X534" s="116"/>
    </row>
    <row r="535" spans="24:24" x14ac:dyDescent="0.35">
      <c r="X535" s="116"/>
    </row>
    <row r="536" spans="24:24" x14ac:dyDescent="0.35">
      <c r="X536" s="116"/>
    </row>
    <row r="537" spans="24:24" x14ac:dyDescent="0.35">
      <c r="X537" s="116"/>
    </row>
    <row r="538" spans="24:24" x14ac:dyDescent="0.35">
      <c r="X538" s="116"/>
    </row>
    <row r="539" spans="24:24" x14ac:dyDescent="0.35">
      <c r="X539" s="116"/>
    </row>
    <row r="540" spans="24:24" x14ac:dyDescent="0.35">
      <c r="X540" s="116"/>
    </row>
    <row r="541" spans="24:24" x14ac:dyDescent="0.35">
      <c r="X541" s="116"/>
    </row>
    <row r="542" spans="24:24" x14ac:dyDescent="0.35">
      <c r="X542" s="116"/>
    </row>
    <row r="543" spans="24:24" x14ac:dyDescent="0.35">
      <c r="X543" s="116"/>
    </row>
    <row r="544" spans="24:24" x14ac:dyDescent="0.35">
      <c r="X544" s="116"/>
    </row>
    <row r="545" spans="24:24" x14ac:dyDescent="0.35">
      <c r="X545" s="116"/>
    </row>
    <row r="546" spans="24:24" x14ac:dyDescent="0.35">
      <c r="X546" s="116"/>
    </row>
    <row r="547" spans="24:24" x14ac:dyDescent="0.35">
      <c r="X547" s="116"/>
    </row>
    <row r="548" spans="24:24" x14ac:dyDescent="0.35">
      <c r="X548" s="116"/>
    </row>
    <row r="549" spans="24:24" x14ac:dyDescent="0.35">
      <c r="X549" s="116"/>
    </row>
    <row r="550" spans="24:24" x14ac:dyDescent="0.35">
      <c r="X550" s="116"/>
    </row>
    <row r="551" spans="24:24" x14ac:dyDescent="0.35">
      <c r="X551" s="116"/>
    </row>
    <row r="552" spans="24:24" x14ac:dyDescent="0.35">
      <c r="X552" s="116"/>
    </row>
    <row r="553" spans="24:24" x14ac:dyDescent="0.35">
      <c r="X553" s="116"/>
    </row>
    <row r="554" spans="24:24" x14ac:dyDescent="0.35">
      <c r="X554" s="116"/>
    </row>
    <row r="555" spans="24:24" x14ac:dyDescent="0.35">
      <c r="X555" s="116"/>
    </row>
    <row r="556" spans="24:24" x14ac:dyDescent="0.35">
      <c r="X556" s="116"/>
    </row>
    <row r="557" spans="24:24" x14ac:dyDescent="0.35">
      <c r="X557" s="116"/>
    </row>
    <row r="558" spans="24:24" x14ac:dyDescent="0.35">
      <c r="X558" s="116"/>
    </row>
    <row r="559" spans="24:24" x14ac:dyDescent="0.35">
      <c r="X559" s="116"/>
    </row>
    <row r="560" spans="24:24" x14ac:dyDescent="0.35">
      <c r="X560" s="116"/>
    </row>
    <row r="561" spans="24:24" x14ac:dyDescent="0.35">
      <c r="X561" s="116"/>
    </row>
    <row r="562" spans="24:24" x14ac:dyDescent="0.35">
      <c r="X562" s="116"/>
    </row>
    <row r="563" spans="24:24" x14ac:dyDescent="0.35">
      <c r="X563" s="116"/>
    </row>
    <row r="564" spans="24:24" x14ac:dyDescent="0.35">
      <c r="X564" s="116"/>
    </row>
    <row r="565" spans="24:24" x14ac:dyDescent="0.35">
      <c r="X565" s="116"/>
    </row>
    <row r="566" spans="24:24" x14ac:dyDescent="0.35">
      <c r="X566" s="116"/>
    </row>
    <row r="567" spans="24:24" x14ac:dyDescent="0.35">
      <c r="X567" s="116"/>
    </row>
    <row r="568" spans="24:24" x14ac:dyDescent="0.35">
      <c r="X568" s="116"/>
    </row>
    <row r="569" spans="24:24" x14ac:dyDescent="0.35">
      <c r="X569" s="116"/>
    </row>
    <row r="570" spans="24:24" x14ac:dyDescent="0.35">
      <c r="X570" s="116"/>
    </row>
    <row r="571" spans="24:24" x14ac:dyDescent="0.35">
      <c r="X571" s="116"/>
    </row>
    <row r="572" spans="24:24" x14ac:dyDescent="0.35">
      <c r="X572" s="116"/>
    </row>
    <row r="573" spans="24:24" x14ac:dyDescent="0.35">
      <c r="X573" s="116"/>
    </row>
    <row r="574" spans="24:24" x14ac:dyDescent="0.35">
      <c r="X574" s="116"/>
    </row>
    <row r="575" spans="24:24" x14ac:dyDescent="0.35">
      <c r="X575" s="116"/>
    </row>
    <row r="576" spans="24:24" x14ac:dyDescent="0.35">
      <c r="X576" s="116"/>
    </row>
    <row r="577" spans="24:24" x14ac:dyDescent="0.35">
      <c r="X577" s="116"/>
    </row>
    <row r="578" spans="24:24" x14ac:dyDescent="0.35">
      <c r="X578" s="116"/>
    </row>
    <row r="579" spans="24:24" x14ac:dyDescent="0.35">
      <c r="X579" s="116"/>
    </row>
    <row r="580" spans="24:24" x14ac:dyDescent="0.35">
      <c r="X580" s="116"/>
    </row>
    <row r="581" spans="24:24" x14ac:dyDescent="0.35">
      <c r="X581" s="116"/>
    </row>
    <row r="582" spans="24:24" x14ac:dyDescent="0.35">
      <c r="X582" s="116"/>
    </row>
    <row r="583" spans="24:24" x14ac:dyDescent="0.35">
      <c r="X583" s="116"/>
    </row>
    <row r="584" spans="24:24" x14ac:dyDescent="0.35">
      <c r="X584" s="116"/>
    </row>
    <row r="585" spans="24:24" x14ac:dyDescent="0.35">
      <c r="X585" s="116"/>
    </row>
    <row r="586" spans="24:24" x14ac:dyDescent="0.35">
      <c r="X586" s="116"/>
    </row>
    <row r="587" spans="24:24" x14ac:dyDescent="0.35">
      <c r="X587" s="116"/>
    </row>
    <row r="588" spans="24:24" x14ac:dyDescent="0.35">
      <c r="X588" s="116"/>
    </row>
    <row r="589" spans="24:24" x14ac:dyDescent="0.35">
      <c r="X589" s="116"/>
    </row>
    <row r="590" spans="24:24" x14ac:dyDescent="0.35">
      <c r="X590" s="116"/>
    </row>
    <row r="591" spans="24:24" x14ac:dyDescent="0.35">
      <c r="X591" s="116"/>
    </row>
    <row r="592" spans="24:24" x14ac:dyDescent="0.35">
      <c r="X592" s="116"/>
    </row>
    <row r="593" spans="24:24" x14ac:dyDescent="0.35">
      <c r="X593" s="116"/>
    </row>
    <row r="594" spans="24:24" x14ac:dyDescent="0.35">
      <c r="X594" s="116"/>
    </row>
    <row r="595" spans="24:24" x14ac:dyDescent="0.35">
      <c r="X595" s="116"/>
    </row>
    <row r="596" spans="24:24" x14ac:dyDescent="0.35">
      <c r="X596" s="116"/>
    </row>
    <row r="597" spans="24:24" x14ac:dyDescent="0.35">
      <c r="X597" s="116"/>
    </row>
    <row r="598" spans="24:24" x14ac:dyDescent="0.35">
      <c r="X598" s="116"/>
    </row>
    <row r="599" spans="24:24" x14ac:dyDescent="0.35">
      <c r="X599" s="116"/>
    </row>
    <row r="600" spans="24:24" x14ac:dyDescent="0.35">
      <c r="X600" s="116"/>
    </row>
    <row r="601" spans="24:24" x14ac:dyDescent="0.35">
      <c r="X601" s="116"/>
    </row>
    <row r="602" spans="24:24" x14ac:dyDescent="0.35">
      <c r="X602" s="116"/>
    </row>
    <row r="603" spans="24:24" x14ac:dyDescent="0.35">
      <c r="X603" s="116"/>
    </row>
    <row r="604" spans="24:24" x14ac:dyDescent="0.35">
      <c r="X604" s="116"/>
    </row>
    <row r="605" spans="24:24" x14ac:dyDescent="0.35">
      <c r="X605" s="116"/>
    </row>
    <row r="606" spans="24:24" x14ac:dyDescent="0.35">
      <c r="X606" s="116"/>
    </row>
    <row r="607" spans="24:24" x14ac:dyDescent="0.35">
      <c r="X607" s="116"/>
    </row>
    <row r="608" spans="24:24" x14ac:dyDescent="0.35">
      <c r="X608" s="116"/>
    </row>
    <row r="609" spans="24:24" x14ac:dyDescent="0.35">
      <c r="X609" s="116"/>
    </row>
    <row r="610" spans="24:24" x14ac:dyDescent="0.35">
      <c r="X610" s="116"/>
    </row>
    <row r="611" spans="24:24" x14ac:dyDescent="0.35">
      <c r="X611" s="116"/>
    </row>
    <row r="612" spans="24:24" x14ac:dyDescent="0.35">
      <c r="X612" s="116"/>
    </row>
    <row r="613" spans="24:24" x14ac:dyDescent="0.35">
      <c r="X613" s="116"/>
    </row>
    <row r="614" spans="24:24" x14ac:dyDescent="0.35">
      <c r="X614" s="116"/>
    </row>
    <row r="615" spans="24:24" x14ac:dyDescent="0.35">
      <c r="X615" s="116"/>
    </row>
    <row r="616" spans="24:24" x14ac:dyDescent="0.35">
      <c r="X616" s="116"/>
    </row>
    <row r="617" spans="24:24" x14ac:dyDescent="0.35">
      <c r="X617" s="116"/>
    </row>
    <row r="618" spans="24:24" x14ac:dyDescent="0.35">
      <c r="X618" s="116"/>
    </row>
    <row r="619" spans="24:24" x14ac:dyDescent="0.35">
      <c r="X619" s="116"/>
    </row>
    <row r="620" spans="24:24" x14ac:dyDescent="0.35">
      <c r="X620" s="116"/>
    </row>
    <row r="621" spans="24:24" x14ac:dyDescent="0.35">
      <c r="X621" s="116"/>
    </row>
    <row r="622" spans="24:24" x14ac:dyDescent="0.35">
      <c r="X622" s="116"/>
    </row>
    <row r="623" spans="24:24" x14ac:dyDescent="0.35">
      <c r="X623" s="116"/>
    </row>
    <row r="624" spans="24:24" x14ac:dyDescent="0.35">
      <c r="X624" s="116"/>
    </row>
    <row r="625" spans="24:24" x14ac:dyDescent="0.35">
      <c r="X625" s="116"/>
    </row>
    <row r="626" spans="24:24" x14ac:dyDescent="0.35">
      <c r="X626" s="116"/>
    </row>
    <row r="627" spans="24:24" x14ac:dyDescent="0.35">
      <c r="X627" s="116"/>
    </row>
    <row r="628" spans="24:24" x14ac:dyDescent="0.35">
      <c r="X628" s="116"/>
    </row>
    <row r="629" spans="24:24" x14ac:dyDescent="0.35">
      <c r="X629" s="116"/>
    </row>
    <row r="630" spans="24:24" x14ac:dyDescent="0.35">
      <c r="X630" s="116"/>
    </row>
    <row r="631" spans="24:24" x14ac:dyDescent="0.35">
      <c r="X631" s="116"/>
    </row>
    <row r="632" spans="24:24" x14ac:dyDescent="0.35">
      <c r="X632" s="116"/>
    </row>
    <row r="633" spans="24:24" x14ac:dyDescent="0.35">
      <c r="X633" s="116"/>
    </row>
    <row r="634" spans="24:24" x14ac:dyDescent="0.35">
      <c r="X634" s="116"/>
    </row>
    <row r="635" spans="24:24" x14ac:dyDescent="0.35">
      <c r="X635" s="116"/>
    </row>
    <row r="636" spans="24:24" x14ac:dyDescent="0.35">
      <c r="X636" s="116"/>
    </row>
    <row r="637" spans="24:24" x14ac:dyDescent="0.35">
      <c r="X637" s="116"/>
    </row>
    <row r="638" spans="24:24" x14ac:dyDescent="0.35">
      <c r="X638" s="116"/>
    </row>
    <row r="639" spans="24:24" x14ac:dyDescent="0.35">
      <c r="X639" s="116"/>
    </row>
    <row r="640" spans="24:24" x14ac:dyDescent="0.35">
      <c r="X640" s="116"/>
    </row>
    <row r="641" spans="24:24" x14ac:dyDescent="0.35">
      <c r="X641" s="116"/>
    </row>
    <row r="642" spans="24:24" x14ac:dyDescent="0.35">
      <c r="X642" s="116"/>
    </row>
    <row r="643" spans="24:24" x14ac:dyDescent="0.35">
      <c r="X643" s="116"/>
    </row>
    <row r="644" spans="24:24" x14ac:dyDescent="0.35">
      <c r="X644" s="116"/>
    </row>
    <row r="645" spans="24:24" x14ac:dyDescent="0.35">
      <c r="X645" s="116"/>
    </row>
    <row r="646" spans="24:24" x14ac:dyDescent="0.35">
      <c r="X646" s="116"/>
    </row>
    <row r="647" spans="24:24" x14ac:dyDescent="0.35">
      <c r="X647" s="116"/>
    </row>
    <row r="648" spans="24:24" x14ac:dyDescent="0.35">
      <c r="X648" s="116"/>
    </row>
    <row r="649" spans="24:24" x14ac:dyDescent="0.35">
      <c r="X649" s="116"/>
    </row>
    <row r="650" spans="24:24" x14ac:dyDescent="0.35">
      <c r="X650" s="116"/>
    </row>
    <row r="651" spans="24:24" x14ac:dyDescent="0.35">
      <c r="X651" s="116"/>
    </row>
    <row r="652" spans="24:24" x14ac:dyDescent="0.35">
      <c r="X652" s="116"/>
    </row>
    <row r="653" spans="24:24" x14ac:dyDescent="0.35">
      <c r="X653" s="116"/>
    </row>
    <row r="654" spans="24:24" x14ac:dyDescent="0.35">
      <c r="X654" s="116"/>
    </row>
    <row r="655" spans="24:24" x14ac:dyDescent="0.35">
      <c r="X655" s="116"/>
    </row>
    <row r="656" spans="24:24" x14ac:dyDescent="0.35">
      <c r="X656" s="116"/>
    </row>
    <row r="657" spans="24:24" x14ac:dyDescent="0.35">
      <c r="X657" s="116"/>
    </row>
    <row r="658" spans="24:24" x14ac:dyDescent="0.35">
      <c r="X658" s="116"/>
    </row>
    <row r="659" spans="24:24" x14ac:dyDescent="0.35">
      <c r="X659" s="116"/>
    </row>
    <row r="660" spans="24:24" x14ac:dyDescent="0.35">
      <c r="X660" s="116"/>
    </row>
    <row r="661" spans="24:24" x14ac:dyDescent="0.35">
      <c r="X661" s="116"/>
    </row>
    <row r="662" spans="24:24" x14ac:dyDescent="0.35">
      <c r="X662" s="116"/>
    </row>
    <row r="663" spans="24:24" x14ac:dyDescent="0.35">
      <c r="X663" s="116"/>
    </row>
    <row r="664" spans="24:24" x14ac:dyDescent="0.35">
      <c r="X664" s="116"/>
    </row>
    <row r="665" spans="24:24" x14ac:dyDescent="0.35">
      <c r="X665" s="116"/>
    </row>
    <row r="666" spans="24:24" x14ac:dyDescent="0.35">
      <c r="X666" s="116"/>
    </row>
    <row r="667" spans="24:24" x14ac:dyDescent="0.35">
      <c r="X667" s="116"/>
    </row>
    <row r="668" spans="24:24" x14ac:dyDescent="0.35">
      <c r="X668" s="116"/>
    </row>
    <row r="669" spans="24:24" x14ac:dyDescent="0.35">
      <c r="X669" s="116"/>
    </row>
    <row r="670" spans="24:24" x14ac:dyDescent="0.35">
      <c r="X670" s="116"/>
    </row>
    <row r="671" spans="24:24" x14ac:dyDescent="0.35">
      <c r="X671" s="116"/>
    </row>
    <row r="672" spans="24:24" x14ac:dyDescent="0.35">
      <c r="X672" s="116"/>
    </row>
    <row r="673" spans="24:24" x14ac:dyDescent="0.35">
      <c r="X673" s="116"/>
    </row>
    <row r="674" spans="24:24" x14ac:dyDescent="0.35">
      <c r="X674" s="116"/>
    </row>
    <row r="675" spans="24:24" x14ac:dyDescent="0.35">
      <c r="X675" s="116"/>
    </row>
    <row r="676" spans="24:24" x14ac:dyDescent="0.35">
      <c r="X676" s="116"/>
    </row>
    <row r="677" spans="24:24" x14ac:dyDescent="0.35">
      <c r="X677" s="116"/>
    </row>
    <row r="678" spans="24:24" x14ac:dyDescent="0.35">
      <c r="X678" s="116"/>
    </row>
    <row r="679" spans="24:24" x14ac:dyDescent="0.35">
      <c r="X679" s="116"/>
    </row>
    <row r="680" spans="24:24" x14ac:dyDescent="0.35">
      <c r="X680" s="116"/>
    </row>
    <row r="681" spans="24:24" x14ac:dyDescent="0.35">
      <c r="X681" s="116"/>
    </row>
    <row r="682" spans="24:24" x14ac:dyDescent="0.35">
      <c r="X682" s="116"/>
    </row>
    <row r="683" spans="24:24" x14ac:dyDescent="0.35">
      <c r="X683" s="116"/>
    </row>
    <row r="684" spans="24:24" x14ac:dyDescent="0.35">
      <c r="X684" s="116"/>
    </row>
    <row r="685" spans="24:24" x14ac:dyDescent="0.35">
      <c r="X685" s="116"/>
    </row>
    <row r="686" spans="24:24" x14ac:dyDescent="0.35">
      <c r="X686" s="116"/>
    </row>
    <row r="687" spans="24:24" x14ac:dyDescent="0.35">
      <c r="X687" s="116"/>
    </row>
    <row r="688" spans="24:24" x14ac:dyDescent="0.35">
      <c r="X688" s="116"/>
    </row>
    <row r="689" spans="24:24" x14ac:dyDescent="0.35">
      <c r="X689" s="116"/>
    </row>
    <row r="690" spans="24:24" x14ac:dyDescent="0.35">
      <c r="X690" s="116"/>
    </row>
    <row r="691" spans="24:24" x14ac:dyDescent="0.35">
      <c r="X691" s="116"/>
    </row>
    <row r="692" spans="24:24" x14ac:dyDescent="0.35">
      <c r="X692" s="116"/>
    </row>
    <row r="693" spans="24:24" x14ac:dyDescent="0.35">
      <c r="X693" s="116"/>
    </row>
    <row r="694" spans="24:24" x14ac:dyDescent="0.35">
      <c r="X694" s="116"/>
    </row>
    <row r="695" spans="24:24" x14ac:dyDescent="0.35">
      <c r="X695" s="116"/>
    </row>
    <row r="696" spans="24:24" x14ac:dyDescent="0.35">
      <c r="X696" s="116"/>
    </row>
    <row r="697" spans="24:24" x14ac:dyDescent="0.35">
      <c r="X697" s="116"/>
    </row>
    <row r="698" spans="24:24" x14ac:dyDescent="0.35">
      <c r="X698" s="116"/>
    </row>
    <row r="699" spans="24:24" x14ac:dyDescent="0.35">
      <c r="X699" s="116"/>
    </row>
    <row r="700" spans="24:24" x14ac:dyDescent="0.35">
      <c r="X700" s="116"/>
    </row>
    <row r="701" spans="24:24" x14ac:dyDescent="0.35">
      <c r="X701" s="116"/>
    </row>
    <row r="702" spans="24:24" x14ac:dyDescent="0.35">
      <c r="X702" s="116"/>
    </row>
    <row r="703" spans="24:24" x14ac:dyDescent="0.35">
      <c r="X703" s="116"/>
    </row>
    <row r="704" spans="24:24" x14ac:dyDescent="0.35">
      <c r="X704" s="116"/>
    </row>
    <row r="705" spans="24:24" x14ac:dyDescent="0.35">
      <c r="X705" s="116"/>
    </row>
    <row r="706" spans="24:24" x14ac:dyDescent="0.35">
      <c r="X706" s="116"/>
    </row>
    <row r="707" spans="24:24" x14ac:dyDescent="0.35">
      <c r="X707" s="116"/>
    </row>
    <row r="708" spans="24:24" x14ac:dyDescent="0.35">
      <c r="X708" s="116"/>
    </row>
    <row r="709" spans="24:24" x14ac:dyDescent="0.35">
      <c r="X709" s="116"/>
    </row>
    <row r="710" spans="24:24" x14ac:dyDescent="0.35">
      <c r="X710" s="116"/>
    </row>
    <row r="711" spans="24:24" x14ac:dyDescent="0.35">
      <c r="X711" s="116"/>
    </row>
    <row r="712" spans="24:24" x14ac:dyDescent="0.35">
      <c r="X712" s="116"/>
    </row>
    <row r="713" spans="24:24" x14ac:dyDescent="0.35">
      <c r="X713" s="116"/>
    </row>
    <row r="714" spans="24:24" x14ac:dyDescent="0.35">
      <c r="X714" s="116"/>
    </row>
    <row r="715" spans="24:24" x14ac:dyDescent="0.35">
      <c r="X715" s="116"/>
    </row>
    <row r="716" spans="24:24" x14ac:dyDescent="0.35">
      <c r="X716" s="116"/>
    </row>
    <row r="717" spans="24:24" x14ac:dyDescent="0.35">
      <c r="X717" s="116"/>
    </row>
    <row r="718" spans="24:24" x14ac:dyDescent="0.35">
      <c r="X718" s="116"/>
    </row>
    <row r="719" spans="24:24" x14ac:dyDescent="0.35">
      <c r="X719" s="116"/>
    </row>
    <row r="720" spans="24:24" x14ac:dyDescent="0.35">
      <c r="X720" s="116"/>
    </row>
    <row r="721" spans="24:24" x14ac:dyDescent="0.35">
      <c r="X721" s="116"/>
    </row>
    <row r="722" spans="24:24" x14ac:dyDescent="0.35">
      <c r="X722" s="116"/>
    </row>
    <row r="723" spans="24:24" x14ac:dyDescent="0.35">
      <c r="X723" s="116"/>
    </row>
    <row r="724" spans="24:24" x14ac:dyDescent="0.35">
      <c r="X724" s="116"/>
    </row>
    <row r="725" spans="24:24" x14ac:dyDescent="0.35">
      <c r="X725" s="116"/>
    </row>
    <row r="726" spans="24:24" x14ac:dyDescent="0.35">
      <c r="X726" s="116"/>
    </row>
    <row r="727" spans="24:24" x14ac:dyDescent="0.35">
      <c r="X727" s="116"/>
    </row>
    <row r="728" spans="24:24" x14ac:dyDescent="0.35">
      <c r="X728" s="116"/>
    </row>
    <row r="729" spans="24:24" x14ac:dyDescent="0.35">
      <c r="X729" s="116"/>
    </row>
    <row r="730" spans="24:24" x14ac:dyDescent="0.35">
      <c r="X730" s="116"/>
    </row>
    <row r="731" spans="24:24" x14ac:dyDescent="0.35">
      <c r="X731" s="116"/>
    </row>
    <row r="732" spans="24:24" x14ac:dyDescent="0.35">
      <c r="X732" s="116"/>
    </row>
    <row r="733" spans="24:24" x14ac:dyDescent="0.35">
      <c r="X733" s="116"/>
    </row>
    <row r="734" spans="24:24" x14ac:dyDescent="0.35">
      <c r="X734" s="116"/>
    </row>
    <row r="735" spans="24:24" x14ac:dyDescent="0.35">
      <c r="X735" s="116"/>
    </row>
    <row r="736" spans="24:24" x14ac:dyDescent="0.35">
      <c r="X736" s="116"/>
    </row>
    <row r="737" spans="24:24" x14ac:dyDescent="0.35">
      <c r="X737" s="116"/>
    </row>
    <row r="738" spans="24:24" x14ac:dyDescent="0.35">
      <c r="X738" s="116"/>
    </row>
    <row r="739" spans="24:24" x14ac:dyDescent="0.35">
      <c r="X739" s="116"/>
    </row>
    <row r="740" spans="24:24" x14ac:dyDescent="0.35">
      <c r="X740" s="116"/>
    </row>
    <row r="741" spans="24:24" x14ac:dyDescent="0.35">
      <c r="X741" s="116"/>
    </row>
    <row r="742" spans="24:24" x14ac:dyDescent="0.35">
      <c r="X742" s="116"/>
    </row>
    <row r="743" spans="24:24" x14ac:dyDescent="0.35">
      <c r="X743" s="116"/>
    </row>
    <row r="744" spans="24:24" x14ac:dyDescent="0.35">
      <c r="X744" s="116"/>
    </row>
    <row r="745" spans="24:24" x14ac:dyDescent="0.35">
      <c r="X745" s="116"/>
    </row>
    <row r="746" spans="24:24" x14ac:dyDescent="0.35">
      <c r="X746" s="116"/>
    </row>
    <row r="747" spans="24:24" x14ac:dyDescent="0.35">
      <c r="X747" s="116"/>
    </row>
    <row r="748" spans="24:24" x14ac:dyDescent="0.35">
      <c r="X748" s="116"/>
    </row>
    <row r="749" spans="24:24" x14ac:dyDescent="0.35">
      <c r="X749" s="116"/>
    </row>
    <row r="750" spans="24:24" x14ac:dyDescent="0.35">
      <c r="X750" s="116"/>
    </row>
    <row r="751" spans="24:24" x14ac:dyDescent="0.35">
      <c r="X751" s="116"/>
    </row>
    <row r="752" spans="24:24" x14ac:dyDescent="0.35">
      <c r="X752" s="116"/>
    </row>
    <row r="753" spans="24:24" x14ac:dyDescent="0.35">
      <c r="X753" s="116"/>
    </row>
    <row r="754" spans="24:24" x14ac:dyDescent="0.35">
      <c r="X754" s="116"/>
    </row>
    <row r="755" spans="24:24" x14ac:dyDescent="0.35">
      <c r="X755" s="116"/>
    </row>
    <row r="756" spans="24:24" x14ac:dyDescent="0.35">
      <c r="X756" s="116"/>
    </row>
    <row r="757" spans="24:24" x14ac:dyDescent="0.35">
      <c r="X757" s="116"/>
    </row>
    <row r="758" spans="24:24" x14ac:dyDescent="0.35">
      <c r="X758" s="116"/>
    </row>
    <row r="759" spans="24:24" x14ac:dyDescent="0.35">
      <c r="X759" s="116"/>
    </row>
    <row r="760" spans="24:24" x14ac:dyDescent="0.35">
      <c r="X760" s="116"/>
    </row>
    <row r="761" spans="24:24" x14ac:dyDescent="0.35">
      <c r="X761" s="116"/>
    </row>
    <row r="762" spans="24:24" x14ac:dyDescent="0.35">
      <c r="X762" s="116"/>
    </row>
    <row r="763" spans="24:24" x14ac:dyDescent="0.35">
      <c r="X763" s="116"/>
    </row>
    <row r="764" spans="24:24" x14ac:dyDescent="0.35">
      <c r="X764" s="116"/>
    </row>
    <row r="765" spans="24:24" x14ac:dyDescent="0.35">
      <c r="X765" s="116"/>
    </row>
    <row r="766" spans="24:24" x14ac:dyDescent="0.35">
      <c r="X766" s="116"/>
    </row>
    <row r="767" spans="24:24" x14ac:dyDescent="0.35">
      <c r="X767" s="116"/>
    </row>
    <row r="768" spans="24:24" x14ac:dyDescent="0.35">
      <c r="X768" s="116"/>
    </row>
    <row r="769" spans="24:24" x14ac:dyDescent="0.35">
      <c r="X769" s="116"/>
    </row>
    <row r="770" spans="24:24" x14ac:dyDescent="0.35">
      <c r="X770" s="116"/>
    </row>
    <row r="771" spans="24:24" x14ac:dyDescent="0.35">
      <c r="X771" s="116"/>
    </row>
    <row r="772" spans="24:24" x14ac:dyDescent="0.35">
      <c r="X772" s="116"/>
    </row>
    <row r="773" spans="24:24" x14ac:dyDescent="0.35">
      <c r="X773" s="116"/>
    </row>
    <row r="774" spans="24:24" x14ac:dyDescent="0.35">
      <c r="X774" s="116"/>
    </row>
    <row r="775" spans="24:24" x14ac:dyDescent="0.35">
      <c r="X775" s="116"/>
    </row>
    <row r="776" spans="24:24" x14ac:dyDescent="0.35">
      <c r="X776" s="116"/>
    </row>
    <row r="777" spans="24:24" x14ac:dyDescent="0.35">
      <c r="X777" s="116"/>
    </row>
    <row r="778" spans="24:24" x14ac:dyDescent="0.35">
      <c r="X778" s="116"/>
    </row>
    <row r="779" spans="24:24" x14ac:dyDescent="0.35">
      <c r="X779" s="116"/>
    </row>
    <row r="780" spans="24:24" x14ac:dyDescent="0.35">
      <c r="X780" s="116"/>
    </row>
    <row r="781" spans="24:24" x14ac:dyDescent="0.35">
      <c r="X781" s="116"/>
    </row>
    <row r="782" spans="24:24" x14ac:dyDescent="0.35">
      <c r="X782" s="116"/>
    </row>
    <row r="783" spans="24:24" x14ac:dyDescent="0.35">
      <c r="X783" s="116"/>
    </row>
    <row r="784" spans="24:24" x14ac:dyDescent="0.35">
      <c r="X784" s="116"/>
    </row>
    <row r="785" spans="24:24" x14ac:dyDescent="0.35">
      <c r="X785" s="116"/>
    </row>
    <row r="786" spans="24:24" x14ac:dyDescent="0.35">
      <c r="X786" s="116"/>
    </row>
    <row r="787" spans="24:24" x14ac:dyDescent="0.35">
      <c r="X787" s="116"/>
    </row>
    <row r="788" spans="24:24" x14ac:dyDescent="0.35">
      <c r="X788" s="116"/>
    </row>
    <row r="789" spans="24:24" x14ac:dyDescent="0.35">
      <c r="X789" s="116"/>
    </row>
    <row r="790" spans="24:24" x14ac:dyDescent="0.35">
      <c r="X790" s="116"/>
    </row>
    <row r="791" spans="24:24" x14ac:dyDescent="0.35">
      <c r="X791" s="116"/>
    </row>
    <row r="792" spans="24:24" x14ac:dyDescent="0.35">
      <c r="X792" s="116"/>
    </row>
    <row r="793" spans="24:24" x14ac:dyDescent="0.35">
      <c r="X793" s="116"/>
    </row>
    <row r="794" spans="24:24" x14ac:dyDescent="0.35">
      <c r="X794" s="116"/>
    </row>
    <row r="795" spans="24:24" x14ac:dyDescent="0.35">
      <c r="X795" s="116"/>
    </row>
    <row r="796" spans="24:24" x14ac:dyDescent="0.35">
      <c r="X796" s="116"/>
    </row>
    <row r="797" spans="24:24" x14ac:dyDescent="0.35">
      <c r="X797" s="116"/>
    </row>
    <row r="798" spans="24:24" x14ac:dyDescent="0.35">
      <c r="X798" s="116"/>
    </row>
    <row r="799" spans="24:24" x14ac:dyDescent="0.35">
      <c r="X799" s="116"/>
    </row>
    <row r="800" spans="24:24" x14ac:dyDescent="0.35">
      <c r="X800" s="116"/>
    </row>
    <row r="801" spans="24:24" x14ac:dyDescent="0.35">
      <c r="X801" s="116"/>
    </row>
    <row r="802" spans="24:24" x14ac:dyDescent="0.35">
      <c r="X802" s="116"/>
    </row>
    <row r="803" spans="24:24" x14ac:dyDescent="0.35">
      <c r="X803" s="116"/>
    </row>
    <row r="804" spans="24:24" x14ac:dyDescent="0.35">
      <c r="X804" s="116"/>
    </row>
    <row r="805" spans="24:24" x14ac:dyDescent="0.35">
      <c r="X805" s="116"/>
    </row>
    <row r="806" spans="24:24" x14ac:dyDescent="0.35">
      <c r="X806" s="116"/>
    </row>
    <row r="807" spans="24:24" x14ac:dyDescent="0.35">
      <c r="X807" s="116"/>
    </row>
    <row r="808" spans="24:24" x14ac:dyDescent="0.35">
      <c r="X808" s="116"/>
    </row>
    <row r="809" spans="24:24" x14ac:dyDescent="0.35">
      <c r="X809" s="116"/>
    </row>
    <row r="810" spans="24:24" x14ac:dyDescent="0.35">
      <c r="X810" s="116"/>
    </row>
    <row r="811" spans="24:24" x14ac:dyDescent="0.35">
      <c r="X811" s="116"/>
    </row>
    <row r="812" spans="24:24" x14ac:dyDescent="0.35">
      <c r="X812" s="116"/>
    </row>
    <row r="813" spans="24:24" x14ac:dyDescent="0.35">
      <c r="X813" s="116"/>
    </row>
    <row r="814" spans="24:24" x14ac:dyDescent="0.35">
      <c r="X814" s="116"/>
    </row>
    <row r="815" spans="24:24" x14ac:dyDescent="0.35">
      <c r="X815" s="116"/>
    </row>
    <row r="816" spans="24:24" x14ac:dyDescent="0.35">
      <c r="X816" s="116"/>
    </row>
    <row r="817" spans="24:24" x14ac:dyDescent="0.35">
      <c r="X817" s="116"/>
    </row>
    <row r="818" spans="24:24" x14ac:dyDescent="0.35">
      <c r="X818" s="116"/>
    </row>
    <row r="819" spans="24:24" x14ac:dyDescent="0.35">
      <c r="X819" s="116"/>
    </row>
    <row r="820" spans="24:24" x14ac:dyDescent="0.35">
      <c r="X820" s="116"/>
    </row>
    <row r="821" spans="24:24" x14ac:dyDescent="0.35">
      <c r="X821" s="116"/>
    </row>
    <row r="822" spans="24:24" x14ac:dyDescent="0.35">
      <c r="X822" s="116"/>
    </row>
    <row r="823" spans="24:24" x14ac:dyDescent="0.35">
      <c r="X823" s="116"/>
    </row>
    <row r="824" spans="24:24" x14ac:dyDescent="0.35">
      <c r="X824" s="116"/>
    </row>
    <row r="825" spans="24:24" x14ac:dyDescent="0.35">
      <c r="X825" s="116"/>
    </row>
    <row r="826" spans="24:24" x14ac:dyDescent="0.35">
      <c r="X826" s="116"/>
    </row>
    <row r="827" spans="24:24" x14ac:dyDescent="0.35">
      <c r="X827" s="116"/>
    </row>
    <row r="828" spans="24:24" x14ac:dyDescent="0.35">
      <c r="X828" s="116"/>
    </row>
    <row r="829" spans="24:24" x14ac:dyDescent="0.35">
      <c r="X829" s="116"/>
    </row>
    <row r="830" spans="24:24" x14ac:dyDescent="0.35">
      <c r="X830" s="116"/>
    </row>
    <row r="831" spans="24:24" x14ac:dyDescent="0.35">
      <c r="X831" s="116"/>
    </row>
    <row r="832" spans="24:24" x14ac:dyDescent="0.35">
      <c r="X832" s="116"/>
    </row>
    <row r="833" spans="24:24" x14ac:dyDescent="0.35">
      <c r="X833" s="116"/>
    </row>
    <row r="834" spans="24:24" x14ac:dyDescent="0.35">
      <c r="X834" s="116"/>
    </row>
    <row r="835" spans="24:24" x14ac:dyDescent="0.35">
      <c r="X835" s="116"/>
    </row>
    <row r="836" spans="24:24" x14ac:dyDescent="0.35">
      <c r="X836" s="116"/>
    </row>
    <row r="837" spans="24:24" x14ac:dyDescent="0.35">
      <c r="X837" s="116"/>
    </row>
    <row r="838" spans="24:24" x14ac:dyDescent="0.35">
      <c r="X838" s="116"/>
    </row>
    <row r="839" spans="24:24" x14ac:dyDescent="0.35">
      <c r="X839" s="116"/>
    </row>
    <row r="840" spans="24:24" x14ac:dyDescent="0.35">
      <c r="X840" s="116"/>
    </row>
    <row r="841" spans="24:24" x14ac:dyDescent="0.35">
      <c r="X841" s="116"/>
    </row>
    <row r="842" spans="24:24" x14ac:dyDescent="0.35">
      <c r="X842" s="116"/>
    </row>
    <row r="843" spans="24:24" x14ac:dyDescent="0.35">
      <c r="X843" s="116"/>
    </row>
    <row r="844" spans="24:24" x14ac:dyDescent="0.35">
      <c r="X844" s="116"/>
    </row>
    <row r="845" spans="24:24" x14ac:dyDescent="0.35">
      <c r="X845" s="116"/>
    </row>
    <row r="846" spans="24:24" x14ac:dyDescent="0.35">
      <c r="X846" s="116"/>
    </row>
    <row r="847" spans="24:24" x14ac:dyDescent="0.35">
      <c r="X847" s="116"/>
    </row>
    <row r="848" spans="24:24" x14ac:dyDescent="0.35">
      <c r="X848" s="116"/>
    </row>
    <row r="849" spans="24:24" x14ac:dyDescent="0.35">
      <c r="X849" s="116"/>
    </row>
    <row r="850" spans="24:24" x14ac:dyDescent="0.35">
      <c r="X850" s="116"/>
    </row>
    <row r="851" spans="24:24" x14ac:dyDescent="0.35">
      <c r="X851" s="116"/>
    </row>
    <row r="852" spans="24:24" x14ac:dyDescent="0.35">
      <c r="X852" s="116"/>
    </row>
    <row r="853" spans="24:24" x14ac:dyDescent="0.35">
      <c r="X853" s="116"/>
    </row>
    <row r="854" spans="24:24" x14ac:dyDescent="0.35">
      <c r="X854" s="116"/>
    </row>
    <row r="855" spans="24:24" x14ac:dyDescent="0.35">
      <c r="X855" s="116"/>
    </row>
    <row r="856" spans="24:24" x14ac:dyDescent="0.35">
      <c r="X856" s="116"/>
    </row>
    <row r="857" spans="24:24" x14ac:dyDescent="0.35">
      <c r="X857" s="116"/>
    </row>
    <row r="858" spans="24:24" x14ac:dyDescent="0.35">
      <c r="X858" s="116"/>
    </row>
    <row r="859" spans="24:24" x14ac:dyDescent="0.35">
      <c r="X859" s="116"/>
    </row>
    <row r="860" spans="24:24" x14ac:dyDescent="0.35">
      <c r="X860" s="116"/>
    </row>
    <row r="861" spans="24:24" x14ac:dyDescent="0.35">
      <c r="X861" s="116"/>
    </row>
    <row r="862" spans="24:24" x14ac:dyDescent="0.35">
      <c r="X862" s="116"/>
    </row>
    <row r="863" spans="24:24" x14ac:dyDescent="0.35">
      <c r="X863" s="116"/>
    </row>
    <row r="864" spans="24:24" x14ac:dyDescent="0.35">
      <c r="X864" s="116"/>
    </row>
    <row r="865" spans="24:24" x14ac:dyDescent="0.35">
      <c r="X865" s="116"/>
    </row>
    <row r="866" spans="24:24" x14ac:dyDescent="0.35">
      <c r="X866" s="116"/>
    </row>
    <row r="867" spans="24:24" x14ac:dyDescent="0.35">
      <c r="X867" s="116"/>
    </row>
    <row r="868" spans="24:24" x14ac:dyDescent="0.35">
      <c r="X868" s="116"/>
    </row>
    <row r="869" spans="24:24" x14ac:dyDescent="0.35">
      <c r="X869" s="116"/>
    </row>
    <row r="870" spans="24:24" x14ac:dyDescent="0.35">
      <c r="X870" s="116"/>
    </row>
    <row r="871" spans="24:24" x14ac:dyDescent="0.35">
      <c r="X871" s="116"/>
    </row>
    <row r="872" spans="24:24" x14ac:dyDescent="0.35">
      <c r="X872" s="116"/>
    </row>
    <row r="873" spans="24:24" x14ac:dyDescent="0.35">
      <c r="X873" s="116"/>
    </row>
    <row r="874" spans="24:24" x14ac:dyDescent="0.35">
      <c r="X874" s="116"/>
    </row>
    <row r="875" spans="24:24" x14ac:dyDescent="0.35">
      <c r="X875" s="116"/>
    </row>
    <row r="876" spans="24:24" x14ac:dyDescent="0.35">
      <c r="X876" s="116"/>
    </row>
    <row r="877" spans="24:24" x14ac:dyDescent="0.35">
      <c r="X877" s="116"/>
    </row>
    <row r="878" spans="24:24" x14ac:dyDescent="0.35">
      <c r="X878" s="116"/>
    </row>
    <row r="879" spans="24:24" x14ac:dyDescent="0.35">
      <c r="X879" s="116"/>
    </row>
    <row r="880" spans="24:24" x14ac:dyDescent="0.35">
      <c r="X880" s="116"/>
    </row>
    <row r="881" spans="24:24" x14ac:dyDescent="0.35">
      <c r="X881" s="116"/>
    </row>
    <row r="882" spans="24:24" x14ac:dyDescent="0.35">
      <c r="X882" s="116"/>
    </row>
    <row r="883" spans="24:24" x14ac:dyDescent="0.35">
      <c r="X883" s="116"/>
    </row>
    <row r="884" spans="24:24" x14ac:dyDescent="0.35">
      <c r="X884" s="116"/>
    </row>
    <row r="885" spans="24:24" x14ac:dyDescent="0.35">
      <c r="X885" s="116"/>
    </row>
    <row r="886" spans="24:24" x14ac:dyDescent="0.35">
      <c r="X886" s="116"/>
    </row>
    <row r="887" spans="24:24" x14ac:dyDescent="0.35">
      <c r="X887" s="116"/>
    </row>
    <row r="888" spans="24:24" x14ac:dyDescent="0.35">
      <c r="X888" s="116"/>
    </row>
    <row r="889" spans="24:24" x14ac:dyDescent="0.35">
      <c r="X889" s="116"/>
    </row>
    <row r="890" spans="24:24" x14ac:dyDescent="0.35">
      <c r="X890" s="116"/>
    </row>
    <row r="891" spans="24:24" x14ac:dyDescent="0.35">
      <c r="X891" s="116"/>
    </row>
    <row r="892" spans="24:24" x14ac:dyDescent="0.35">
      <c r="X892" s="116"/>
    </row>
    <row r="893" spans="24:24" x14ac:dyDescent="0.35">
      <c r="X893" s="116"/>
    </row>
    <row r="894" spans="24:24" x14ac:dyDescent="0.35">
      <c r="X894" s="116"/>
    </row>
    <row r="895" spans="24:24" x14ac:dyDescent="0.35">
      <c r="X895" s="116"/>
    </row>
    <row r="896" spans="24:24" x14ac:dyDescent="0.35">
      <c r="X896" s="116"/>
    </row>
    <row r="897" spans="24:24" x14ac:dyDescent="0.35">
      <c r="X897" s="116"/>
    </row>
    <row r="898" spans="24:24" x14ac:dyDescent="0.35">
      <c r="X898" s="116"/>
    </row>
    <row r="899" spans="24:24" x14ac:dyDescent="0.35">
      <c r="X899" s="116"/>
    </row>
    <row r="900" spans="24:24" x14ac:dyDescent="0.35">
      <c r="X900" s="116"/>
    </row>
    <row r="901" spans="24:24" x14ac:dyDescent="0.35">
      <c r="X901" s="116"/>
    </row>
    <row r="902" spans="24:24" x14ac:dyDescent="0.35">
      <c r="X902" s="116"/>
    </row>
    <row r="903" spans="24:24" x14ac:dyDescent="0.35">
      <c r="X903" s="116"/>
    </row>
    <row r="904" spans="24:24" x14ac:dyDescent="0.35">
      <c r="X904" s="116"/>
    </row>
    <row r="905" spans="24:24" x14ac:dyDescent="0.35">
      <c r="X905" s="116"/>
    </row>
    <row r="906" spans="24:24" x14ac:dyDescent="0.35">
      <c r="X906" s="116"/>
    </row>
    <row r="907" spans="24:24" x14ac:dyDescent="0.35">
      <c r="X907" s="116"/>
    </row>
    <row r="908" spans="24:24" x14ac:dyDescent="0.35">
      <c r="X908" s="116"/>
    </row>
    <row r="909" spans="24:24" x14ac:dyDescent="0.35">
      <c r="X909" s="116"/>
    </row>
    <row r="910" spans="24:24" x14ac:dyDescent="0.35">
      <c r="X910" s="116"/>
    </row>
    <row r="911" spans="24:24" x14ac:dyDescent="0.35">
      <c r="X911" s="116"/>
    </row>
    <row r="912" spans="24:24" x14ac:dyDescent="0.35">
      <c r="X912" s="116"/>
    </row>
    <row r="913" spans="24:24" x14ac:dyDescent="0.35">
      <c r="X913" s="116"/>
    </row>
    <row r="914" spans="24:24" x14ac:dyDescent="0.35">
      <c r="X914" s="116"/>
    </row>
    <row r="915" spans="24:24" x14ac:dyDescent="0.35">
      <c r="X915" s="116"/>
    </row>
    <row r="916" spans="24:24" x14ac:dyDescent="0.35">
      <c r="X916" s="116"/>
    </row>
    <row r="917" spans="24:24" x14ac:dyDescent="0.35">
      <c r="X917" s="116"/>
    </row>
    <row r="918" spans="24:24" x14ac:dyDescent="0.35">
      <c r="X918" s="116"/>
    </row>
    <row r="919" spans="24:24" x14ac:dyDescent="0.35">
      <c r="X919" s="116"/>
    </row>
    <row r="920" spans="24:24" x14ac:dyDescent="0.35">
      <c r="X920" s="116"/>
    </row>
    <row r="921" spans="24:24" x14ac:dyDescent="0.35">
      <c r="X921" s="116"/>
    </row>
    <row r="922" spans="24:24" x14ac:dyDescent="0.35">
      <c r="X922" s="116"/>
    </row>
    <row r="923" spans="24:24" x14ac:dyDescent="0.35">
      <c r="X923" s="116"/>
    </row>
    <row r="924" spans="24:24" x14ac:dyDescent="0.35">
      <c r="X924" s="116"/>
    </row>
    <row r="925" spans="24:24" x14ac:dyDescent="0.35">
      <c r="X925" s="116"/>
    </row>
    <row r="926" spans="24:24" x14ac:dyDescent="0.35">
      <c r="X926" s="116"/>
    </row>
    <row r="927" spans="24:24" x14ac:dyDescent="0.35">
      <c r="X927" s="116"/>
    </row>
    <row r="928" spans="24:24" x14ac:dyDescent="0.35">
      <c r="X928" s="116"/>
    </row>
    <row r="929" spans="24:24" x14ac:dyDescent="0.35">
      <c r="X929" s="116"/>
    </row>
    <row r="930" spans="24:24" x14ac:dyDescent="0.35">
      <c r="X930" s="116"/>
    </row>
    <row r="931" spans="24:24" x14ac:dyDescent="0.35">
      <c r="X931" s="116"/>
    </row>
    <row r="932" spans="24:24" x14ac:dyDescent="0.35">
      <c r="X932" s="116"/>
    </row>
    <row r="933" spans="24:24" x14ac:dyDescent="0.35">
      <c r="X933" s="116"/>
    </row>
    <row r="934" spans="24:24" x14ac:dyDescent="0.35">
      <c r="X934" s="116"/>
    </row>
    <row r="935" spans="24:24" x14ac:dyDescent="0.35">
      <c r="X935" s="116"/>
    </row>
    <row r="936" spans="24:24" x14ac:dyDescent="0.35">
      <c r="X936" s="116"/>
    </row>
    <row r="937" spans="24:24" x14ac:dyDescent="0.35">
      <c r="X937" s="116"/>
    </row>
    <row r="938" spans="24:24" x14ac:dyDescent="0.35">
      <c r="X938" s="116"/>
    </row>
    <row r="939" spans="24:24" x14ac:dyDescent="0.35">
      <c r="X939" s="116"/>
    </row>
    <row r="940" spans="24:24" x14ac:dyDescent="0.35">
      <c r="X940" s="116"/>
    </row>
    <row r="941" spans="24:24" x14ac:dyDescent="0.35">
      <c r="X941" s="116"/>
    </row>
    <row r="942" spans="24:24" x14ac:dyDescent="0.35">
      <c r="X942" s="116"/>
    </row>
    <row r="943" spans="24:24" x14ac:dyDescent="0.35">
      <c r="X943" s="116"/>
    </row>
    <row r="944" spans="24:24" x14ac:dyDescent="0.35">
      <c r="X944" s="116"/>
    </row>
    <row r="945" spans="24:24" x14ac:dyDescent="0.35">
      <c r="X945" s="116"/>
    </row>
    <row r="946" spans="24:24" x14ac:dyDescent="0.35">
      <c r="X946" s="116"/>
    </row>
    <row r="947" spans="24:24" x14ac:dyDescent="0.35">
      <c r="X947" s="116"/>
    </row>
    <row r="948" spans="24:24" x14ac:dyDescent="0.35">
      <c r="X948" s="116"/>
    </row>
    <row r="949" spans="24:24" x14ac:dyDescent="0.35">
      <c r="X949" s="116"/>
    </row>
    <row r="950" spans="24:24" x14ac:dyDescent="0.35">
      <c r="X950" s="116"/>
    </row>
    <row r="951" spans="24:24" x14ac:dyDescent="0.35">
      <c r="X951" s="116"/>
    </row>
    <row r="952" spans="24:24" x14ac:dyDescent="0.35">
      <c r="X952" s="116"/>
    </row>
    <row r="953" spans="24:24" x14ac:dyDescent="0.35">
      <c r="X953" s="116"/>
    </row>
    <row r="954" spans="24:24" x14ac:dyDescent="0.35">
      <c r="X954" s="116"/>
    </row>
    <row r="955" spans="24:24" x14ac:dyDescent="0.35">
      <c r="X955" s="116"/>
    </row>
    <row r="956" spans="24:24" x14ac:dyDescent="0.35">
      <c r="X956" s="116"/>
    </row>
    <row r="957" spans="24:24" x14ac:dyDescent="0.35">
      <c r="X957" s="116"/>
    </row>
    <row r="958" spans="24:24" x14ac:dyDescent="0.35">
      <c r="X958" s="116"/>
    </row>
    <row r="959" spans="24:24" x14ac:dyDescent="0.35">
      <c r="X959" s="116"/>
    </row>
    <row r="960" spans="24:24" x14ac:dyDescent="0.35">
      <c r="X960" s="116"/>
    </row>
    <row r="961" spans="24:24" x14ac:dyDescent="0.35">
      <c r="X961" s="116"/>
    </row>
    <row r="962" spans="24:24" x14ac:dyDescent="0.35">
      <c r="X962" s="116"/>
    </row>
    <row r="963" spans="24:24" x14ac:dyDescent="0.35">
      <c r="X963" s="116"/>
    </row>
    <row r="964" spans="24:24" x14ac:dyDescent="0.35">
      <c r="X964" s="116"/>
    </row>
    <row r="965" spans="24:24" x14ac:dyDescent="0.35">
      <c r="X965" s="116"/>
    </row>
    <row r="966" spans="24:24" x14ac:dyDescent="0.35">
      <c r="X966" s="116"/>
    </row>
    <row r="967" spans="24:24" x14ac:dyDescent="0.35">
      <c r="X967" s="116"/>
    </row>
    <row r="968" spans="24:24" x14ac:dyDescent="0.35">
      <c r="X968" s="116"/>
    </row>
    <row r="969" spans="24:24" x14ac:dyDescent="0.35">
      <c r="X969" s="116"/>
    </row>
    <row r="970" spans="24:24" x14ac:dyDescent="0.35">
      <c r="X970" s="116"/>
    </row>
    <row r="971" spans="24:24" x14ac:dyDescent="0.35">
      <c r="X971" s="116"/>
    </row>
    <row r="972" spans="24:24" x14ac:dyDescent="0.35">
      <c r="X972" s="116"/>
    </row>
    <row r="973" spans="24:24" x14ac:dyDescent="0.35">
      <c r="X973" s="116"/>
    </row>
    <row r="974" spans="24:24" x14ac:dyDescent="0.35">
      <c r="X974" s="116"/>
    </row>
    <row r="975" spans="24:24" x14ac:dyDescent="0.35">
      <c r="X975" s="116"/>
    </row>
    <row r="976" spans="24:24" x14ac:dyDescent="0.35">
      <c r="X976" s="116"/>
    </row>
    <row r="977" spans="24:24" x14ac:dyDescent="0.35">
      <c r="X977" s="116"/>
    </row>
    <row r="978" spans="24:24" x14ac:dyDescent="0.35">
      <c r="X978" s="116"/>
    </row>
    <row r="979" spans="24:24" x14ac:dyDescent="0.35">
      <c r="X979" s="116"/>
    </row>
    <row r="980" spans="24:24" x14ac:dyDescent="0.35">
      <c r="X980" s="116"/>
    </row>
    <row r="981" spans="24:24" x14ac:dyDescent="0.35">
      <c r="X981" s="116"/>
    </row>
    <row r="982" spans="24:24" x14ac:dyDescent="0.35">
      <c r="X982" s="116"/>
    </row>
    <row r="983" spans="24:24" x14ac:dyDescent="0.35">
      <c r="X983" s="116"/>
    </row>
    <row r="984" spans="24:24" x14ac:dyDescent="0.35">
      <c r="X984" s="116"/>
    </row>
    <row r="985" spans="24:24" x14ac:dyDescent="0.35">
      <c r="X985" s="116"/>
    </row>
    <row r="986" spans="24:24" x14ac:dyDescent="0.35">
      <c r="X986" s="116"/>
    </row>
    <row r="987" spans="24:24" x14ac:dyDescent="0.35">
      <c r="X987" s="116"/>
    </row>
    <row r="988" spans="24:24" x14ac:dyDescent="0.35">
      <c r="X988" s="116"/>
    </row>
    <row r="989" spans="24:24" x14ac:dyDescent="0.35">
      <c r="X989" s="116"/>
    </row>
    <row r="990" spans="24:24" x14ac:dyDescent="0.35">
      <c r="X990" s="116"/>
    </row>
    <row r="991" spans="24:24" x14ac:dyDescent="0.35">
      <c r="X991" s="116"/>
    </row>
    <row r="992" spans="24:24" x14ac:dyDescent="0.35">
      <c r="X992" s="116"/>
    </row>
    <row r="993" spans="24:24" x14ac:dyDescent="0.35">
      <c r="X993" s="116"/>
    </row>
    <row r="994" spans="24:24" x14ac:dyDescent="0.35">
      <c r="X994" s="116"/>
    </row>
    <row r="995" spans="24:24" x14ac:dyDescent="0.35">
      <c r="X995" s="116"/>
    </row>
    <row r="996" spans="24:24" x14ac:dyDescent="0.35">
      <c r="X996" s="116"/>
    </row>
    <row r="997" spans="24:24" x14ac:dyDescent="0.35">
      <c r="X997" s="116"/>
    </row>
    <row r="998" spans="24:24" x14ac:dyDescent="0.35">
      <c r="X998" s="116"/>
    </row>
    <row r="999" spans="24:24" x14ac:dyDescent="0.35">
      <c r="X999" s="116"/>
    </row>
    <row r="1000" spans="24:24" x14ac:dyDescent="0.35">
      <c r="X1000" s="116"/>
    </row>
    <row r="1001" spans="24:24" x14ac:dyDescent="0.35">
      <c r="X1001" s="116"/>
    </row>
    <row r="1002" spans="24:24" x14ac:dyDescent="0.35">
      <c r="X1002" s="116"/>
    </row>
    <row r="1003" spans="24:24" x14ac:dyDescent="0.35">
      <c r="X1003" s="116"/>
    </row>
    <row r="1004" spans="24:24" x14ac:dyDescent="0.35">
      <c r="X1004" s="116"/>
    </row>
    <row r="1005" spans="24:24" x14ac:dyDescent="0.35">
      <c r="X1005" s="116"/>
    </row>
    <row r="1006" spans="24:24" x14ac:dyDescent="0.35">
      <c r="X1006" s="116"/>
    </row>
    <row r="1007" spans="24:24" x14ac:dyDescent="0.35">
      <c r="X1007" s="116"/>
    </row>
    <row r="1008" spans="24:24" x14ac:dyDescent="0.35">
      <c r="X1008" s="116"/>
    </row>
    <row r="1009" spans="24:24" x14ac:dyDescent="0.35">
      <c r="X1009" s="116"/>
    </row>
    <row r="1010" spans="24:24" x14ac:dyDescent="0.35">
      <c r="X1010" s="116"/>
    </row>
    <row r="1011" spans="24:24" x14ac:dyDescent="0.35">
      <c r="X1011" s="116"/>
    </row>
    <row r="1012" spans="24:24" x14ac:dyDescent="0.35">
      <c r="X1012" s="116"/>
    </row>
    <row r="1013" spans="24:24" x14ac:dyDescent="0.35">
      <c r="X1013" s="116"/>
    </row>
    <row r="1014" spans="24:24" x14ac:dyDescent="0.35">
      <c r="X1014" s="116"/>
    </row>
    <row r="1015" spans="24:24" x14ac:dyDescent="0.35">
      <c r="X1015" s="116"/>
    </row>
    <row r="1016" spans="24:24" x14ac:dyDescent="0.35">
      <c r="X1016" s="116"/>
    </row>
    <row r="1017" spans="24:24" x14ac:dyDescent="0.35">
      <c r="X1017" s="116"/>
    </row>
    <row r="1018" spans="24:24" x14ac:dyDescent="0.35">
      <c r="X1018" s="116"/>
    </row>
    <row r="1019" spans="24:24" x14ac:dyDescent="0.35">
      <c r="X1019" s="116"/>
    </row>
    <row r="1020" spans="24:24" x14ac:dyDescent="0.35">
      <c r="X1020" s="116"/>
    </row>
    <row r="1021" spans="24:24" x14ac:dyDescent="0.35">
      <c r="X1021" s="116"/>
    </row>
    <row r="1022" spans="24:24" x14ac:dyDescent="0.35">
      <c r="X1022" s="116"/>
    </row>
    <row r="1023" spans="24:24" x14ac:dyDescent="0.35">
      <c r="X1023" s="116"/>
    </row>
    <row r="1024" spans="24:24" x14ac:dyDescent="0.35">
      <c r="X1024" s="116"/>
    </row>
    <row r="1025" spans="24:24" x14ac:dyDescent="0.35">
      <c r="X1025" s="116"/>
    </row>
    <row r="1026" spans="24:24" x14ac:dyDescent="0.35">
      <c r="X1026" s="116"/>
    </row>
    <row r="1027" spans="24:24" x14ac:dyDescent="0.35">
      <c r="X1027" s="116"/>
    </row>
    <row r="1028" spans="24:24" x14ac:dyDescent="0.35">
      <c r="X1028" s="116"/>
    </row>
    <row r="1029" spans="24:24" x14ac:dyDescent="0.35">
      <c r="X1029" s="116"/>
    </row>
    <row r="1030" spans="24:24" x14ac:dyDescent="0.35">
      <c r="X1030" s="116"/>
    </row>
    <row r="1031" spans="24:24" x14ac:dyDescent="0.35">
      <c r="X1031" s="116"/>
    </row>
    <row r="1032" spans="24:24" x14ac:dyDescent="0.35">
      <c r="X1032" s="116"/>
    </row>
    <row r="1033" spans="24:24" x14ac:dyDescent="0.35">
      <c r="X1033" s="116"/>
    </row>
    <row r="1034" spans="24:24" x14ac:dyDescent="0.35">
      <c r="X1034" s="116"/>
    </row>
    <row r="1035" spans="24:24" x14ac:dyDescent="0.35">
      <c r="X1035" s="116"/>
    </row>
    <row r="1036" spans="24:24" x14ac:dyDescent="0.35">
      <c r="X1036" s="116"/>
    </row>
    <row r="1037" spans="24:24" x14ac:dyDescent="0.35">
      <c r="X1037" s="116"/>
    </row>
    <row r="1038" spans="24:24" x14ac:dyDescent="0.35">
      <c r="X1038" s="116"/>
    </row>
    <row r="1039" spans="24:24" x14ac:dyDescent="0.35">
      <c r="X1039" s="116"/>
    </row>
    <row r="1040" spans="24:24" x14ac:dyDescent="0.35">
      <c r="X1040" s="116"/>
    </row>
    <row r="1041" spans="24:24" x14ac:dyDescent="0.35">
      <c r="X1041" s="116"/>
    </row>
    <row r="1042" spans="24:24" x14ac:dyDescent="0.35">
      <c r="X1042" s="116"/>
    </row>
    <row r="1043" spans="24:24" x14ac:dyDescent="0.35">
      <c r="X1043" s="116"/>
    </row>
    <row r="1044" spans="24:24" x14ac:dyDescent="0.35">
      <c r="X1044" s="116"/>
    </row>
    <row r="1045" spans="24:24" x14ac:dyDescent="0.35">
      <c r="X1045" s="116"/>
    </row>
    <row r="1046" spans="24:24" x14ac:dyDescent="0.35">
      <c r="X1046" s="116"/>
    </row>
    <row r="1047" spans="24:24" x14ac:dyDescent="0.35">
      <c r="X1047" s="116"/>
    </row>
    <row r="1048" spans="24:24" x14ac:dyDescent="0.35">
      <c r="X1048" s="116"/>
    </row>
    <row r="1049" spans="24:24" x14ac:dyDescent="0.35">
      <c r="X1049" s="116"/>
    </row>
    <row r="1050" spans="24:24" x14ac:dyDescent="0.35">
      <c r="X1050" s="116"/>
    </row>
    <row r="1051" spans="24:24" x14ac:dyDescent="0.35">
      <c r="X1051" s="116"/>
    </row>
    <row r="1052" spans="24:24" x14ac:dyDescent="0.35">
      <c r="X1052" s="116"/>
    </row>
    <row r="1053" spans="24:24" x14ac:dyDescent="0.35">
      <c r="X1053" s="116"/>
    </row>
    <row r="1054" spans="24:24" x14ac:dyDescent="0.35">
      <c r="X1054" s="116"/>
    </row>
    <row r="1055" spans="24:24" x14ac:dyDescent="0.35">
      <c r="X1055" s="116"/>
    </row>
    <row r="1056" spans="24:24" x14ac:dyDescent="0.35">
      <c r="X1056" s="116"/>
    </row>
    <row r="1057" spans="24:24" x14ac:dyDescent="0.35">
      <c r="X1057" s="116"/>
    </row>
    <row r="1058" spans="24:24" x14ac:dyDescent="0.35">
      <c r="X1058" s="116"/>
    </row>
    <row r="1059" spans="24:24" x14ac:dyDescent="0.35">
      <c r="X1059" s="116"/>
    </row>
    <row r="1060" spans="24:24" x14ac:dyDescent="0.35">
      <c r="X1060" s="116"/>
    </row>
    <row r="1061" spans="24:24" x14ac:dyDescent="0.35">
      <c r="X1061" s="116"/>
    </row>
    <row r="1062" spans="24:24" x14ac:dyDescent="0.35">
      <c r="X1062" s="116"/>
    </row>
    <row r="1063" spans="24:24" x14ac:dyDescent="0.35">
      <c r="X1063" s="116"/>
    </row>
    <row r="1064" spans="24:24" x14ac:dyDescent="0.35">
      <c r="X1064" s="116"/>
    </row>
    <row r="1065" spans="24:24" x14ac:dyDescent="0.35">
      <c r="X1065" s="116"/>
    </row>
    <row r="1066" spans="24:24" x14ac:dyDescent="0.35">
      <c r="X1066" s="116"/>
    </row>
    <row r="1067" spans="24:24" x14ac:dyDescent="0.35">
      <c r="X1067" s="116"/>
    </row>
    <row r="1068" spans="24:24" x14ac:dyDescent="0.35">
      <c r="X1068" s="116"/>
    </row>
    <row r="1069" spans="24:24" x14ac:dyDescent="0.35">
      <c r="X1069" s="116"/>
    </row>
    <row r="1070" spans="24:24" x14ac:dyDescent="0.35">
      <c r="X1070" s="116"/>
    </row>
    <row r="1071" spans="24:24" x14ac:dyDescent="0.35">
      <c r="X1071" s="116"/>
    </row>
    <row r="1072" spans="24:24" x14ac:dyDescent="0.35">
      <c r="X1072" s="116"/>
    </row>
    <row r="1073" spans="24:24" x14ac:dyDescent="0.35">
      <c r="X1073" s="116"/>
    </row>
    <row r="1074" spans="24:24" x14ac:dyDescent="0.35">
      <c r="X1074" s="116"/>
    </row>
    <row r="1075" spans="24:24" x14ac:dyDescent="0.35">
      <c r="X1075" s="116"/>
    </row>
    <row r="1076" spans="24:24" x14ac:dyDescent="0.35">
      <c r="X1076" s="116"/>
    </row>
    <row r="1077" spans="24:24" x14ac:dyDescent="0.35">
      <c r="X1077" s="116"/>
    </row>
    <row r="1078" spans="24:24" x14ac:dyDescent="0.35">
      <c r="X1078" s="116"/>
    </row>
    <row r="1079" spans="24:24" x14ac:dyDescent="0.35">
      <c r="X1079" s="116"/>
    </row>
    <row r="1080" spans="24:24" x14ac:dyDescent="0.35">
      <c r="X1080" s="116"/>
    </row>
    <row r="1081" spans="24:24" x14ac:dyDescent="0.35">
      <c r="X1081" s="116"/>
    </row>
    <row r="1082" spans="24:24" x14ac:dyDescent="0.35">
      <c r="X1082" s="116"/>
    </row>
    <row r="1083" spans="24:24" x14ac:dyDescent="0.35">
      <c r="X1083" s="116"/>
    </row>
    <row r="1084" spans="24:24" x14ac:dyDescent="0.35">
      <c r="X1084" s="116"/>
    </row>
    <row r="1085" spans="24:24" x14ac:dyDescent="0.35">
      <c r="X1085" s="116"/>
    </row>
    <row r="1086" spans="24:24" x14ac:dyDescent="0.35">
      <c r="X1086" s="116"/>
    </row>
    <row r="1087" spans="24:24" x14ac:dyDescent="0.35">
      <c r="X1087" s="116"/>
    </row>
    <row r="1088" spans="24:24" x14ac:dyDescent="0.35">
      <c r="X1088" s="116"/>
    </row>
    <row r="1089" spans="24:24" x14ac:dyDescent="0.35">
      <c r="X1089" s="116"/>
    </row>
    <row r="1090" spans="24:24" x14ac:dyDescent="0.35">
      <c r="X1090" s="116"/>
    </row>
    <row r="1091" spans="24:24" x14ac:dyDescent="0.35">
      <c r="X1091" s="116"/>
    </row>
    <row r="1092" spans="24:24" x14ac:dyDescent="0.35">
      <c r="X1092" s="116"/>
    </row>
    <row r="1093" spans="24:24" x14ac:dyDescent="0.35">
      <c r="X1093" s="116"/>
    </row>
    <row r="1094" spans="24:24" x14ac:dyDescent="0.35">
      <c r="X1094" s="116"/>
    </row>
    <row r="1095" spans="24:24" x14ac:dyDescent="0.35">
      <c r="X1095" s="116"/>
    </row>
    <row r="1096" spans="24:24" x14ac:dyDescent="0.35">
      <c r="X1096" s="116"/>
    </row>
    <row r="1097" spans="24:24" x14ac:dyDescent="0.35">
      <c r="X1097" s="116"/>
    </row>
    <row r="1098" spans="24:24" x14ac:dyDescent="0.35">
      <c r="X1098" s="116"/>
    </row>
    <row r="1099" spans="24:24" x14ac:dyDescent="0.35">
      <c r="X1099" s="116"/>
    </row>
    <row r="1100" spans="24:24" x14ac:dyDescent="0.35">
      <c r="X1100" s="116"/>
    </row>
    <row r="1101" spans="24:24" x14ac:dyDescent="0.35">
      <c r="X1101" s="116"/>
    </row>
    <row r="1102" spans="24:24" x14ac:dyDescent="0.35">
      <c r="X1102" s="116"/>
    </row>
    <row r="1103" spans="24:24" x14ac:dyDescent="0.35">
      <c r="X1103" s="116"/>
    </row>
    <row r="1104" spans="24:24" x14ac:dyDescent="0.35">
      <c r="X1104" s="116"/>
    </row>
    <row r="1105" spans="24:24" x14ac:dyDescent="0.35">
      <c r="X1105" s="116"/>
    </row>
    <row r="1106" spans="24:24" x14ac:dyDescent="0.35">
      <c r="X1106" s="116"/>
    </row>
    <row r="1107" spans="24:24" x14ac:dyDescent="0.35">
      <c r="X1107" s="116"/>
    </row>
    <row r="1108" spans="24:24" x14ac:dyDescent="0.35">
      <c r="X1108" s="116"/>
    </row>
    <row r="1109" spans="24:24" x14ac:dyDescent="0.35">
      <c r="X1109" s="116"/>
    </row>
    <row r="1110" spans="24:24" x14ac:dyDescent="0.35">
      <c r="X1110" s="116"/>
    </row>
    <row r="1111" spans="24:24" x14ac:dyDescent="0.35">
      <c r="X1111" s="116"/>
    </row>
    <row r="1112" spans="24:24" x14ac:dyDescent="0.35">
      <c r="X1112" s="116"/>
    </row>
    <row r="1113" spans="24:24" x14ac:dyDescent="0.35">
      <c r="X1113" s="116"/>
    </row>
    <row r="1114" spans="24:24" x14ac:dyDescent="0.35">
      <c r="X1114" s="116"/>
    </row>
    <row r="1115" spans="24:24" x14ac:dyDescent="0.35">
      <c r="X1115" s="116"/>
    </row>
    <row r="1116" spans="24:24" x14ac:dyDescent="0.35">
      <c r="X1116" s="116"/>
    </row>
    <row r="1117" spans="24:24" x14ac:dyDescent="0.35">
      <c r="X1117" s="116"/>
    </row>
    <row r="1118" spans="24:24" x14ac:dyDescent="0.35">
      <c r="X1118" s="116"/>
    </row>
    <row r="1119" spans="24:24" x14ac:dyDescent="0.35">
      <c r="X1119" s="116"/>
    </row>
    <row r="1120" spans="24:24" x14ac:dyDescent="0.35">
      <c r="X1120" s="116"/>
    </row>
    <row r="1121" spans="24:24" x14ac:dyDescent="0.35">
      <c r="X1121" s="116"/>
    </row>
    <row r="1122" spans="24:24" x14ac:dyDescent="0.35">
      <c r="X1122" s="116"/>
    </row>
    <row r="1123" spans="24:24" x14ac:dyDescent="0.35">
      <c r="X1123" s="116"/>
    </row>
    <row r="1124" spans="24:24" x14ac:dyDescent="0.35">
      <c r="X1124" s="116"/>
    </row>
    <row r="1125" spans="24:24" x14ac:dyDescent="0.35">
      <c r="X1125" s="116"/>
    </row>
    <row r="1126" spans="24:24" x14ac:dyDescent="0.35">
      <c r="X1126" s="116"/>
    </row>
    <row r="1127" spans="24:24" x14ac:dyDescent="0.35">
      <c r="X1127" s="116"/>
    </row>
    <row r="1128" spans="24:24" x14ac:dyDescent="0.35">
      <c r="X1128" s="116"/>
    </row>
    <row r="1129" spans="24:24" x14ac:dyDescent="0.35">
      <c r="X1129" s="116"/>
    </row>
    <row r="1130" spans="24:24" x14ac:dyDescent="0.35">
      <c r="X1130" s="116"/>
    </row>
    <row r="1131" spans="24:24" x14ac:dyDescent="0.35">
      <c r="X1131" s="116"/>
    </row>
    <row r="1132" spans="24:24" x14ac:dyDescent="0.35">
      <c r="X1132" s="116"/>
    </row>
    <row r="1133" spans="24:24" x14ac:dyDescent="0.35">
      <c r="X1133" s="116"/>
    </row>
    <row r="1134" spans="24:24" x14ac:dyDescent="0.35">
      <c r="X1134" s="116"/>
    </row>
    <row r="1135" spans="24:24" x14ac:dyDescent="0.35">
      <c r="X1135" s="116"/>
    </row>
    <row r="1136" spans="24:24" x14ac:dyDescent="0.35">
      <c r="X1136" s="116"/>
    </row>
    <row r="1137" spans="24:24" x14ac:dyDescent="0.35">
      <c r="X1137" s="116"/>
    </row>
    <row r="1138" spans="24:24" x14ac:dyDescent="0.35">
      <c r="X1138" s="116"/>
    </row>
    <row r="1139" spans="24:24" x14ac:dyDescent="0.35">
      <c r="X1139" s="116"/>
    </row>
    <row r="1140" spans="24:24" x14ac:dyDescent="0.35">
      <c r="X1140" s="116"/>
    </row>
    <row r="1141" spans="24:24" x14ac:dyDescent="0.35">
      <c r="X1141" s="116"/>
    </row>
    <row r="1142" spans="24:24" x14ac:dyDescent="0.35">
      <c r="X1142" s="116"/>
    </row>
    <row r="1143" spans="24:24" x14ac:dyDescent="0.35">
      <c r="X1143" s="116"/>
    </row>
    <row r="1144" spans="24:24" x14ac:dyDescent="0.35">
      <c r="X1144" s="116"/>
    </row>
    <row r="1145" spans="24:24" x14ac:dyDescent="0.35">
      <c r="X1145" s="116"/>
    </row>
    <row r="1146" spans="24:24" x14ac:dyDescent="0.35">
      <c r="X1146" s="116"/>
    </row>
    <row r="1147" spans="24:24" x14ac:dyDescent="0.35">
      <c r="X1147" s="116"/>
    </row>
    <row r="1148" spans="24:24" x14ac:dyDescent="0.35">
      <c r="X1148" s="116"/>
    </row>
    <row r="1149" spans="24:24" x14ac:dyDescent="0.35">
      <c r="X1149" s="116"/>
    </row>
    <row r="1150" spans="24:24" x14ac:dyDescent="0.35">
      <c r="X1150" s="116"/>
    </row>
    <row r="1151" spans="24:24" x14ac:dyDescent="0.35">
      <c r="X1151" s="116"/>
    </row>
    <row r="1152" spans="24:24" x14ac:dyDescent="0.35">
      <c r="X1152" s="116"/>
    </row>
    <row r="1153" spans="24:24" x14ac:dyDescent="0.35">
      <c r="X1153" s="116"/>
    </row>
    <row r="1154" spans="24:24" x14ac:dyDescent="0.35">
      <c r="X1154" s="116"/>
    </row>
    <row r="1155" spans="24:24" x14ac:dyDescent="0.35">
      <c r="X1155" s="116"/>
    </row>
    <row r="1156" spans="24:24" x14ac:dyDescent="0.35">
      <c r="X1156" s="116"/>
    </row>
    <row r="1157" spans="24:24" x14ac:dyDescent="0.35">
      <c r="X1157" s="116"/>
    </row>
    <row r="1158" spans="24:24" x14ac:dyDescent="0.35">
      <c r="X1158" s="116"/>
    </row>
    <row r="1159" spans="24:24" x14ac:dyDescent="0.35">
      <c r="X1159" s="116"/>
    </row>
    <row r="1160" spans="24:24" x14ac:dyDescent="0.35">
      <c r="X1160" s="116"/>
    </row>
    <row r="1161" spans="24:24" x14ac:dyDescent="0.35">
      <c r="X1161" s="116"/>
    </row>
    <row r="1162" spans="24:24" x14ac:dyDescent="0.35">
      <c r="X1162" s="116"/>
    </row>
    <row r="1163" spans="24:24" x14ac:dyDescent="0.35">
      <c r="X1163" s="116"/>
    </row>
    <row r="1164" spans="24:24" x14ac:dyDescent="0.35">
      <c r="X1164" s="116"/>
    </row>
    <row r="1165" spans="24:24" x14ac:dyDescent="0.35">
      <c r="X1165" s="116"/>
    </row>
    <row r="1166" spans="24:24" x14ac:dyDescent="0.35">
      <c r="X1166" s="116"/>
    </row>
    <row r="1167" spans="24:24" x14ac:dyDescent="0.35">
      <c r="X1167" s="116"/>
    </row>
    <row r="1168" spans="24:24" x14ac:dyDescent="0.35">
      <c r="X1168" s="116"/>
    </row>
    <row r="1169" spans="24:24" x14ac:dyDescent="0.35">
      <c r="X1169" s="116"/>
    </row>
    <row r="1170" spans="24:24" x14ac:dyDescent="0.35">
      <c r="X1170" s="116"/>
    </row>
    <row r="1171" spans="24:24" x14ac:dyDescent="0.35">
      <c r="X1171" s="116"/>
    </row>
    <row r="1172" spans="24:24" x14ac:dyDescent="0.35">
      <c r="X1172" s="116"/>
    </row>
    <row r="1173" spans="24:24" x14ac:dyDescent="0.35">
      <c r="X1173" s="116"/>
    </row>
    <row r="1174" spans="24:24" x14ac:dyDescent="0.35">
      <c r="X1174" s="116"/>
    </row>
    <row r="1175" spans="24:24" x14ac:dyDescent="0.35">
      <c r="X1175" s="116"/>
    </row>
    <row r="1176" spans="24:24" x14ac:dyDescent="0.35">
      <c r="X1176" s="116"/>
    </row>
    <row r="1177" spans="24:24" x14ac:dyDescent="0.35">
      <c r="X1177" s="116"/>
    </row>
    <row r="1178" spans="24:24" x14ac:dyDescent="0.35">
      <c r="X1178" s="116"/>
    </row>
    <row r="1179" spans="24:24" x14ac:dyDescent="0.35">
      <c r="X1179" s="116"/>
    </row>
    <row r="1180" spans="24:24" x14ac:dyDescent="0.35">
      <c r="X1180" s="116"/>
    </row>
    <row r="1181" spans="24:24" x14ac:dyDescent="0.35">
      <c r="X1181" s="116"/>
    </row>
    <row r="1182" spans="24:24" x14ac:dyDescent="0.35">
      <c r="X1182" s="116"/>
    </row>
    <row r="1183" spans="24:24" x14ac:dyDescent="0.35">
      <c r="X1183" s="116"/>
    </row>
    <row r="1184" spans="24:24" x14ac:dyDescent="0.35">
      <c r="X1184" s="116"/>
    </row>
    <row r="1185" spans="24:24" x14ac:dyDescent="0.35">
      <c r="X1185" s="116"/>
    </row>
    <row r="1186" spans="24:24" x14ac:dyDescent="0.35">
      <c r="X1186" s="116"/>
    </row>
    <row r="1187" spans="24:24" x14ac:dyDescent="0.35">
      <c r="X1187" s="116"/>
    </row>
    <row r="1188" spans="24:24" x14ac:dyDescent="0.35">
      <c r="X1188" s="116"/>
    </row>
    <row r="1189" spans="24:24" x14ac:dyDescent="0.35">
      <c r="X1189" s="116"/>
    </row>
    <row r="1190" spans="24:24" x14ac:dyDescent="0.35">
      <c r="X1190" s="116"/>
    </row>
    <row r="1191" spans="24:24" x14ac:dyDescent="0.35">
      <c r="X1191" s="116"/>
    </row>
    <row r="1192" spans="24:24" x14ac:dyDescent="0.35">
      <c r="X1192" s="116"/>
    </row>
    <row r="1193" spans="24:24" x14ac:dyDescent="0.35">
      <c r="X1193" s="116"/>
    </row>
    <row r="1194" spans="24:24" x14ac:dyDescent="0.35">
      <c r="X1194" s="116"/>
    </row>
    <row r="1195" spans="24:24" x14ac:dyDescent="0.35">
      <c r="X1195" s="116"/>
    </row>
    <row r="1196" spans="24:24" x14ac:dyDescent="0.35">
      <c r="X1196" s="116"/>
    </row>
    <row r="1197" spans="24:24" x14ac:dyDescent="0.35">
      <c r="X1197" s="116"/>
    </row>
    <row r="1198" spans="24:24" x14ac:dyDescent="0.35">
      <c r="X1198" s="116"/>
    </row>
    <row r="1199" spans="24:24" x14ac:dyDescent="0.35">
      <c r="X1199" s="116"/>
    </row>
    <row r="1200" spans="24:24" x14ac:dyDescent="0.35">
      <c r="X1200" s="116"/>
    </row>
    <row r="1201" spans="24:24" x14ac:dyDescent="0.35">
      <c r="X1201" s="116"/>
    </row>
    <row r="1202" spans="24:24" x14ac:dyDescent="0.35">
      <c r="X1202" s="116"/>
    </row>
    <row r="1203" spans="24:24" x14ac:dyDescent="0.35">
      <c r="X1203" s="116"/>
    </row>
    <row r="1204" spans="24:24" x14ac:dyDescent="0.35">
      <c r="X1204" s="116"/>
    </row>
    <row r="1205" spans="24:24" x14ac:dyDescent="0.35">
      <c r="X1205" s="116"/>
    </row>
    <row r="1206" spans="24:24" x14ac:dyDescent="0.35">
      <c r="X1206" s="116"/>
    </row>
    <row r="1207" spans="24:24" x14ac:dyDescent="0.35">
      <c r="X1207" s="116"/>
    </row>
    <row r="1208" spans="24:24" x14ac:dyDescent="0.35">
      <c r="X1208" s="116"/>
    </row>
    <row r="1209" spans="24:24" x14ac:dyDescent="0.35">
      <c r="X1209" s="116"/>
    </row>
    <row r="1210" spans="24:24" x14ac:dyDescent="0.35">
      <c r="X1210" s="116"/>
    </row>
    <row r="1211" spans="24:24" x14ac:dyDescent="0.35">
      <c r="X1211" s="116"/>
    </row>
    <row r="1212" spans="24:24" x14ac:dyDescent="0.35">
      <c r="X1212" s="116"/>
    </row>
    <row r="1213" spans="24:24" x14ac:dyDescent="0.35">
      <c r="X1213" s="116"/>
    </row>
    <row r="1214" spans="24:24" x14ac:dyDescent="0.35">
      <c r="X1214" s="116"/>
    </row>
    <row r="1215" spans="24:24" x14ac:dyDescent="0.35">
      <c r="X1215" s="116"/>
    </row>
    <row r="1216" spans="24:24" x14ac:dyDescent="0.35">
      <c r="X1216" s="116"/>
    </row>
    <row r="1217" spans="24:24" x14ac:dyDescent="0.35">
      <c r="X1217" s="116"/>
    </row>
    <row r="1218" spans="24:24" x14ac:dyDescent="0.35">
      <c r="X1218" s="116"/>
    </row>
    <row r="1219" spans="24:24" x14ac:dyDescent="0.35">
      <c r="X1219" s="116"/>
    </row>
    <row r="1220" spans="24:24" x14ac:dyDescent="0.35">
      <c r="X1220" s="116"/>
    </row>
    <row r="1221" spans="24:24" x14ac:dyDescent="0.35">
      <c r="X1221" s="116"/>
    </row>
    <row r="1222" spans="24:24" x14ac:dyDescent="0.35">
      <c r="X1222" s="116"/>
    </row>
    <row r="1223" spans="24:24" x14ac:dyDescent="0.35">
      <c r="X1223" s="116"/>
    </row>
    <row r="1224" spans="24:24" x14ac:dyDescent="0.35">
      <c r="X1224" s="116"/>
    </row>
    <row r="1225" spans="24:24" x14ac:dyDescent="0.35">
      <c r="X1225" s="116"/>
    </row>
    <row r="1226" spans="24:24" x14ac:dyDescent="0.35">
      <c r="X1226" s="116"/>
    </row>
    <row r="1227" spans="24:24" x14ac:dyDescent="0.35">
      <c r="X1227" s="116"/>
    </row>
    <row r="1228" spans="24:24" x14ac:dyDescent="0.35">
      <c r="X1228" s="116"/>
    </row>
    <row r="1229" spans="24:24" x14ac:dyDescent="0.35">
      <c r="X1229" s="116"/>
    </row>
    <row r="1230" spans="24:24" x14ac:dyDescent="0.35">
      <c r="X1230" s="116"/>
    </row>
    <row r="1231" spans="24:24" x14ac:dyDescent="0.35">
      <c r="X1231" s="116"/>
    </row>
    <row r="1232" spans="24:24" x14ac:dyDescent="0.35">
      <c r="X1232" s="116"/>
    </row>
    <row r="1233" spans="24:24" x14ac:dyDescent="0.35">
      <c r="X1233" s="116"/>
    </row>
    <row r="1234" spans="24:24" x14ac:dyDescent="0.35">
      <c r="X1234" s="116"/>
    </row>
    <row r="1235" spans="24:24" x14ac:dyDescent="0.35">
      <c r="X1235" s="116"/>
    </row>
    <row r="1236" spans="24:24" x14ac:dyDescent="0.35">
      <c r="X1236" s="116"/>
    </row>
    <row r="1237" spans="24:24" x14ac:dyDescent="0.35">
      <c r="X1237" s="116"/>
    </row>
    <row r="1238" spans="24:24" x14ac:dyDescent="0.35">
      <c r="X1238" s="116"/>
    </row>
    <row r="1239" spans="24:24" x14ac:dyDescent="0.35">
      <c r="X1239" s="116"/>
    </row>
    <row r="1240" spans="24:24" x14ac:dyDescent="0.35">
      <c r="X1240" s="116"/>
    </row>
    <row r="1241" spans="24:24" x14ac:dyDescent="0.35">
      <c r="X1241" s="116"/>
    </row>
    <row r="1242" spans="24:24" x14ac:dyDescent="0.35">
      <c r="X1242" s="116"/>
    </row>
    <row r="1243" spans="24:24" x14ac:dyDescent="0.35">
      <c r="X1243" s="116"/>
    </row>
    <row r="1244" spans="24:24" x14ac:dyDescent="0.35">
      <c r="X1244" s="116"/>
    </row>
    <row r="1245" spans="24:24" x14ac:dyDescent="0.35">
      <c r="X1245" s="116"/>
    </row>
    <row r="1246" spans="24:24" x14ac:dyDescent="0.35">
      <c r="X1246" s="116"/>
    </row>
    <row r="1247" spans="24:24" x14ac:dyDescent="0.35">
      <c r="X1247" s="116"/>
    </row>
    <row r="1248" spans="24:24" x14ac:dyDescent="0.35">
      <c r="X1248" s="116"/>
    </row>
    <row r="1249" spans="24:24" x14ac:dyDescent="0.35">
      <c r="X1249" s="116"/>
    </row>
    <row r="1250" spans="24:24" x14ac:dyDescent="0.35">
      <c r="X1250" s="116"/>
    </row>
    <row r="1251" spans="24:24" x14ac:dyDescent="0.35">
      <c r="X1251" s="116"/>
    </row>
    <row r="1252" spans="24:24" x14ac:dyDescent="0.35">
      <c r="X1252" s="116"/>
    </row>
    <row r="1253" spans="24:24" x14ac:dyDescent="0.35">
      <c r="X1253" s="116"/>
    </row>
    <row r="1254" spans="24:24" x14ac:dyDescent="0.35">
      <c r="X1254" s="116"/>
    </row>
    <row r="1255" spans="24:24" x14ac:dyDescent="0.35">
      <c r="X1255" s="116"/>
    </row>
    <row r="1256" spans="24:24" x14ac:dyDescent="0.35">
      <c r="X1256" s="116"/>
    </row>
    <row r="1257" spans="24:24" x14ac:dyDescent="0.35">
      <c r="X1257" s="116"/>
    </row>
    <row r="1258" spans="24:24" x14ac:dyDescent="0.35">
      <c r="X1258" s="116"/>
    </row>
    <row r="1259" spans="24:24" x14ac:dyDescent="0.35">
      <c r="X1259" s="116"/>
    </row>
    <row r="1260" spans="24:24" x14ac:dyDescent="0.35">
      <c r="X1260" s="116"/>
    </row>
    <row r="1261" spans="24:24" x14ac:dyDescent="0.35">
      <c r="X1261" s="116"/>
    </row>
    <row r="1262" spans="24:24" x14ac:dyDescent="0.35">
      <c r="X1262" s="116"/>
    </row>
    <row r="1263" spans="24:24" x14ac:dyDescent="0.35">
      <c r="X1263" s="116"/>
    </row>
    <row r="1264" spans="24:24" x14ac:dyDescent="0.35">
      <c r="X1264" s="116"/>
    </row>
    <row r="1265" spans="24:24" x14ac:dyDescent="0.35">
      <c r="X1265" s="116"/>
    </row>
    <row r="1266" spans="24:24" x14ac:dyDescent="0.35">
      <c r="X1266" s="116"/>
    </row>
    <row r="1267" spans="24:24" x14ac:dyDescent="0.35">
      <c r="X1267" s="116"/>
    </row>
    <row r="1268" spans="24:24" x14ac:dyDescent="0.35">
      <c r="X1268" s="116"/>
    </row>
    <row r="1269" spans="24:24" x14ac:dyDescent="0.35">
      <c r="X1269" s="116"/>
    </row>
    <row r="1270" spans="24:24" x14ac:dyDescent="0.35">
      <c r="X1270" s="116"/>
    </row>
    <row r="1271" spans="24:24" x14ac:dyDescent="0.35">
      <c r="X1271" s="116"/>
    </row>
    <row r="1272" spans="24:24" x14ac:dyDescent="0.35">
      <c r="X1272" s="116"/>
    </row>
    <row r="1273" spans="24:24" x14ac:dyDescent="0.35">
      <c r="X1273" s="116"/>
    </row>
    <row r="1274" spans="24:24" x14ac:dyDescent="0.35">
      <c r="X1274" s="116"/>
    </row>
    <row r="1275" spans="24:24" x14ac:dyDescent="0.35">
      <c r="X1275" s="116"/>
    </row>
    <row r="1276" spans="24:24" x14ac:dyDescent="0.35">
      <c r="X1276" s="116"/>
    </row>
    <row r="1277" spans="24:24" x14ac:dyDescent="0.35">
      <c r="X1277" s="116"/>
    </row>
    <row r="1278" spans="24:24" x14ac:dyDescent="0.35">
      <c r="X1278" s="116"/>
    </row>
    <row r="1279" spans="24:24" x14ac:dyDescent="0.35">
      <c r="X1279" s="116"/>
    </row>
    <row r="1280" spans="24:24" x14ac:dyDescent="0.35">
      <c r="X1280" s="116"/>
    </row>
    <row r="1281" spans="24:24" x14ac:dyDescent="0.35">
      <c r="X1281" s="116"/>
    </row>
    <row r="1282" spans="24:24" x14ac:dyDescent="0.35">
      <c r="X1282" s="116"/>
    </row>
    <row r="1283" spans="24:24" x14ac:dyDescent="0.35">
      <c r="X1283" s="116"/>
    </row>
    <row r="1284" spans="24:24" x14ac:dyDescent="0.35">
      <c r="X1284" s="116"/>
    </row>
    <row r="1285" spans="24:24" x14ac:dyDescent="0.35">
      <c r="X1285" s="116"/>
    </row>
    <row r="1286" spans="24:24" x14ac:dyDescent="0.35">
      <c r="X1286" s="116"/>
    </row>
    <row r="1287" spans="24:24" x14ac:dyDescent="0.35">
      <c r="X1287" s="116"/>
    </row>
    <row r="1288" spans="24:24" x14ac:dyDescent="0.35">
      <c r="X1288" s="116"/>
    </row>
    <row r="1289" spans="24:24" x14ac:dyDescent="0.35">
      <c r="X1289" s="116"/>
    </row>
    <row r="1290" spans="24:24" x14ac:dyDescent="0.35">
      <c r="X1290" s="116"/>
    </row>
    <row r="1291" spans="24:24" x14ac:dyDescent="0.35">
      <c r="X1291" s="116"/>
    </row>
    <row r="1292" spans="24:24" x14ac:dyDescent="0.35">
      <c r="X1292" s="116"/>
    </row>
    <row r="1293" spans="24:24" x14ac:dyDescent="0.35">
      <c r="X1293" s="116"/>
    </row>
    <row r="1294" spans="24:24" x14ac:dyDescent="0.35">
      <c r="X1294" s="116"/>
    </row>
    <row r="1295" spans="24:24" x14ac:dyDescent="0.35">
      <c r="X1295" s="116"/>
    </row>
    <row r="1296" spans="24:24" x14ac:dyDescent="0.35">
      <c r="X1296" s="116"/>
    </row>
    <row r="1297" spans="24:24" x14ac:dyDescent="0.35">
      <c r="X1297" s="116"/>
    </row>
    <row r="1298" spans="24:24" x14ac:dyDescent="0.35">
      <c r="X1298" s="116"/>
    </row>
    <row r="1299" spans="24:24" x14ac:dyDescent="0.35">
      <c r="X1299" s="116"/>
    </row>
    <row r="1300" spans="24:24" x14ac:dyDescent="0.35">
      <c r="X1300" s="116"/>
    </row>
    <row r="1301" spans="24:24" x14ac:dyDescent="0.35">
      <c r="X1301" s="116"/>
    </row>
    <row r="1302" spans="24:24" x14ac:dyDescent="0.35">
      <c r="X1302" s="116"/>
    </row>
    <row r="1303" spans="24:24" x14ac:dyDescent="0.35">
      <c r="X1303" s="116"/>
    </row>
    <row r="1304" spans="24:24" x14ac:dyDescent="0.35">
      <c r="X1304" s="116"/>
    </row>
    <row r="1305" spans="24:24" x14ac:dyDescent="0.35">
      <c r="X1305" s="116"/>
    </row>
    <row r="1306" spans="24:24" x14ac:dyDescent="0.35">
      <c r="X1306" s="116"/>
    </row>
    <row r="1307" spans="24:24" x14ac:dyDescent="0.35">
      <c r="X1307" s="116"/>
    </row>
    <row r="1308" spans="24:24" x14ac:dyDescent="0.35">
      <c r="X1308" s="116"/>
    </row>
    <row r="1309" spans="24:24" x14ac:dyDescent="0.35">
      <c r="X1309" s="116"/>
    </row>
    <row r="1310" spans="24:24" x14ac:dyDescent="0.35">
      <c r="X1310" s="116"/>
    </row>
    <row r="1311" spans="24:24" x14ac:dyDescent="0.35">
      <c r="X1311" s="116"/>
    </row>
    <row r="1312" spans="24:24" x14ac:dyDescent="0.35">
      <c r="X1312" s="116"/>
    </row>
    <row r="1313" spans="24:24" x14ac:dyDescent="0.35">
      <c r="X1313" s="116"/>
    </row>
    <row r="1314" spans="24:24" x14ac:dyDescent="0.35">
      <c r="X1314" s="116"/>
    </row>
    <row r="1315" spans="24:24" x14ac:dyDescent="0.35">
      <c r="X1315" s="116"/>
    </row>
    <row r="1316" spans="24:24" x14ac:dyDescent="0.35">
      <c r="X1316" s="116"/>
    </row>
    <row r="1317" spans="24:24" x14ac:dyDescent="0.35">
      <c r="X1317" s="116"/>
    </row>
    <row r="1318" spans="24:24" x14ac:dyDescent="0.35">
      <c r="X1318" s="116"/>
    </row>
    <row r="1319" spans="24:24" x14ac:dyDescent="0.35">
      <c r="X1319" s="116"/>
    </row>
    <row r="1320" spans="24:24" x14ac:dyDescent="0.35">
      <c r="X1320" s="116"/>
    </row>
    <row r="1321" spans="24:24" x14ac:dyDescent="0.35">
      <c r="X1321" s="116"/>
    </row>
    <row r="1322" spans="24:24" x14ac:dyDescent="0.35">
      <c r="X1322" s="116"/>
    </row>
    <row r="1323" spans="24:24" x14ac:dyDescent="0.35">
      <c r="X1323" s="116"/>
    </row>
    <row r="1324" spans="24:24" x14ac:dyDescent="0.35">
      <c r="X1324" s="116"/>
    </row>
    <row r="1325" spans="24:24" x14ac:dyDescent="0.35">
      <c r="X1325" s="116"/>
    </row>
    <row r="1326" spans="24:24" x14ac:dyDescent="0.35">
      <c r="X1326" s="116"/>
    </row>
    <row r="1327" spans="24:24" x14ac:dyDescent="0.35">
      <c r="X1327" s="116"/>
    </row>
    <row r="1328" spans="24:24" x14ac:dyDescent="0.35">
      <c r="X1328" s="116"/>
    </row>
    <row r="1329" spans="24:24" x14ac:dyDescent="0.35">
      <c r="X1329" s="116"/>
    </row>
    <row r="1330" spans="24:24" x14ac:dyDescent="0.35">
      <c r="X1330" s="116"/>
    </row>
    <row r="1331" spans="24:24" x14ac:dyDescent="0.35">
      <c r="X1331" s="116"/>
    </row>
    <row r="1332" spans="24:24" x14ac:dyDescent="0.35">
      <c r="X1332" s="116"/>
    </row>
    <row r="1333" spans="24:24" x14ac:dyDescent="0.35">
      <c r="X1333" s="116"/>
    </row>
    <row r="1334" spans="24:24" x14ac:dyDescent="0.35">
      <c r="X1334" s="116"/>
    </row>
    <row r="1335" spans="24:24" x14ac:dyDescent="0.35">
      <c r="X1335" s="116"/>
    </row>
    <row r="1336" spans="24:24" x14ac:dyDescent="0.35">
      <c r="X1336" s="116"/>
    </row>
    <row r="1337" spans="24:24" x14ac:dyDescent="0.35">
      <c r="X1337" s="116"/>
    </row>
    <row r="1338" spans="24:24" x14ac:dyDescent="0.35">
      <c r="X1338" s="116"/>
    </row>
    <row r="1339" spans="24:24" x14ac:dyDescent="0.35">
      <c r="X1339" s="116"/>
    </row>
    <row r="1340" spans="24:24" x14ac:dyDescent="0.35">
      <c r="X1340" s="116"/>
    </row>
    <row r="1341" spans="24:24" x14ac:dyDescent="0.35">
      <c r="X1341" s="116"/>
    </row>
    <row r="1342" spans="24:24" x14ac:dyDescent="0.35">
      <c r="X1342" s="116"/>
    </row>
    <row r="1343" spans="24:24" x14ac:dyDescent="0.35">
      <c r="X1343" s="116"/>
    </row>
    <row r="1344" spans="24:24" x14ac:dyDescent="0.35">
      <c r="X1344" s="116"/>
    </row>
    <row r="1345" spans="24:24" x14ac:dyDescent="0.35">
      <c r="X1345" s="116"/>
    </row>
    <row r="1346" spans="24:24" x14ac:dyDescent="0.35">
      <c r="X1346" s="116"/>
    </row>
    <row r="1347" spans="24:24" x14ac:dyDescent="0.35">
      <c r="X1347" s="116"/>
    </row>
    <row r="1348" spans="24:24" x14ac:dyDescent="0.35">
      <c r="X1348" s="116"/>
    </row>
    <row r="1349" spans="24:24" x14ac:dyDescent="0.35">
      <c r="X1349" s="116"/>
    </row>
    <row r="1350" spans="24:24" x14ac:dyDescent="0.35">
      <c r="X1350" s="116"/>
    </row>
    <row r="1351" spans="24:24" x14ac:dyDescent="0.35">
      <c r="X1351" s="116"/>
    </row>
    <row r="1352" spans="24:24" x14ac:dyDescent="0.35">
      <c r="X1352" s="116"/>
    </row>
    <row r="1353" spans="24:24" x14ac:dyDescent="0.35">
      <c r="X1353" s="116"/>
    </row>
    <row r="1354" spans="24:24" x14ac:dyDescent="0.35">
      <c r="X1354" s="116"/>
    </row>
    <row r="1355" spans="24:24" x14ac:dyDescent="0.35">
      <c r="X1355" s="116"/>
    </row>
    <row r="1356" spans="24:24" x14ac:dyDescent="0.35">
      <c r="X1356" s="116"/>
    </row>
    <row r="1357" spans="24:24" x14ac:dyDescent="0.35">
      <c r="X1357" s="116"/>
    </row>
    <row r="1358" spans="24:24" x14ac:dyDescent="0.35">
      <c r="X1358" s="116"/>
    </row>
    <row r="1359" spans="24:24" x14ac:dyDescent="0.35">
      <c r="X1359" s="116"/>
    </row>
    <row r="1360" spans="24:24" x14ac:dyDescent="0.35">
      <c r="X1360" s="116"/>
    </row>
    <row r="1361" spans="24:24" x14ac:dyDescent="0.35">
      <c r="X1361" s="116"/>
    </row>
    <row r="1362" spans="24:24" x14ac:dyDescent="0.35">
      <c r="X1362" s="116"/>
    </row>
    <row r="1363" spans="24:24" x14ac:dyDescent="0.35">
      <c r="X1363" s="116"/>
    </row>
    <row r="1364" spans="24:24" x14ac:dyDescent="0.35">
      <c r="X1364" s="116"/>
    </row>
    <row r="1365" spans="24:24" x14ac:dyDescent="0.35">
      <c r="X1365" s="116"/>
    </row>
    <row r="1366" spans="24:24" x14ac:dyDescent="0.35">
      <c r="X1366" s="116"/>
    </row>
    <row r="1367" spans="24:24" x14ac:dyDescent="0.35">
      <c r="X1367" s="116"/>
    </row>
    <row r="1368" spans="24:24" x14ac:dyDescent="0.35">
      <c r="X1368" s="116"/>
    </row>
    <row r="1369" spans="24:24" x14ac:dyDescent="0.35">
      <c r="X1369" s="116"/>
    </row>
    <row r="1370" spans="24:24" x14ac:dyDescent="0.35">
      <c r="X1370" s="116"/>
    </row>
    <row r="1371" spans="24:24" x14ac:dyDescent="0.35">
      <c r="X1371" s="116"/>
    </row>
    <row r="1372" spans="24:24" x14ac:dyDescent="0.35">
      <c r="X1372" s="116"/>
    </row>
    <row r="1373" spans="24:24" x14ac:dyDescent="0.35">
      <c r="X1373" s="116"/>
    </row>
    <row r="1374" spans="24:24" x14ac:dyDescent="0.35">
      <c r="X1374" s="116"/>
    </row>
    <row r="1375" spans="24:24" x14ac:dyDescent="0.35">
      <c r="X1375" s="116"/>
    </row>
    <row r="1376" spans="24:24" x14ac:dyDescent="0.35">
      <c r="X1376" s="116"/>
    </row>
    <row r="1377" spans="24:24" x14ac:dyDescent="0.35">
      <c r="X1377" s="116"/>
    </row>
    <row r="1378" spans="24:24" x14ac:dyDescent="0.35">
      <c r="X1378" s="116"/>
    </row>
    <row r="1379" spans="24:24" x14ac:dyDescent="0.35">
      <c r="X1379" s="116"/>
    </row>
    <row r="1380" spans="24:24" x14ac:dyDescent="0.35">
      <c r="X1380" s="116"/>
    </row>
    <row r="1381" spans="24:24" x14ac:dyDescent="0.35">
      <c r="X1381" s="116"/>
    </row>
    <row r="1382" spans="24:24" x14ac:dyDescent="0.35">
      <c r="X1382" s="116"/>
    </row>
    <row r="1383" spans="24:24" x14ac:dyDescent="0.35">
      <c r="X1383" s="116"/>
    </row>
    <row r="1384" spans="24:24" x14ac:dyDescent="0.35">
      <c r="X1384" s="116"/>
    </row>
    <row r="1385" spans="24:24" x14ac:dyDescent="0.35">
      <c r="X1385" s="116"/>
    </row>
    <row r="1386" spans="24:24" x14ac:dyDescent="0.35">
      <c r="X1386" s="116"/>
    </row>
    <row r="1387" spans="24:24" x14ac:dyDescent="0.35">
      <c r="X1387" s="116"/>
    </row>
    <row r="1388" spans="24:24" x14ac:dyDescent="0.35">
      <c r="X1388" s="116"/>
    </row>
    <row r="1389" spans="24:24" x14ac:dyDescent="0.35">
      <c r="X1389" s="116"/>
    </row>
    <row r="1390" spans="24:24" x14ac:dyDescent="0.35">
      <c r="X1390" s="116"/>
    </row>
    <row r="1391" spans="24:24" x14ac:dyDescent="0.35">
      <c r="X1391" s="116"/>
    </row>
    <row r="1392" spans="24:24" x14ac:dyDescent="0.35">
      <c r="X1392" s="116"/>
    </row>
    <row r="1393" spans="24:24" x14ac:dyDescent="0.35">
      <c r="X1393" s="116"/>
    </row>
    <row r="1394" spans="24:24" x14ac:dyDescent="0.35">
      <c r="X1394" s="116"/>
    </row>
    <row r="1395" spans="24:24" x14ac:dyDescent="0.35">
      <c r="X1395" s="116"/>
    </row>
    <row r="1396" spans="24:24" x14ac:dyDescent="0.35">
      <c r="X1396" s="116"/>
    </row>
    <row r="1397" spans="24:24" x14ac:dyDescent="0.35">
      <c r="X1397" s="116"/>
    </row>
    <row r="1398" spans="24:24" x14ac:dyDescent="0.35">
      <c r="X1398" s="116"/>
    </row>
    <row r="1399" spans="24:24" x14ac:dyDescent="0.35">
      <c r="X1399" s="116"/>
    </row>
    <row r="1400" spans="24:24" x14ac:dyDescent="0.35">
      <c r="X1400" s="116"/>
    </row>
    <row r="1401" spans="24:24" x14ac:dyDescent="0.35">
      <c r="X1401" s="116"/>
    </row>
    <row r="1402" spans="24:24" x14ac:dyDescent="0.35">
      <c r="X1402" s="116"/>
    </row>
    <row r="1403" spans="24:24" x14ac:dyDescent="0.35">
      <c r="X1403" s="116"/>
    </row>
    <row r="1404" spans="24:24" x14ac:dyDescent="0.35">
      <c r="X1404" s="116"/>
    </row>
    <row r="1405" spans="24:24" x14ac:dyDescent="0.35">
      <c r="X1405" s="116"/>
    </row>
    <row r="1406" spans="24:24" x14ac:dyDescent="0.35">
      <c r="X1406" s="116"/>
    </row>
    <row r="1407" spans="24:24" x14ac:dyDescent="0.35">
      <c r="X1407" s="116"/>
    </row>
    <row r="1408" spans="24:24" x14ac:dyDescent="0.35">
      <c r="X1408" s="116"/>
    </row>
    <row r="1409" spans="24:24" x14ac:dyDescent="0.35">
      <c r="X1409" s="116"/>
    </row>
    <row r="1410" spans="24:24" x14ac:dyDescent="0.35">
      <c r="X1410" s="116"/>
    </row>
    <row r="1411" spans="24:24" x14ac:dyDescent="0.35">
      <c r="X1411" s="116"/>
    </row>
    <row r="1412" spans="24:24" x14ac:dyDescent="0.35">
      <c r="X1412" s="116"/>
    </row>
    <row r="1413" spans="24:24" x14ac:dyDescent="0.35">
      <c r="X1413" s="116"/>
    </row>
    <row r="1414" spans="24:24" x14ac:dyDescent="0.35">
      <c r="X1414" s="116"/>
    </row>
    <row r="1415" spans="24:24" x14ac:dyDescent="0.35">
      <c r="X1415" s="116"/>
    </row>
    <row r="1416" spans="24:24" x14ac:dyDescent="0.35">
      <c r="X1416" s="116"/>
    </row>
    <row r="1417" spans="24:24" x14ac:dyDescent="0.35">
      <c r="X1417" s="116"/>
    </row>
    <row r="1418" spans="24:24" x14ac:dyDescent="0.35">
      <c r="X1418" s="116"/>
    </row>
    <row r="1419" spans="24:24" x14ac:dyDescent="0.35">
      <c r="X1419" s="116"/>
    </row>
    <row r="1420" spans="24:24" x14ac:dyDescent="0.35">
      <c r="X1420" s="116"/>
    </row>
    <row r="1421" spans="24:24" x14ac:dyDescent="0.35">
      <c r="X1421" s="116"/>
    </row>
    <row r="1422" spans="24:24" x14ac:dyDescent="0.35">
      <c r="X1422" s="116"/>
    </row>
    <row r="1423" spans="24:24" x14ac:dyDescent="0.35">
      <c r="X1423" s="116"/>
    </row>
    <row r="1424" spans="24:24" x14ac:dyDescent="0.35">
      <c r="X1424" s="116"/>
    </row>
    <row r="1425" spans="24:24" x14ac:dyDescent="0.35">
      <c r="X1425" s="116"/>
    </row>
    <row r="1426" spans="24:24" x14ac:dyDescent="0.35">
      <c r="X1426" s="116"/>
    </row>
    <row r="1427" spans="24:24" x14ac:dyDescent="0.35">
      <c r="X1427" s="116"/>
    </row>
    <row r="1428" spans="24:24" x14ac:dyDescent="0.35">
      <c r="X1428" s="116"/>
    </row>
    <row r="1429" spans="24:24" x14ac:dyDescent="0.35">
      <c r="X1429" s="116"/>
    </row>
    <row r="1430" spans="24:24" x14ac:dyDescent="0.35">
      <c r="X1430" s="116"/>
    </row>
    <row r="1431" spans="24:24" x14ac:dyDescent="0.35">
      <c r="X1431" s="116"/>
    </row>
    <row r="1432" spans="24:24" x14ac:dyDescent="0.35">
      <c r="X1432" s="116"/>
    </row>
    <row r="1433" spans="24:24" x14ac:dyDescent="0.35">
      <c r="X1433" s="116"/>
    </row>
    <row r="1434" spans="24:24" x14ac:dyDescent="0.35">
      <c r="X1434" s="116"/>
    </row>
    <row r="1435" spans="24:24" x14ac:dyDescent="0.35">
      <c r="X1435" s="116"/>
    </row>
    <row r="1436" spans="24:24" x14ac:dyDescent="0.35">
      <c r="X1436" s="116"/>
    </row>
    <row r="1437" spans="24:24" x14ac:dyDescent="0.35">
      <c r="X1437" s="116"/>
    </row>
    <row r="1438" spans="24:24" x14ac:dyDescent="0.35">
      <c r="X1438" s="116"/>
    </row>
    <row r="1439" spans="24:24" x14ac:dyDescent="0.35">
      <c r="X1439" s="116"/>
    </row>
    <row r="1440" spans="24:24" x14ac:dyDescent="0.35">
      <c r="X1440" s="116"/>
    </row>
    <row r="1441" spans="24:24" x14ac:dyDescent="0.35">
      <c r="X1441" s="116"/>
    </row>
    <row r="1442" spans="24:24" x14ac:dyDescent="0.35">
      <c r="X1442" s="116"/>
    </row>
    <row r="1443" spans="24:24" x14ac:dyDescent="0.35">
      <c r="X1443" s="116"/>
    </row>
    <row r="1444" spans="24:24" x14ac:dyDescent="0.35">
      <c r="X1444" s="116"/>
    </row>
    <row r="1445" spans="24:24" x14ac:dyDescent="0.35">
      <c r="X1445" s="116"/>
    </row>
    <row r="1446" spans="24:24" x14ac:dyDescent="0.35">
      <c r="X1446" s="116"/>
    </row>
    <row r="1447" spans="24:24" x14ac:dyDescent="0.35">
      <c r="X1447" s="116"/>
    </row>
    <row r="1448" spans="24:24" x14ac:dyDescent="0.35">
      <c r="X1448" s="116"/>
    </row>
    <row r="1449" spans="24:24" x14ac:dyDescent="0.35">
      <c r="X1449" s="116"/>
    </row>
    <row r="1450" spans="24:24" x14ac:dyDescent="0.35">
      <c r="X1450" s="116"/>
    </row>
    <row r="1451" spans="24:24" x14ac:dyDescent="0.35">
      <c r="X1451" s="116"/>
    </row>
    <row r="1452" spans="24:24" x14ac:dyDescent="0.35">
      <c r="X1452" s="116"/>
    </row>
    <row r="1453" spans="24:24" x14ac:dyDescent="0.35">
      <c r="X1453" s="116"/>
    </row>
    <row r="1454" spans="24:24" x14ac:dyDescent="0.35">
      <c r="X1454" s="116"/>
    </row>
    <row r="1455" spans="24:24" x14ac:dyDescent="0.35">
      <c r="X1455" s="116"/>
    </row>
    <row r="1456" spans="24:24" x14ac:dyDescent="0.35">
      <c r="X1456" s="116"/>
    </row>
    <row r="1457" spans="24:24" x14ac:dyDescent="0.35">
      <c r="X1457" s="116"/>
    </row>
    <row r="1458" spans="24:24" x14ac:dyDescent="0.35">
      <c r="X1458" s="116"/>
    </row>
    <row r="1459" spans="24:24" x14ac:dyDescent="0.35">
      <c r="X1459" s="116"/>
    </row>
    <row r="1460" spans="24:24" x14ac:dyDescent="0.35">
      <c r="X1460" s="116"/>
    </row>
    <row r="1461" spans="24:24" x14ac:dyDescent="0.35">
      <c r="X1461" s="116"/>
    </row>
    <row r="1462" spans="24:24" x14ac:dyDescent="0.35">
      <c r="X1462" s="116"/>
    </row>
    <row r="1463" spans="24:24" x14ac:dyDescent="0.35">
      <c r="X1463" s="116"/>
    </row>
    <row r="1464" spans="24:24" x14ac:dyDescent="0.35">
      <c r="X1464" s="116"/>
    </row>
    <row r="1465" spans="24:24" x14ac:dyDescent="0.35">
      <c r="X1465" s="116"/>
    </row>
    <row r="1466" spans="24:24" x14ac:dyDescent="0.35">
      <c r="X1466" s="116"/>
    </row>
    <row r="1467" spans="24:24" x14ac:dyDescent="0.35">
      <c r="X1467" s="116"/>
    </row>
    <row r="1468" spans="24:24" x14ac:dyDescent="0.35">
      <c r="X1468" s="116"/>
    </row>
    <row r="1469" spans="24:24" x14ac:dyDescent="0.35">
      <c r="X1469" s="116"/>
    </row>
    <row r="1470" spans="24:24" x14ac:dyDescent="0.35">
      <c r="X1470" s="116"/>
    </row>
    <row r="1471" spans="24:24" x14ac:dyDescent="0.35">
      <c r="X1471" s="116"/>
    </row>
    <row r="1472" spans="24:24" x14ac:dyDescent="0.35">
      <c r="X1472" s="116"/>
    </row>
    <row r="1473" spans="24:24" x14ac:dyDescent="0.35">
      <c r="X1473" s="116"/>
    </row>
    <row r="1474" spans="24:24" x14ac:dyDescent="0.35">
      <c r="X1474" s="116"/>
    </row>
    <row r="1475" spans="24:24" x14ac:dyDescent="0.35">
      <c r="X1475" s="116"/>
    </row>
    <row r="1476" spans="24:24" x14ac:dyDescent="0.35">
      <c r="X1476" s="116"/>
    </row>
    <row r="1477" spans="24:24" x14ac:dyDescent="0.35">
      <c r="X1477" s="116"/>
    </row>
    <row r="1478" spans="24:24" x14ac:dyDescent="0.35">
      <c r="X1478" s="116"/>
    </row>
    <row r="1479" spans="24:24" x14ac:dyDescent="0.35">
      <c r="X1479" s="116"/>
    </row>
    <row r="1480" spans="24:24" x14ac:dyDescent="0.35">
      <c r="X1480" s="116"/>
    </row>
    <row r="1481" spans="24:24" x14ac:dyDescent="0.35">
      <c r="X1481" s="116"/>
    </row>
    <row r="1482" spans="24:24" x14ac:dyDescent="0.35">
      <c r="X1482" s="116"/>
    </row>
    <row r="1483" spans="24:24" x14ac:dyDescent="0.35">
      <c r="X1483" s="116"/>
    </row>
    <row r="1484" spans="24:24" x14ac:dyDescent="0.35">
      <c r="X1484" s="116"/>
    </row>
    <row r="1485" spans="24:24" x14ac:dyDescent="0.35">
      <c r="X1485" s="116"/>
    </row>
    <row r="1486" spans="24:24" x14ac:dyDescent="0.35">
      <c r="X1486" s="116"/>
    </row>
    <row r="1487" spans="24:24" x14ac:dyDescent="0.35">
      <c r="X1487" s="116"/>
    </row>
    <row r="1488" spans="24:24" x14ac:dyDescent="0.35">
      <c r="X1488" s="116"/>
    </row>
    <row r="1489" spans="24:24" x14ac:dyDescent="0.35">
      <c r="X1489" s="116"/>
    </row>
    <row r="1490" spans="24:24" x14ac:dyDescent="0.35">
      <c r="X1490" s="116"/>
    </row>
    <row r="1491" spans="24:24" x14ac:dyDescent="0.35">
      <c r="X1491" s="116"/>
    </row>
    <row r="1492" spans="24:24" x14ac:dyDescent="0.35">
      <c r="X1492" s="116"/>
    </row>
    <row r="1493" spans="24:24" x14ac:dyDescent="0.35">
      <c r="X1493" s="116"/>
    </row>
    <row r="1494" spans="24:24" x14ac:dyDescent="0.35">
      <c r="X1494" s="116"/>
    </row>
    <row r="1495" spans="24:24" x14ac:dyDescent="0.35">
      <c r="X1495" s="116"/>
    </row>
    <row r="1496" spans="24:24" x14ac:dyDescent="0.35">
      <c r="X1496" s="116"/>
    </row>
    <row r="1497" spans="24:24" x14ac:dyDescent="0.35">
      <c r="X1497" s="116"/>
    </row>
    <row r="1498" spans="24:24" x14ac:dyDescent="0.35">
      <c r="X1498" s="116"/>
    </row>
    <row r="1499" spans="24:24" x14ac:dyDescent="0.35">
      <c r="X1499" s="116"/>
    </row>
    <row r="1500" spans="24:24" x14ac:dyDescent="0.35">
      <c r="X1500" s="116"/>
    </row>
    <row r="1501" spans="24:24" x14ac:dyDescent="0.35">
      <c r="X1501" s="116"/>
    </row>
    <row r="1502" spans="24:24" x14ac:dyDescent="0.35">
      <c r="X1502" s="116"/>
    </row>
    <row r="1503" spans="24:24" x14ac:dyDescent="0.35">
      <c r="X1503" s="116"/>
    </row>
    <row r="1504" spans="24:24" x14ac:dyDescent="0.35">
      <c r="X1504" s="116"/>
    </row>
    <row r="1505" spans="24:24" x14ac:dyDescent="0.35">
      <c r="X1505" s="116"/>
    </row>
    <row r="1506" spans="24:24" x14ac:dyDescent="0.35">
      <c r="X1506" s="116"/>
    </row>
    <row r="1507" spans="24:24" x14ac:dyDescent="0.35">
      <c r="X1507" s="116"/>
    </row>
    <row r="1508" spans="24:24" x14ac:dyDescent="0.35">
      <c r="X1508" s="116"/>
    </row>
    <row r="1509" spans="24:24" x14ac:dyDescent="0.35">
      <c r="X1509" s="116"/>
    </row>
    <row r="1510" spans="24:24" x14ac:dyDescent="0.35">
      <c r="X1510" s="116"/>
    </row>
    <row r="1511" spans="24:24" x14ac:dyDescent="0.35">
      <c r="X1511" s="116"/>
    </row>
    <row r="1512" spans="24:24" x14ac:dyDescent="0.35">
      <c r="X1512" s="116"/>
    </row>
    <row r="1513" spans="24:24" x14ac:dyDescent="0.35">
      <c r="X1513" s="116"/>
    </row>
    <row r="1514" spans="24:24" x14ac:dyDescent="0.35">
      <c r="X1514" s="116"/>
    </row>
    <row r="1515" spans="24:24" x14ac:dyDescent="0.35">
      <c r="X1515" s="116"/>
    </row>
    <row r="1516" spans="24:24" x14ac:dyDescent="0.35">
      <c r="X1516" s="116"/>
    </row>
    <row r="1517" spans="24:24" x14ac:dyDescent="0.35">
      <c r="X1517" s="116"/>
    </row>
    <row r="1518" spans="24:24" x14ac:dyDescent="0.35">
      <c r="X1518" s="116"/>
    </row>
    <row r="1519" spans="24:24" x14ac:dyDescent="0.35">
      <c r="X1519" s="116"/>
    </row>
    <row r="1520" spans="24:24" x14ac:dyDescent="0.35">
      <c r="X1520" s="116"/>
    </row>
    <row r="1521" spans="24:24" x14ac:dyDescent="0.35">
      <c r="X1521" s="116"/>
    </row>
    <row r="1522" spans="24:24" x14ac:dyDescent="0.35">
      <c r="X1522" s="116"/>
    </row>
    <row r="1523" spans="24:24" x14ac:dyDescent="0.35">
      <c r="X1523" s="116"/>
    </row>
    <row r="1524" spans="24:24" x14ac:dyDescent="0.35">
      <c r="X1524" s="116"/>
    </row>
    <row r="1525" spans="24:24" x14ac:dyDescent="0.35">
      <c r="X1525" s="116"/>
    </row>
    <row r="1526" spans="24:24" x14ac:dyDescent="0.35">
      <c r="X1526" s="116"/>
    </row>
    <row r="1527" spans="24:24" x14ac:dyDescent="0.35">
      <c r="X1527" s="116"/>
    </row>
    <row r="1528" spans="24:24" x14ac:dyDescent="0.35">
      <c r="X1528" s="116"/>
    </row>
    <row r="1529" spans="24:24" x14ac:dyDescent="0.35">
      <c r="X1529" s="116"/>
    </row>
    <row r="1530" spans="24:24" x14ac:dyDescent="0.35">
      <c r="X1530" s="116"/>
    </row>
    <row r="1531" spans="24:24" x14ac:dyDescent="0.35">
      <c r="X1531" s="116"/>
    </row>
    <row r="1532" spans="24:24" x14ac:dyDescent="0.35">
      <c r="X1532" s="116"/>
    </row>
    <row r="1533" spans="24:24" x14ac:dyDescent="0.35">
      <c r="X1533" s="116"/>
    </row>
    <row r="1534" spans="24:24" x14ac:dyDescent="0.35">
      <c r="X1534" s="116"/>
    </row>
    <row r="1535" spans="24:24" x14ac:dyDescent="0.35">
      <c r="X1535" s="116"/>
    </row>
    <row r="1536" spans="24:24" x14ac:dyDescent="0.35">
      <c r="X1536" s="116"/>
    </row>
    <row r="1537" spans="24:24" x14ac:dyDescent="0.35">
      <c r="X1537" s="116"/>
    </row>
    <row r="1538" spans="24:24" x14ac:dyDescent="0.35">
      <c r="X1538" s="116"/>
    </row>
    <row r="1539" spans="24:24" x14ac:dyDescent="0.35">
      <c r="X1539" s="116"/>
    </row>
    <row r="1540" spans="24:24" x14ac:dyDescent="0.35">
      <c r="X1540" s="116"/>
    </row>
    <row r="1541" spans="24:24" x14ac:dyDescent="0.35">
      <c r="X1541" s="116"/>
    </row>
    <row r="1542" spans="24:24" x14ac:dyDescent="0.35">
      <c r="X1542" s="116"/>
    </row>
    <row r="1543" spans="24:24" x14ac:dyDescent="0.35">
      <c r="X1543" s="116"/>
    </row>
    <row r="1544" spans="24:24" x14ac:dyDescent="0.35">
      <c r="X1544" s="116"/>
    </row>
    <row r="1545" spans="24:24" x14ac:dyDescent="0.35">
      <c r="X1545" s="116"/>
    </row>
    <row r="1546" spans="24:24" x14ac:dyDescent="0.35">
      <c r="X1546" s="116"/>
    </row>
    <row r="1547" spans="24:24" x14ac:dyDescent="0.35">
      <c r="X1547" s="116"/>
    </row>
    <row r="1548" spans="24:24" x14ac:dyDescent="0.35">
      <c r="X1548" s="116"/>
    </row>
    <row r="1549" spans="24:24" x14ac:dyDescent="0.35">
      <c r="X1549" s="116"/>
    </row>
    <row r="1550" spans="24:24" x14ac:dyDescent="0.35">
      <c r="X1550" s="116"/>
    </row>
    <row r="1551" spans="24:24" x14ac:dyDescent="0.35">
      <c r="X1551" s="116"/>
    </row>
    <row r="1552" spans="24:24" x14ac:dyDescent="0.35">
      <c r="X1552" s="116"/>
    </row>
    <row r="1553" spans="24:24" x14ac:dyDescent="0.35">
      <c r="X1553" s="116"/>
    </row>
    <row r="1554" spans="24:24" x14ac:dyDescent="0.35">
      <c r="X1554" s="116"/>
    </row>
    <row r="1555" spans="24:24" x14ac:dyDescent="0.35">
      <c r="X1555" s="116"/>
    </row>
    <row r="1556" spans="24:24" x14ac:dyDescent="0.35">
      <c r="X1556" s="116"/>
    </row>
    <row r="1557" spans="24:24" x14ac:dyDescent="0.35">
      <c r="X1557" s="116"/>
    </row>
    <row r="1558" spans="24:24" x14ac:dyDescent="0.35">
      <c r="X1558" s="116"/>
    </row>
    <row r="1559" spans="24:24" x14ac:dyDescent="0.35">
      <c r="X1559" s="116"/>
    </row>
    <row r="1560" spans="24:24" x14ac:dyDescent="0.35">
      <c r="X1560" s="116"/>
    </row>
    <row r="1561" spans="24:24" x14ac:dyDescent="0.35">
      <c r="X1561" s="116"/>
    </row>
    <row r="1562" spans="24:24" x14ac:dyDescent="0.35">
      <c r="X1562" s="116"/>
    </row>
    <row r="1563" spans="24:24" x14ac:dyDescent="0.35">
      <c r="X1563" s="116"/>
    </row>
    <row r="1564" spans="24:24" x14ac:dyDescent="0.35">
      <c r="X1564" s="116"/>
    </row>
    <row r="1565" spans="24:24" x14ac:dyDescent="0.35">
      <c r="X1565" s="116"/>
    </row>
    <row r="1566" spans="24:24" x14ac:dyDescent="0.35">
      <c r="X1566" s="116"/>
    </row>
    <row r="1567" spans="24:24" x14ac:dyDescent="0.35">
      <c r="X1567" s="116"/>
    </row>
    <row r="1568" spans="24:24" x14ac:dyDescent="0.35">
      <c r="X1568" s="116"/>
    </row>
    <row r="1569" spans="24:24" x14ac:dyDescent="0.35">
      <c r="X1569" s="116"/>
    </row>
    <row r="1570" spans="24:24" x14ac:dyDescent="0.35">
      <c r="X1570" s="116"/>
    </row>
    <row r="1571" spans="24:24" x14ac:dyDescent="0.35">
      <c r="X1571" s="116"/>
    </row>
    <row r="1572" spans="24:24" x14ac:dyDescent="0.35">
      <c r="X1572" s="116"/>
    </row>
    <row r="1573" spans="24:24" x14ac:dyDescent="0.35">
      <c r="X1573" s="116"/>
    </row>
    <row r="1574" spans="24:24" x14ac:dyDescent="0.35">
      <c r="X1574" s="116"/>
    </row>
    <row r="1575" spans="24:24" x14ac:dyDescent="0.35">
      <c r="X1575" s="116"/>
    </row>
    <row r="1576" spans="24:24" x14ac:dyDescent="0.35">
      <c r="X1576" s="116"/>
    </row>
    <row r="1577" spans="24:24" x14ac:dyDescent="0.35">
      <c r="X1577" s="116"/>
    </row>
    <row r="1578" spans="24:24" x14ac:dyDescent="0.35">
      <c r="X1578" s="116"/>
    </row>
    <row r="1579" spans="24:24" x14ac:dyDescent="0.35">
      <c r="X1579" s="116"/>
    </row>
    <row r="1580" spans="24:24" x14ac:dyDescent="0.35">
      <c r="X1580" s="116"/>
    </row>
    <row r="1581" spans="24:24" x14ac:dyDescent="0.35">
      <c r="X1581" s="116"/>
    </row>
    <row r="1582" spans="24:24" x14ac:dyDescent="0.35">
      <c r="X1582" s="116"/>
    </row>
    <row r="1583" spans="24:24" x14ac:dyDescent="0.35">
      <c r="X1583" s="116"/>
    </row>
    <row r="1584" spans="24:24" x14ac:dyDescent="0.35">
      <c r="X1584" s="116"/>
    </row>
    <row r="1585" spans="24:24" x14ac:dyDescent="0.35">
      <c r="X1585" s="116"/>
    </row>
    <row r="1586" spans="24:24" x14ac:dyDescent="0.35">
      <c r="X1586" s="116"/>
    </row>
    <row r="1587" spans="24:24" x14ac:dyDescent="0.35">
      <c r="X1587" s="116"/>
    </row>
    <row r="1588" spans="24:24" x14ac:dyDescent="0.35">
      <c r="X1588" s="116"/>
    </row>
    <row r="1589" spans="24:24" x14ac:dyDescent="0.35">
      <c r="X1589" s="116"/>
    </row>
    <row r="1590" spans="24:24" x14ac:dyDescent="0.35">
      <c r="X1590" s="116"/>
    </row>
    <row r="1591" spans="24:24" x14ac:dyDescent="0.35">
      <c r="X1591" s="116"/>
    </row>
    <row r="1592" spans="24:24" x14ac:dyDescent="0.35">
      <c r="X1592" s="116"/>
    </row>
    <row r="1593" spans="24:24" x14ac:dyDescent="0.35">
      <c r="X1593" s="116"/>
    </row>
    <row r="1594" spans="24:24" x14ac:dyDescent="0.35">
      <c r="X1594" s="116"/>
    </row>
    <row r="1595" spans="24:24" x14ac:dyDescent="0.35">
      <c r="X1595" s="116"/>
    </row>
    <row r="1596" spans="24:24" x14ac:dyDescent="0.35">
      <c r="X1596" s="116"/>
    </row>
    <row r="1597" spans="24:24" x14ac:dyDescent="0.35">
      <c r="X1597" s="116"/>
    </row>
    <row r="1598" spans="24:24" x14ac:dyDescent="0.35">
      <c r="X1598" s="116"/>
    </row>
    <row r="1599" spans="24:24" x14ac:dyDescent="0.35">
      <c r="X1599" s="116"/>
    </row>
    <row r="1600" spans="24:24" x14ac:dyDescent="0.35">
      <c r="X1600" s="116"/>
    </row>
    <row r="1601" spans="24:24" x14ac:dyDescent="0.35">
      <c r="X1601" s="116"/>
    </row>
    <row r="1602" spans="24:24" x14ac:dyDescent="0.35">
      <c r="X1602" s="116"/>
    </row>
    <row r="1603" spans="24:24" x14ac:dyDescent="0.35">
      <c r="X1603" s="116"/>
    </row>
    <row r="1604" spans="24:24" x14ac:dyDescent="0.35">
      <c r="X1604" s="116"/>
    </row>
    <row r="1605" spans="24:24" x14ac:dyDescent="0.35">
      <c r="X1605" s="116"/>
    </row>
    <row r="1606" spans="24:24" x14ac:dyDescent="0.35">
      <c r="X1606" s="116"/>
    </row>
    <row r="1607" spans="24:24" x14ac:dyDescent="0.35">
      <c r="X1607" s="116"/>
    </row>
    <row r="1608" spans="24:24" x14ac:dyDescent="0.35">
      <c r="X1608" s="116"/>
    </row>
    <row r="1609" spans="24:24" x14ac:dyDescent="0.35">
      <c r="X1609" s="116"/>
    </row>
    <row r="1610" spans="24:24" x14ac:dyDescent="0.35">
      <c r="X1610" s="116"/>
    </row>
    <row r="1611" spans="24:24" x14ac:dyDescent="0.35">
      <c r="X1611" s="116"/>
    </row>
    <row r="1612" spans="24:24" x14ac:dyDescent="0.35">
      <c r="X1612" s="116"/>
    </row>
    <row r="1613" spans="24:24" x14ac:dyDescent="0.35">
      <c r="X1613" s="116"/>
    </row>
    <row r="1614" spans="24:24" x14ac:dyDescent="0.35">
      <c r="X1614" s="116"/>
    </row>
    <row r="1615" spans="24:24" x14ac:dyDescent="0.35">
      <c r="X1615" s="116"/>
    </row>
    <row r="1616" spans="24:24" x14ac:dyDescent="0.35">
      <c r="X1616" s="116"/>
    </row>
    <row r="1617" spans="24:24" x14ac:dyDescent="0.35">
      <c r="X1617" s="116"/>
    </row>
    <row r="1618" spans="24:24" x14ac:dyDescent="0.35">
      <c r="X1618" s="116"/>
    </row>
    <row r="1619" spans="24:24" x14ac:dyDescent="0.35">
      <c r="X1619" s="116"/>
    </row>
    <row r="1620" spans="24:24" x14ac:dyDescent="0.35">
      <c r="X1620" s="116"/>
    </row>
    <row r="1621" spans="24:24" x14ac:dyDescent="0.35">
      <c r="X1621" s="116"/>
    </row>
    <row r="1622" spans="24:24" x14ac:dyDescent="0.35">
      <c r="X1622" s="116"/>
    </row>
    <row r="1623" spans="24:24" x14ac:dyDescent="0.35">
      <c r="X1623" s="116"/>
    </row>
    <row r="1624" spans="24:24" x14ac:dyDescent="0.35">
      <c r="X1624" s="116"/>
    </row>
    <row r="1625" spans="24:24" x14ac:dyDescent="0.35">
      <c r="X1625" s="116"/>
    </row>
    <row r="1626" spans="24:24" x14ac:dyDescent="0.35">
      <c r="X1626" s="116"/>
    </row>
    <row r="1627" spans="24:24" x14ac:dyDescent="0.35">
      <c r="X1627" s="116"/>
    </row>
    <row r="1628" spans="24:24" x14ac:dyDescent="0.35">
      <c r="X1628" s="116"/>
    </row>
    <row r="1629" spans="24:24" x14ac:dyDescent="0.35">
      <c r="X1629" s="116"/>
    </row>
    <row r="1630" spans="24:24" x14ac:dyDescent="0.35">
      <c r="X1630" s="116"/>
    </row>
    <row r="1631" spans="24:24" x14ac:dyDescent="0.35">
      <c r="X1631" s="116"/>
    </row>
    <row r="1632" spans="24:24" x14ac:dyDescent="0.35">
      <c r="X1632" s="116"/>
    </row>
    <row r="1633" spans="24:24" x14ac:dyDescent="0.35">
      <c r="X1633" s="116"/>
    </row>
    <row r="1634" spans="24:24" x14ac:dyDescent="0.35">
      <c r="X1634" s="116"/>
    </row>
    <row r="1635" spans="24:24" x14ac:dyDescent="0.35">
      <c r="X1635" s="116"/>
    </row>
    <row r="1636" spans="24:24" x14ac:dyDescent="0.35">
      <c r="X1636" s="116"/>
    </row>
    <row r="1637" spans="24:24" x14ac:dyDescent="0.35">
      <c r="X1637" s="116"/>
    </row>
    <row r="1638" spans="24:24" x14ac:dyDescent="0.35">
      <c r="X1638" s="116"/>
    </row>
    <row r="1639" spans="24:24" x14ac:dyDescent="0.35">
      <c r="X1639" s="116"/>
    </row>
    <row r="1640" spans="24:24" x14ac:dyDescent="0.35">
      <c r="X1640" s="116"/>
    </row>
    <row r="1641" spans="24:24" x14ac:dyDescent="0.35">
      <c r="X1641" s="116"/>
    </row>
    <row r="1642" spans="24:24" x14ac:dyDescent="0.35">
      <c r="X1642" s="116"/>
    </row>
    <row r="1643" spans="24:24" x14ac:dyDescent="0.35">
      <c r="X1643" s="116"/>
    </row>
    <row r="1644" spans="24:24" x14ac:dyDescent="0.35">
      <c r="X1644" s="116"/>
    </row>
    <row r="1645" spans="24:24" x14ac:dyDescent="0.35">
      <c r="X1645" s="116"/>
    </row>
    <row r="1646" spans="24:24" x14ac:dyDescent="0.35">
      <c r="X1646" s="116"/>
    </row>
    <row r="1647" spans="24:24" x14ac:dyDescent="0.35">
      <c r="X1647" s="116"/>
    </row>
    <row r="1648" spans="24:24" x14ac:dyDescent="0.35">
      <c r="X1648" s="116"/>
    </row>
    <row r="1649" spans="24:24" x14ac:dyDescent="0.35">
      <c r="X1649" s="116"/>
    </row>
    <row r="1650" spans="24:24" x14ac:dyDescent="0.35">
      <c r="X1650" s="116"/>
    </row>
    <row r="1651" spans="24:24" x14ac:dyDescent="0.35">
      <c r="X1651" s="116"/>
    </row>
    <row r="1652" spans="24:24" x14ac:dyDescent="0.35">
      <c r="X1652" s="116"/>
    </row>
    <row r="1653" spans="24:24" x14ac:dyDescent="0.35">
      <c r="X1653" s="116"/>
    </row>
    <row r="1654" spans="24:24" x14ac:dyDescent="0.35">
      <c r="X1654" s="116"/>
    </row>
    <row r="1655" spans="24:24" x14ac:dyDescent="0.35">
      <c r="X1655" s="116"/>
    </row>
    <row r="1656" spans="24:24" x14ac:dyDescent="0.35">
      <c r="X1656" s="116"/>
    </row>
    <row r="1657" spans="24:24" x14ac:dyDescent="0.35">
      <c r="X1657" s="116"/>
    </row>
    <row r="1658" spans="24:24" x14ac:dyDescent="0.35">
      <c r="X1658" s="116"/>
    </row>
    <row r="1659" spans="24:24" x14ac:dyDescent="0.35">
      <c r="X1659" s="116"/>
    </row>
    <row r="1660" spans="24:24" x14ac:dyDescent="0.35">
      <c r="X1660" s="116"/>
    </row>
    <row r="1661" spans="24:24" x14ac:dyDescent="0.35">
      <c r="X1661" s="116"/>
    </row>
    <row r="1662" spans="24:24" x14ac:dyDescent="0.35">
      <c r="X1662" s="116"/>
    </row>
    <row r="1663" spans="24:24" x14ac:dyDescent="0.35">
      <c r="X1663" s="116"/>
    </row>
    <row r="1664" spans="24:24" x14ac:dyDescent="0.35">
      <c r="X1664" s="116"/>
    </row>
    <row r="1665" spans="24:24" x14ac:dyDescent="0.35">
      <c r="X1665" s="116"/>
    </row>
    <row r="1666" spans="24:24" x14ac:dyDescent="0.35">
      <c r="X1666" s="116"/>
    </row>
    <row r="1667" spans="24:24" x14ac:dyDescent="0.35">
      <c r="X1667" s="116"/>
    </row>
    <row r="1668" spans="24:24" x14ac:dyDescent="0.35">
      <c r="X1668" s="116"/>
    </row>
    <row r="1669" spans="24:24" x14ac:dyDescent="0.35">
      <c r="X1669" s="116"/>
    </row>
    <row r="1670" spans="24:24" x14ac:dyDescent="0.35">
      <c r="X1670" s="116"/>
    </row>
    <row r="1671" spans="24:24" x14ac:dyDescent="0.35">
      <c r="X1671" s="116"/>
    </row>
    <row r="1672" spans="24:24" x14ac:dyDescent="0.35">
      <c r="X1672" s="116"/>
    </row>
    <row r="1673" spans="24:24" x14ac:dyDescent="0.35">
      <c r="X1673" s="116"/>
    </row>
    <row r="1674" spans="24:24" x14ac:dyDescent="0.35">
      <c r="X1674" s="116"/>
    </row>
    <row r="1675" spans="24:24" x14ac:dyDescent="0.35">
      <c r="X1675" s="116"/>
    </row>
    <row r="1676" spans="24:24" x14ac:dyDescent="0.35">
      <c r="X1676" s="116"/>
    </row>
    <row r="1677" spans="24:24" x14ac:dyDescent="0.35">
      <c r="X1677" s="116"/>
    </row>
    <row r="1678" spans="24:24" x14ac:dyDescent="0.35">
      <c r="X1678" s="116"/>
    </row>
    <row r="1679" spans="24:24" x14ac:dyDescent="0.35">
      <c r="X1679" s="116"/>
    </row>
    <row r="1680" spans="24:24" x14ac:dyDescent="0.35">
      <c r="X1680" s="116"/>
    </row>
    <row r="1681" spans="24:24" x14ac:dyDescent="0.35">
      <c r="X1681" s="116"/>
    </row>
    <row r="1682" spans="24:24" x14ac:dyDescent="0.35">
      <c r="X1682" s="116"/>
    </row>
    <row r="1683" spans="24:24" x14ac:dyDescent="0.35">
      <c r="X1683" s="116"/>
    </row>
    <row r="1684" spans="24:24" x14ac:dyDescent="0.35">
      <c r="X1684" s="116"/>
    </row>
    <row r="1685" spans="24:24" x14ac:dyDescent="0.35">
      <c r="X1685" s="116"/>
    </row>
    <row r="1686" spans="24:24" x14ac:dyDescent="0.35">
      <c r="X1686" s="116"/>
    </row>
    <row r="1687" spans="24:24" x14ac:dyDescent="0.35">
      <c r="X1687" s="116"/>
    </row>
    <row r="1688" spans="24:24" x14ac:dyDescent="0.35">
      <c r="X1688" s="116"/>
    </row>
    <row r="1689" spans="24:24" x14ac:dyDescent="0.35">
      <c r="X1689" s="116"/>
    </row>
    <row r="1690" spans="24:24" x14ac:dyDescent="0.35">
      <c r="X1690" s="116"/>
    </row>
    <row r="1691" spans="24:24" x14ac:dyDescent="0.35">
      <c r="X1691" s="116"/>
    </row>
    <row r="1692" spans="24:24" x14ac:dyDescent="0.35">
      <c r="X1692" s="116"/>
    </row>
    <row r="1693" spans="24:24" x14ac:dyDescent="0.35">
      <c r="X1693" s="116"/>
    </row>
    <row r="1694" spans="24:24" x14ac:dyDescent="0.35">
      <c r="X1694" s="116"/>
    </row>
    <row r="1695" spans="24:24" x14ac:dyDescent="0.35">
      <c r="X1695" s="116"/>
    </row>
    <row r="1696" spans="24:24" x14ac:dyDescent="0.35">
      <c r="X1696" s="116"/>
    </row>
    <row r="1697" spans="24:24" x14ac:dyDescent="0.35">
      <c r="X1697" s="116"/>
    </row>
    <row r="1698" spans="24:24" x14ac:dyDescent="0.35">
      <c r="X1698" s="116"/>
    </row>
    <row r="1699" spans="24:24" x14ac:dyDescent="0.35">
      <c r="X1699" s="116"/>
    </row>
    <row r="1700" spans="24:24" x14ac:dyDescent="0.35">
      <c r="X1700" s="116"/>
    </row>
    <row r="1701" spans="24:24" x14ac:dyDescent="0.35">
      <c r="X1701" s="116"/>
    </row>
    <row r="1702" spans="24:24" x14ac:dyDescent="0.35">
      <c r="X1702" s="116"/>
    </row>
    <row r="1703" spans="24:24" x14ac:dyDescent="0.35">
      <c r="X1703" s="116"/>
    </row>
    <row r="1704" spans="24:24" x14ac:dyDescent="0.35">
      <c r="X1704" s="116"/>
    </row>
    <row r="1705" spans="24:24" x14ac:dyDescent="0.35">
      <c r="X1705" s="116"/>
    </row>
    <row r="1706" spans="24:24" x14ac:dyDescent="0.35">
      <c r="X1706" s="116"/>
    </row>
    <row r="1707" spans="24:24" x14ac:dyDescent="0.35">
      <c r="X1707" s="116"/>
    </row>
    <row r="1708" spans="24:24" x14ac:dyDescent="0.35">
      <c r="X1708" s="116"/>
    </row>
    <row r="1709" spans="24:24" x14ac:dyDescent="0.35">
      <c r="X1709" s="116"/>
    </row>
    <row r="1710" spans="24:24" x14ac:dyDescent="0.35">
      <c r="X1710" s="116"/>
    </row>
    <row r="1711" spans="24:24" x14ac:dyDescent="0.35">
      <c r="X1711" s="116"/>
    </row>
    <row r="1712" spans="24:24" x14ac:dyDescent="0.35">
      <c r="X1712" s="116"/>
    </row>
    <row r="1713" spans="24:24" x14ac:dyDescent="0.35">
      <c r="X1713" s="116"/>
    </row>
    <row r="1714" spans="24:24" x14ac:dyDescent="0.35">
      <c r="X1714" s="116"/>
    </row>
    <row r="1715" spans="24:24" x14ac:dyDescent="0.35">
      <c r="X1715" s="116"/>
    </row>
    <row r="1716" spans="24:24" x14ac:dyDescent="0.35">
      <c r="X1716" s="116"/>
    </row>
    <row r="1717" spans="24:24" x14ac:dyDescent="0.35">
      <c r="X1717" s="116"/>
    </row>
    <row r="1718" spans="24:24" x14ac:dyDescent="0.35">
      <c r="X1718" s="116"/>
    </row>
    <row r="1719" spans="24:24" x14ac:dyDescent="0.35">
      <c r="X1719" s="116"/>
    </row>
    <row r="1720" spans="24:24" x14ac:dyDescent="0.35">
      <c r="X1720" s="116"/>
    </row>
    <row r="1721" spans="24:24" x14ac:dyDescent="0.35">
      <c r="X1721" s="116"/>
    </row>
    <row r="1722" spans="24:24" x14ac:dyDescent="0.35">
      <c r="X1722" s="116"/>
    </row>
    <row r="1723" spans="24:24" x14ac:dyDescent="0.35">
      <c r="X1723" s="116"/>
    </row>
    <row r="1724" spans="24:24" x14ac:dyDescent="0.35">
      <c r="X1724" s="116"/>
    </row>
    <row r="1725" spans="24:24" x14ac:dyDescent="0.35">
      <c r="X1725" s="116"/>
    </row>
    <row r="1726" spans="24:24" x14ac:dyDescent="0.35">
      <c r="X1726" s="116"/>
    </row>
    <row r="1727" spans="24:24" x14ac:dyDescent="0.35">
      <c r="X1727" s="116"/>
    </row>
    <row r="1728" spans="24:24" x14ac:dyDescent="0.35">
      <c r="X1728" s="116"/>
    </row>
    <row r="1729" spans="24:24" x14ac:dyDescent="0.35">
      <c r="X1729" s="116"/>
    </row>
    <row r="1730" spans="24:24" x14ac:dyDescent="0.35">
      <c r="X1730" s="116"/>
    </row>
    <row r="1731" spans="24:24" x14ac:dyDescent="0.35">
      <c r="X1731" s="116"/>
    </row>
    <row r="1732" spans="24:24" x14ac:dyDescent="0.35">
      <c r="X1732" s="116"/>
    </row>
    <row r="1733" spans="24:24" x14ac:dyDescent="0.35">
      <c r="X1733" s="116"/>
    </row>
    <row r="1734" spans="24:24" x14ac:dyDescent="0.35">
      <c r="X1734" s="116"/>
    </row>
    <row r="1735" spans="24:24" x14ac:dyDescent="0.35">
      <c r="X1735" s="116"/>
    </row>
    <row r="1736" spans="24:24" x14ac:dyDescent="0.35">
      <c r="X1736" s="116"/>
    </row>
    <row r="1737" spans="24:24" x14ac:dyDescent="0.35">
      <c r="X1737" s="116"/>
    </row>
    <row r="1738" spans="24:24" x14ac:dyDescent="0.35">
      <c r="X1738" s="116"/>
    </row>
    <row r="1739" spans="24:24" x14ac:dyDescent="0.35">
      <c r="X1739" s="116"/>
    </row>
    <row r="1740" spans="24:24" x14ac:dyDescent="0.35">
      <c r="X1740" s="116"/>
    </row>
    <row r="1741" spans="24:24" x14ac:dyDescent="0.35">
      <c r="X1741" s="116"/>
    </row>
    <row r="1742" spans="24:24" x14ac:dyDescent="0.35">
      <c r="X1742" s="116"/>
    </row>
    <row r="1743" spans="24:24" x14ac:dyDescent="0.35">
      <c r="X1743" s="116"/>
    </row>
    <row r="1744" spans="24:24" x14ac:dyDescent="0.35">
      <c r="X1744" s="116"/>
    </row>
    <row r="1745" spans="24:24" x14ac:dyDescent="0.35">
      <c r="X1745" s="116"/>
    </row>
    <row r="1746" spans="24:24" x14ac:dyDescent="0.35">
      <c r="X1746" s="116"/>
    </row>
    <row r="1747" spans="24:24" x14ac:dyDescent="0.35">
      <c r="X1747" s="116"/>
    </row>
    <row r="1748" spans="24:24" x14ac:dyDescent="0.35">
      <c r="X1748" s="116"/>
    </row>
    <row r="1749" spans="24:24" x14ac:dyDescent="0.35">
      <c r="X1749" s="116"/>
    </row>
    <row r="1750" spans="24:24" x14ac:dyDescent="0.35">
      <c r="X1750" s="116"/>
    </row>
    <row r="1751" spans="24:24" x14ac:dyDescent="0.35">
      <c r="X1751" s="116"/>
    </row>
    <row r="1752" spans="24:24" x14ac:dyDescent="0.35">
      <c r="X1752" s="116"/>
    </row>
    <row r="1753" spans="24:24" x14ac:dyDescent="0.35">
      <c r="X1753" s="116"/>
    </row>
    <row r="1754" spans="24:24" x14ac:dyDescent="0.35">
      <c r="X1754" s="116"/>
    </row>
    <row r="1755" spans="24:24" x14ac:dyDescent="0.35">
      <c r="X1755" s="116"/>
    </row>
    <row r="1756" spans="24:24" x14ac:dyDescent="0.35">
      <c r="X1756" s="116"/>
    </row>
    <row r="1757" spans="24:24" x14ac:dyDescent="0.35">
      <c r="X1757" s="116"/>
    </row>
    <row r="1758" spans="24:24" x14ac:dyDescent="0.35">
      <c r="X1758" s="116"/>
    </row>
    <row r="1759" spans="24:24" x14ac:dyDescent="0.35">
      <c r="X1759" s="116"/>
    </row>
    <row r="1760" spans="24:24" x14ac:dyDescent="0.35">
      <c r="X1760" s="116"/>
    </row>
    <row r="1761" spans="24:24" x14ac:dyDescent="0.35">
      <c r="X1761" s="116"/>
    </row>
    <row r="1762" spans="24:24" x14ac:dyDescent="0.35">
      <c r="X1762" s="116"/>
    </row>
    <row r="1763" spans="24:24" x14ac:dyDescent="0.35">
      <c r="X1763" s="116"/>
    </row>
    <row r="1764" spans="24:24" x14ac:dyDescent="0.35">
      <c r="X1764" s="116"/>
    </row>
    <row r="1765" spans="24:24" x14ac:dyDescent="0.35">
      <c r="X1765" s="116"/>
    </row>
    <row r="1766" spans="24:24" x14ac:dyDescent="0.35">
      <c r="X1766" s="116"/>
    </row>
    <row r="1767" spans="24:24" x14ac:dyDescent="0.35">
      <c r="X1767" s="116"/>
    </row>
    <row r="1768" spans="24:24" x14ac:dyDescent="0.35">
      <c r="X1768" s="116"/>
    </row>
    <row r="1769" spans="24:24" x14ac:dyDescent="0.35">
      <c r="X1769" s="116"/>
    </row>
    <row r="1770" spans="24:24" x14ac:dyDescent="0.35">
      <c r="X1770" s="116"/>
    </row>
    <row r="1771" spans="24:24" x14ac:dyDescent="0.35">
      <c r="X1771" s="116"/>
    </row>
    <row r="1772" spans="24:24" x14ac:dyDescent="0.35">
      <c r="X1772" s="116"/>
    </row>
    <row r="1773" spans="24:24" x14ac:dyDescent="0.35">
      <c r="X1773" s="116"/>
    </row>
    <row r="1774" spans="24:24" x14ac:dyDescent="0.35">
      <c r="X1774" s="116"/>
    </row>
    <row r="1775" spans="24:24" x14ac:dyDescent="0.35">
      <c r="X1775" s="116"/>
    </row>
    <row r="1776" spans="24:24" x14ac:dyDescent="0.35">
      <c r="X1776" s="116"/>
    </row>
    <row r="1777" spans="24:24" x14ac:dyDescent="0.35">
      <c r="X1777" s="116"/>
    </row>
    <row r="1778" spans="24:24" x14ac:dyDescent="0.35">
      <c r="X1778" s="116"/>
    </row>
    <row r="1779" spans="24:24" x14ac:dyDescent="0.35">
      <c r="X1779" s="116"/>
    </row>
    <row r="1780" spans="24:24" x14ac:dyDescent="0.35">
      <c r="X1780" s="116"/>
    </row>
    <row r="1781" spans="24:24" x14ac:dyDescent="0.35">
      <c r="X1781" s="116"/>
    </row>
    <row r="1782" spans="24:24" x14ac:dyDescent="0.35">
      <c r="X1782" s="116"/>
    </row>
    <row r="1783" spans="24:24" x14ac:dyDescent="0.35">
      <c r="X1783" s="116"/>
    </row>
    <row r="1784" spans="24:24" x14ac:dyDescent="0.35">
      <c r="X1784" s="116"/>
    </row>
    <row r="1785" spans="24:24" x14ac:dyDescent="0.35">
      <c r="X1785" s="116"/>
    </row>
    <row r="1786" spans="24:24" x14ac:dyDescent="0.35">
      <c r="X1786" s="116"/>
    </row>
    <row r="1787" spans="24:24" x14ac:dyDescent="0.35">
      <c r="X1787" s="116"/>
    </row>
    <row r="1788" spans="24:24" x14ac:dyDescent="0.35">
      <c r="X1788" s="116"/>
    </row>
    <row r="1789" spans="24:24" x14ac:dyDescent="0.35">
      <c r="X1789" s="116"/>
    </row>
    <row r="1790" spans="24:24" x14ac:dyDescent="0.35">
      <c r="X1790" s="116"/>
    </row>
    <row r="1791" spans="24:24" x14ac:dyDescent="0.35">
      <c r="X1791" s="116"/>
    </row>
    <row r="1792" spans="24:24" x14ac:dyDescent="0.35">
      <c r="X1792" s="116"/>
    </row>
    <row r="1793" spans="24:24" x14ac:dyDescent="0.35">
      <c r="X1793" s="116"/>
    </row>
    <row r="1794" spans="24:24" x14ac:dyDescent="0.35">
      <c r="X1794" s="116"/>
    </row>
    <row r="1795" spans="24:24" x14ac:dyDescent="0.35">
      <c r="X1795" s="116"/>
    </row>
    <row r="1796" spans="24:24" x14ac:dyDescent="0.35">
      <c r="X1796" s="116"/>
    </row>
    <row r="1797" spans="24:24" x14ac:dyDescent="0.35">
      <c r="X1797" s="116"/>
    </row>
    <row r="1798" spans="24:24" x14ac:dyDescent="0.35">
      <c r="X1798" s="116"/>
    </row>
    <row r="1799" spans="24:24" x14ac:dyDescent="0.35">
      <c r="X1799" s="116"/>
    </row>
    <row r="1800" spans="24:24" x14ac:dyDescent="0.35">
      <c r="X1800" s="116"/>
    </row>
    <row r="1801" spans="24:24" x14ac:dyDescent="0.35">
      <c r="X1801" s="116"/>
    </row>
    <row r="1802" spans="24:24" x14ac:dyDescent="0.35">
      <c r="X1802" s="116"/>
    </row>
    <row r="1803" spans="24:24" x14ac:dyDescent="0.35">
      <c r="X1803" s="116"/>
    </row>
    <row r="1804" spans="24:24" x14ac:dyDescent="0.35">
      <c r="X1804" s="116"/>
    </row>
    <row r="1805" spans="24:24" x14ac:dyDescent="0.35">
      <c r="X1805" s="116"/>
    </row>
    <row r="1806" spans="24:24" x14ac:dyDescent="0.35">
      <c r="X1806" s="116"/>
    </row>
    <row r="1807" spans="24:24" x14ac:dyDescent="0.35">
      <c r="X1807" s="116"/>
    </row>
    <row r="1808" spans="24:24" x14ac:dyDescent="0.35">
      <c r="X1808" s="116"/>
    </row>
    <row r="1809" spans="24:24" x14ac:dyDescent="0.35">
      <c r="X1809" s="116"/>
    </row>
    <row r="1810" spans="24:24" x14ac:dyDescent="0.35">
      <c r="X1810" s="116"/>
    </row>
    <row r="1811" spans="24:24" x14ac:dyDescent="0.35">
      <c r="X1811" s="116"/>
    </row>
    <row r="1812" spans="24:24" x14ac:dyDescent="0.35">
      <c r="X1812" s="116"/>
    </row>
    <row r="1813" spans="24:24" x14ac:dyDescent="0.35">
      <c r="X1813" s="116"/>
    </row>
    <row r="1814" spans="24:24" x14ac:dyDescent="0.35">
      <c r="X1814" s="116"/>
    </row>
    <row r="1815" spans="24:24" x14ac:dyDescent="0.35">
      <c r="X1815" s="116"/>
    </row>
    <row r="1816" spans="24:24" x14ac:dyDescent="0.35">
      <c r="X1816" s="116"/>
    </row>
    <row r="1817" spans="24:24" x14ac:dyDescent="0.35">
      <c r="X1817" s="116"/>
    </row>
    <row r="1818" spans="24:24" x14ac:dyDescent="0.35">
      <c r="X1818" s="116"/>
    </row>
    <row r="1819" spans="24:24" x14ac:dyDescent="0.35">
      <c r="X1819" s="116"/>
    </row>
    <row r="1820" spans="24:24" x14ac:dyDescent="0.35">
      <c r="X1820" s="116"/>
    </row>
    <row r="1821" spans="24:24" x14ac:dyDescent="0.35">
      <c r="X1821" s="116"/>
    </row>
    <row r="1822" spans="24:24" x14ac:dyDescent="0.35">
      <c r="X1822" s="116"/>
    </row>
    <row r="1823" spans="24:24" x14ac:dyDescent="0.35">
      <c r="X1823" s="116"/>
    </row>
    <row r="1824" spans="24:24" x14ac:dyDescent="0.35">
      <c r="X1824" s="116"/>
    </row>
    <row r="1825" spans="24:24" x14ac:dyDescent="0.35">
      <c r="X1825" s="116"/>
    </row>
    <row r="1826" spans="24:24" x14ac:dyDescent="0.35">
      <c r="X1826" s="116"/>
    </row>
    <row r="1827" spans="24:24" x14ac:dyDescent="0.35">
      <c r="X1827" s="116"/>
    </row>
    <row r="1828" spans="24:24" x14ac:dyDescent="0.35">
      <c r="X1828" s="116"/>
    </row>
    <row r="1829" spans="24:24" x14ac:dyDescent="0.35">
      <c r="X1829" s="116"/>
    </row>
    <row r="1830" spans="24:24" x14ac:dyDescent="0.35">
      <c r="X1830" s="116"/>
    </row>
    <row r="1831" spans="24:24" x14ac:dyDescent="0.35">
      <c r="X1831" s="116"/>
    </row>
    <row r="1832" spans="24:24" x14ac:dyDescent="0.35">
      <c r="X1832" s="116"/>
    </row>
    <row r="1833" spans="24:24" x14ac:dyDescent="0.35">
      <c r="X1833" s="116"/>
    </row>
    <row r="1834" spans="24:24" x14ac:dyDescent="0.35">
      <c r="X1834" s="116"/>
    </row>
    <row r="1835" spans="24:24" x14ac:dyDescent="0.35">
      <c r="X1835" s="116"/>
    </row>
    <row r="1836" spans="24:24" x14ac:dyDescent="0.35">
      <c r="X1836" s="116"/>
    </row>
    <row r="1837" spans="24:24" x14ac:dyDescent="0.35">
      <c r="X1837" s="116"/>
    </row>
    <row r="1838" spans="24:24" x14ac:dyDescent="0.35">
      <c r="X1838" s="116"/>
    </row>
    <row r="1839" spans="24:24" x14ac:dyDescent="0.35">
      <c r="X1839" s="116"/>
    </row>
    <row r="1840" spans="24:24" x14ac:dyDescent="0.35">
      <c r="X1840" s="116"/>
    </row>
    <row r="1841" spans="24:24" x14ac:dyDescent="0.35">
      <c r="X1841" s="116"/>
    </row>
    <row r="1842" spans="24:24" x14ac:dyDescent="0.35">
      <c r="X1842" s="116"/>
    </row>
    <row r="1843" spans="24:24" x14ac:dyDescent="0.35">
      <c r="X1843" s="116"/>
    </row>
    <row r="1844" spans="24:24" x14ac:dyDescent="0.35">
      <c r="X1844" s="116"/>
    </row>
    <row r="1845" spans="24:24" x14ac:dyDescent="0.35">
      <c r="X1845" s="116"/>
    </row>
    <row r="1846" spans="24:24" x14ac:dyDescent="0.35">
      <c r="X1846" s="116"/>
    </row>
    <row r="1847" spans="24:24" x14ac:dyDescent="0.35">
      <c r="X1847" s="116"/>
    </row>
    <row r="1848" spans="24:24" x14ac:dyDescent="0.35">
      <c r="X1848" s="116"/>
    </row>
    <row r="1849" spans="24:24" x14ac:dyDescent="0.35">
      <c r="X1849" s="116"/>
    </row>
    <row r="1850" spans="24:24" x14ac:dyDescent="0.35">
      <c r="X1850" s="116"/>
    </row>
    <row r="1851" spans="24:24" x14ac:dyDescent="0.35">
      <c r="X1851" s="116"/>
    </row>
    <row r="1852" spans="24:24" x14ac:dyDescent="0.35">
      <c r="X1852" s="116"/>
    </row>
    <row r="1853" spans="24:24" x14ac:dyDescent="0.35">
      <c r="X1853" s="116"/>
    </row>
    <row r="1854" spans="24:24" x14ac:dyDescent="0.35">
      <c r="X1854" s="116"/>
    </row>
    <row r="1855" spans="24:24" x14ac:dyDescent="0.35">
      <c r="X1855" s="116"/>
    </row>
    <row r="1856" spans="24:24" x14ac:dyDescent="0.35">
      <c r="X1856" s="116"/>
    </row>
    <row r="1857" spans="24:24" x14ac:dyDescent="0.35">
      <c r="X1857" s="116"/>
    </row>
    <row r="1858" spans="24:24" x14ac:dyDescent="0.35">
      <c r="X1858" s="116"/>
    </row>
    <row r="1859" spans="24:24" x14ac:dyDescent="0.35">
      <c r="X1859" s="116"/>
    </row>
    <row r="1860" spans="24:24" x14ac:dyDescent="0.35">
      <c r="X1860" s="116"/>
    </row>
    <row r="1861" spans="24:24" x14ac:dyDescent="0.35">
      <c r="X1861" s="116"/>
    </row>
    <row r="1862" spans="24:24" x14ac:dyDescent="0.35">
      <c r="X1862" s="116"/>
    </row>
    <row r="1863" spans="24:24" x14ac:dyDescent="0.35">
      <c r="X1863" s="116"/>
    </row>
    <row r="1864" spans="24:24" x14ac:dyDescent="0.35">
      <c r="X1864" s="116"/>
    </row>
    <row r="1865" spans="24:24" x14ac:dyDescent="0.35">
      <c r="X1865" s="116"/>
    </row>
    <row r="1866" spans="24:24" x14ac:dyDescent="0.35">
      <c r="X1866" s="116"/>
    </row>
    <row r="1867" spans="24:24" x14ac:dyDescent="0.35">
      <c r="X1867" s="116"/>
    </row>
    <row r="1868" spans="24:24" x14ac:dyDescent="0.35">
      <c r="X1868" s="116"/>
    </row>
    <row r="1869" spans="24:24" x14ac:dyDescent="0.35">
      <c r="X1869" s="116"/>
    </row>
    <row r="1870" spans="24:24" x14ac:dyDescent="0.35">
      <c r="X1870" s="116"/>
    </row>
    <row r="1871" spans="24:24" x14ac:dyDescent="0.35">
      <c r="X1871" s="116"/>
    </row>
    <row r="1872" spans="24:24" x14ac:dyDescent="0.35">
      <c r="X1872" s="116"/>
    </row>
    <row r="1873" spans="24:24" x14ac:dyDescent="0.35">
      <c r="X1873" s="116"/>
    </row>
    <row r="1874" spans="24:24" x14ac:dyDescent="0.35">
      <c r="X1874" s="116"/>
    </row>
    <row r="1875" spans="24:24" x14ac:dyDescent="0.35">
      <c r="X1875" s="116"/>
    </row>
    <row r="1876" spans="24:24" x14ac:dyDescent="0.35">
      <c r="X1876" s="116"/>
    </row>
    <row r="1877" spans="24:24" x14ac:dyDescent="0.35">
      <c r="X1877" s="116"/>
    </row>
    <row r="1878" spans="24:24" x14ac:dyDescent="0.35">
      <c r="X1878" s="116"/>
    </row>
    <row r="1879" spans="24:24" x14ac:dyDescent="0.35">
      <c r="X1879" s="116"/>
    </row>
    <row r="1880" spans="24:24" x14ac:dyDescent="0.35">
      <c r="X1880" s="116"/>
    </row>
    <row r="1881" spans="24:24" x14ac:dyDescent="0.35">
      <c r="X1881" s="116"/>
    </row>
    <row r="1882" spans="24:24" x14ac:dyDescent="0.35">
      <c r="X1882" s="116"/>
    </row>
    <row r="1883" spans="24:24" x14ac:dyDescent="0.35">
      <c r="X1883" s="116"/>
    </row>
    <row r="1884" spans="24:24" x14ac:dyDescent="0.35">
      <c r="X1884" s="116"/>
    </row>
    <row r="1885" spans="24:24" x14ac:dyDescent="0.35">
      <c r="X1885" s="116"/>
    </row>
    <row r="1886" spans="24:24" x14ac:dyDescent="0.35">
      <c r="X1886" s="116"/>
    </row>
    <row r="1887" spans="24:24" x14ac:dyDescent="0.35">
      <c r="X1887" s="116"/>
    </row>
    <row r="1888" spans="24:24" x14ac:dyDescent="0.35">
      <c r="X1888" s="116"/>
    </row>
    <row r="1889" spans="24:24" x14ac:dyDescent="0.35">
      <c r="X1889" s="116"/>
    </row>
    <row r="1890" spans="24:24" x14ac:dyDescent="0.35">
      <c r="X1890" s="116"/>
    </row>
    <row r="1891" spans="24:24" x14ac:dyDescent="0.35">
      <c r="X1891" s="116"/>
    </row>
    <row r="1892" spans="24:24" x14ac:dyDescent="0.35">
      <c r="X1892" s="116"/>
    </row>
    <row r="1893" spans="24:24" x14ac:dyDescent="0.35">
      <c r="X1893" s="116"/>
    </row>
    <row r="1894" spans="24:24" x14ac:dyDescent="0.35">
      <c r="X1894" s="116"/>
    </row>
    <row r="1895" spans="24:24" x14ac:dyDescent="0.35">
      <c r="X1895" s="116"/>
    </row>
    <row r="1896" spans="24:24" x14ac:dyDescent="0.35">
      <c r="X1896" s="116"/>
    </row>
    <row r="1897" spans="24:24" x14ac:dyDescent="0.35">
      <c r="X1897" s="116"/>
    </row>
    <row r="1898" spans="24:24" x14ac:dyDescent="0.35">
      <c r="X1898" s="116"/>
    </row>
    <row r="1899" spans="24:24" x14ac:dyDescent="0.35">
      <c r="X1899" s="116"/>
    </row>
    <row r="1900" spans="24:24" x14ac:dyDescent="0.35">
      <c r="X1900" s="116"/>
    </row>
    <row r="1901" spans="24:24" x14ac:dyDescent="0.35">
      <c r="X1901" s="116"/>
    </row>
    <row r="1902" spans="24:24" x14ac:dyDescent="0.35">
      <c r="X1902" s="116"/>
    </row>
    <row r="1903" spans="24:24" x14ac:dyDescent="0.35">
      <c r="X1903" s="116"/>
    </row>
    <row r="1904" spans="24:24" x14ac:dyDescent="0.35">
      <c r="X1904" s="116"/>
    </row>
    <row r="1905" spans="24:24" x14ac:dyDescent="0.35">
      <c r="X1905" s="116"/>
    </row>
    <row r="1906" spans="24:24" x14ac:dyDescent="0.35">
      <c r="X1906" s="116"/>
    </row>
    <row r="1907" spans="24:24" x14ac:dyDescent="0.35">
      <c r="X1907" s="116"/>
    </row>
    <row r="1908" spans="24:24" x14ac:dyDescent="0.35">
      <c r="X1908" s="116"/>
    </row>
    <row r="1909" spans="24:24" x14ac:dyDescent="0.35">
      <c r="X1909" s="116"/>
    </row>
    <row r="1910" spans="24:24" x14ac:dyDescent="0.35">
      <c r="X1910" s="116"/>
    </row>
    <row r="1911" spans="24:24" x14ac:dyDescent="0.35">
      <c r="X1911" s="116"/>
    </row>
    <row r="1912" spans="24:24" x14ac:dyDescent="0.35">
      <c r="X1912" s="116"/>
    </row>
    <row r="1913" spans="24:24" x14ac:dyDescent="0.35">
      <c r="X1913" s="116"/>
    </row>
    <row r="1914" spans="24:24" x14ac:dyDescent="0.35">
      <c r="X1914" s="116"/>
    </row>
    <row r="1915" spans="24:24" x14ac:dyDescent="0.35">
      <c r="X1915" s="116"/>
    </row>
    <row r="1916" spans="24:24" x14ac:dyDescent="0.35">
      <c r="X1916" s="116"/>
    </row>
    <row r="1917" spans="24:24" x14ac:dyDescent="0.35">
      <c r="X1917" s="116"/>
    </row>
    <row r="1918" spans="24:24" x14ac:dyDescent="0.35">
      <c r="X1918" s="116"/>
    </row>
    <row r="1919" spans="24:24" x14ac:dyDescent="0.35">
      <c r="X1919" s="116"/>
    </row>
    <row r="1920" spans="24:24" x14ac:dyDescent="0.35">
      <c r="X1920" s="116"/>
    </row>
    <row r="1921" spans="24:24" x14ac:dyDescent="0.35">
      <c r="X1921" s="116"/>
    </row>
    <row r="1922" spans="24:24" x14ac:dyDescent="0.35">
      <c r="X1922" s="116"/>
    </row>
    <row r="1923" spans="24:24" x14ac:dyDescent="0.35">
      <c r="X1923" s="116"/>
    </row>
    <row r="1924" spans="24:24" x14ac:dyDescent="0.35">
      <c r="X1924" s="116"/>
    </row>
    <row r="1925" spans="24:24" x14ac:dyDescent="0.35">
      <c r="X1925" s="116"/>
    </row>
    <row r="1926" spans="24:24" x14ac:dyDescent="0.35">
      <c r="X1926" s="116"/>
    </row>
    <row r="1927" spans="24:24" x14ac:dyDescent="0.35">
      <c r="X1927" s="116"/>
    </row>
    <row r="1928" spans="24:24" x14ac:dyDescent="0.35">
      <c r="X1928" s="116"/>
    </row>
    <row r="1929" spans="24:24" x14ac:dyDescent="0.35">
      <c r="X1929" s="116"/>
    </row>
    <row r="1930" spans="24:24" x14ac:dyDescent="0.35">
      <c r="X1930" s="116"/>
    </row>
    <row r="1931" spans="24:24" x14ac:dyDescent="0.35">
      <c r="X1931" s="116"/>
    </row>
    <row r="1932" spans="24:24" x14ac:dyDescent="0.35">
      <c r="X1932" s="116"/>
    </row>
    <row r="1933" spans="24:24" x14ac:dyDescent="0.35">
      <c r="X1933" s="116"/>
    </row>
    <row r="1934" spans="24:24" x14ac:dyDescent="0.35">
      <c r="X1934" s="116"/>
    </row>
    <row r="1935" spans="24:24" x14ac:dyDescent="0.35">
      <c r="X1935" s="116"/>
    </row>
    <row r="1936" spans="24:24" x14ac:dyDescent="0.35">
      <c r="X1936" s="116"/>
    </row>
    <row r="1937" spans="24:24" x14ac:dyDescent="0.35">
      <c r="X1937" s="116"/>
    </row>
    <row r="1938" spans="24:24" x14ac:dyDescent="0.35">
      <c r="X1938" s="116"/>
    </row>
    <row r="1939" spans="24:24" x14ac:dyDescent="0.35">
      <c r="X1939" s="116"/>
    </row>
    <row r="1940" spans="24:24" x14ac:dyDescent="0.35">
      <c r="X1940" s="116"/>
    </row>
    <row r="1941" spans="24:24" x14ac:dyDescent="0.35">
      <c r="X1941" s="116"/>
    </row>
    <row r="1942" spans="24:24" x14ac:dyDescent="0.35">
      <c r="X1942" s="116"/>
    </row>
    <row r="1943" spans="24:24" x14ac:dyDescent="0.35">
      <c r="X1943" s="116"/>
    </row>
    <row r="1944" spans="24:24" x14ac:dyDescent="0.35">
      <c r="X1944" s="116"/>
    </row>
    <row r="1945" spans="24:24" x14ac:dyDescent="0.35">
      <c r="X1945" s="116"/>
    </row>
    <row r="1946" spans="24:24" x14ac:dyDescent="0.35">
      <c r="X1946" s="116"/>
    </row>
    <row r="1947" spans="24:24" x14ac:dyDescent="0.35">
      <c r="X1947" s="116"/>
    </row>
    <row r="1948" spans="24:24" x14ac:dyDescent="0.35">
      <c r="X1948" s="116"/>
    </row>
    <row r="1949" spans="24:24" x14ac:dyDescent="0.35">
      <c r="X1949" s="116"/>
    </row>
    <row r="1950" spans="24:24" x14ac:dyDescent="0.35">
      <c r="X1950" s="116"/>
    </row>
    <row r="1951" spans="24:24" x14ac:dyDescent="0.35">
      <c r="X1951" s="116"/>
    </row>
    <row r="1952" spans="24:24" x14ac:dyDescent="0.35">
      <c r="X1952" s="116"/>
    </row>
    <row r="1953" spans="24:24" x14ac:dyDescent="0.35">
      <c r="X1953" s="116"/>
    </row>
    <row r="1954" spans="24:24" x14ac:dyDescent="0.35">
      <c r="X1954" s="116"/>
    </row>
    <row r="1955" spans="24:24" x14ac:dyDescent="0.35">
      <c r="X1955" s="116"/>
    </row>
    <row r="1956" spans="24:24" x14ac:dyDescent="0.35">
      <c r="X1956" s="116"/>
    </row>
    <row r="1957" spans="24:24" x14ac:dyDescent="0.35">
      <c r="X1957" s="116"/>
    </row>
    <row r="1958" spans="24:24" x14ac:dyDescent="0.35">
      <c r="X1958" s="116"/>
    </row>
    <row r="1959" spans="24:24" x14ac:dyDescent="0.35">
      <c r="X1959" s="116"/>
    </row>
    <row r="1960" spans="24:24" x14ac:dyDescent="0.35">
      <c r="X1960" s="116"/>
    </row>
    <row r="1961" spans="24:24" x14ac:dyDescent="0.35">
      <c r="X1961" s="116"/>
    </row>
    <row r="1962" spans="24:24" x14ac:dyDescent="0.35">
      <c r="X1962" s="116"/>
    </row>
    <row r="1963" spans="24:24" x14ac:dyDescent="0.35">
      <c r="X1963" s="116"/>
    </row>
    <row r="1964" spans="24:24" x14ac:dyDescent="0.35">
      <c r="X1964" s="116"/>
    </row>
    <row r="1965" spans="24:24" x14ac:dyDescent="0.35">
      <c r="X1965" s="116"/>
    </row>
    <row r="1966" spans="24:24" x14ac:dyDescent="0.35">
      <c r="X1966" s="116"/>
    </row>
    <row r="1967" spans="24:24" x14ac:dyDescent="0.35">
      <c r="X1967" s="116"/>
    </row>
    <row r="1968" spans="24:24" x14ac:dyDescent="0.35">
      <c r="X1968" s="116"/>
    </row>
    <row r="1969" spans="24:24" x14ac:dyDescent="0.35">
      <c r="X1969" s="116"/>
    </row>
    <row r="1970" spans="24:24" x14ac:dyDescent="0.35">
      <c r="X1970" s="116"/>
    </row>
    <row r="1971" spans="24:24" x14ac:dyDescent="0.35">
      <c r="X1971" s="116"/>
    </row>
    <row r="1972" spans="24:24" x14ac:dyDescent="0.35">
      <c r="X1972" s="116"/>
    </row>
    <row r="1973" spans="24:24" x14ac:dyDescent="0.35">
      <c r="X1973" s="116"/>
    </row>
    <row r="1974" spans="24:24" x14ac:dyDescent="0.35">
      <c r="X1974" s="116"/>
    </row>
    <row r="1975" spans="24:24" x14ac:dyDescent="0.35">
      <c r="X1975" s="116"/>
    </row>
    <row r="1976" spans="24:24" x14ac:dyDescent="0.35">
      <c r="X1976" s="116"/>
    </row>
    <row r="1977" spans="24:24" x14ac:dyDescent="0.35">
      <c r="X1977" s="116"/>
    </row>
    <row r="1978" spans="24:24" x14ac:dyDescent="0.35">
      <c r="X1978" s="116"/>
    </row>
    <row r="1979" spans="24:24" x14ac:dyDescent="0.35">
      <c r="X1979" s="116"/>
    </row>
    <row r="1980" spans="24:24" x14ac:dyDescent="0.35">
      <c r="X1980" s="116"/>
    </row>
    <row r="1981" spans="24:24" x14ac:dyDescent="0.35">
      <c r="X1981" s="116"/>
    </row>
    <row r="1982" spans="24:24" x14ac:dyDescent="0.35">
      <c r="X1982" s="116"/>
    </row>
    <row r="1983" spans="24:24" x14ac:dyDescent="0.35">
      <c r="X1983" s="116"/>
    </row>
    <row r="1984" spans="24:24" x14ac:dyDescent="0.35">
      <c r="X1984" s="116"/>
    </row>
    <row r="1985" spans="24:24" x14ac:dyDescent="0.35">
      <c r="X1985" s="116"/>
    </row>
    <row r="1986" spans="24:24" x14ac:dyDescent="0.35">
      <c r="X1986" s="116"/>
    </row>
    <row r="1987" spans="24:24" x14ac:dyDescent="0.35">
      <c r="X1987" s="116"/>
    </row>
    <row r="1988" spans="24:24" x14ac:dyDescent="0.35">
      <c r="X1988" s="116"/>
    </row>
    <row r="1989" spans="24:24" x14ac:dyDescent="0.35">
      <c r="X1989" s="116"/>
    </row>
    <row r="1990" spans="24:24" x14ac:dyDescent="0.35">
      <c r="X1990" s="116"/>
    </row>
    <row r="1991" spans="24:24" x14ac:dyDescent="0.35">
      <c r="X1991" s="116"/>
    </row>
    <row r="1992" spans="24:24" x14ac:dyDescent="0.35">
      <c r="X1992" s="116"/>
    </row>
    <row r="1993" spans="24:24" x14ac:dyDescent="0.35">
      <c r="X1993" s="116"/>
    </row>
    <row r="1994" spans="24:24" x14ac:dyDescent="0.35">
      <c r="X1994" s="116"/>
    </row>
    <row r="1995" spans="24:24" x14ac:dyDescent="0.35">
      <c r="X1995" s="116"/>
    </row>
    <row r="1996" spans="24:24" x14ac:dyDescent="0.35">
      <c r="X1996" s="116"/>
    </row>
    <row r="1997" spans="24:24" x14ac:dyDescent="0.35">
      <c r="X1997" s="116"/>
    </row>
    <row r="1998" spans="24:24" x14ac:dyDescent="0.35">
      <c r="X1998" s="116"/>
    </row>
    <row r="1999" spans="24:24" x14ac:dyDescent="0.35">
      <c r="X1999" s="116"/>
    </row>
    <row r="2000" spans="24:24" x14ac:dyDescent="0.35">
      <c r="X2000" s="116"/>
    </row>
    <row r="2001" spans="24:24" x14ac:dyDescent="0.35">
      <c r="X2001" s="116"/>
    </row>
    <row r="2002" spans="24:24" x14ac:dyDescent="0.35">
      <c r="X2002" s="116"/>
    </row>
    <row r="2003" spans="24:24" x14ac:dyDescent="0.35">
      <c r="X2003" s="116"/>
    </row>
    <row r="2004" spans="24:24" x14ac:dyDescent="0.35">
      <c r="X2004" s="116"/>
    </row>
    <row r="2005" spans="24:24" x14ac:dyDescent="0.35">
      <c r="X2005" s="116"/>
    </row>
    <row r="2006" spans="24:24" x14ac:dyDescent="0.35">
      <c r="X2006" s="116"/>
    </row>
    <row r="2007" spans="24:24" x14ac:dyDescent="0.35">
      <c r="X2007" s="116"/>
    </row>
    <row r="2008" spans="24:24" x14ac:dyDescent="0.35">
      <c r="X2008" s="116"/>
    </row>
    <row r="2009" spans="24:24" x14ac:dyDescent="0.35">
      <c r="X2009" s="116"/>
    </row>
    <row r="2010" spans="24:24" x14ac:dyDescent="0.35">
      <c r="X2010" s="116"/>
    </row>
    <row r="2011" spans="24:24" x14ac:dyDescent="0.35">
      <c r="X2011" s="116"/>
    </row>
    <row r="2012" spans="24:24" x14ac:dyDescent="0.35">
      <c r="X2012" s="116"/>
    </row>
    <row r="2013" spans="24:24" x14ac:dyDescent="0.35">
      <c r="X2013" s="116"/>
    </row>
    <row r="2014" spans="24:24" x14ac:dyDescent="0.35">
      <c r="X2014" s="116"/>
    </row>
    <row r="2015" spans="24:24" x14ac:dyDescent="0.35">
      <c r="X2015" s="116"/>
    </row>
    <row r="2016" spans="24:24" x14ac:dyDescent="0.35">
      <c r="X2016" s="116"/>
    </row>
    <row r="2017" spans="24:24" x14ac:dyDescent="0.35">
      <c r="X2017" s="116"/>
    </row>
    <row r="2018" spans="24:24" x14ac:dyDescent="0.35">
      <c r="X2018" s="116"/>
    </row>
    <row r="2019" spans="24:24" x14ac:dyDescent="0.35">
      <c r="X2019" s="116"/>
    </row>
    <row r="2020" spans="24:24" x14ac:dyDescent="0.35">
      <c r="X2020" s="116"/>
    </row>
    <row r="2021" spans="24:24" x14ac:dyDescent="0.35">
      <c r="X2021" s="116"/>
    </row>
    <row r="2022" spans="24:24" x14ac:dyDescent="0.35">
      <c r="X2022" s="116"/>
    </row>
    <row r="2023" spans="24:24" x14ac:dyDescent="0.35">
      <c r="X2023" s="116"/>
    </row>
    <row r="2024" spans="24:24" x14ac:dyDescent="0.35">
      <c r="X2024" s="116"/>
    </row>
    <row r="2025" spans="24:24" x14ac:dyDescent="0.35">
      <c r="X2025" s="116"/>
    </row>
    <row r="2026" spans="24:24" x14ac:dyDescent="0.35">
      <c r="X2026" s="116"/>
    </row>
    <row r="2027" spans="24:24" x14ac:dyDescent="0.35">
      <c r="X2027" s="116"/>
    </row>
    <row r="2028" spans="24:24" x14ac:dyDescent="0.35">
      <c r="X2028" s="116"/>
    </row>
    <row r="2029" spans="24:24" x14ac:dyDescent="0.35">
      <c r="X2029" s="116"/>
    </row>
    <row r="2030" spans="24:24" x14ac:dyDescent="0.35">
      <c r="X2030" s="116"/>
    </row>
    <row r="2031" spans="24:24" x14ac:dyDescent="0.35">
      <c r="X2031" s="116"/>
    </row>
    <row r="2032" spans="24:24" x14ac:dyDescent="0.35">
      <c r="X2032" s="116"/>
    </row>
    <row r="2033" spans="24:24" x14ac:dyDescent="0.35">
      <c r="X2033" s="116"/>
    </row>
    <row r="2034" spans="24:24" x14ac:dyDescent="0.35">
      <c r="X2034" s="116"/>
    </row>
    <row r="2035" spans="24:24" x14ac:dyDescent="0.35">
      <c r="X2035" s="116"/>
    </row>
    <row r="2036" spans="24:24" x14ac:dyDescent="0.35">
      <c r="X2036" s="116"/>
    </row>
    <row r="2037" spans="24:24" x14ac:dyDescent="0.35">
      <c r="X2037" s="116"/>
    </row>
    <row r="2038" spans="24:24" x14ac:dyDescent="0.35">
      <c r="X2038" s="116"/>
    </row>
    <row r="2039" spans="24:24" x14ac:dyDescent="0.35">
      <c r="X2039" s="116"/>
    </row>
    <row r="2040" spans="24:24" x14ac:dyDescent="0.35">
      <c r="X2040" s="116"/>
    </row>
    <row r="2041" spans="24:24" x14ac:dyDescent="0.35">
      <c r="X2041" s="116"/>
    </row>
    <row r="2042" spans="24:24" x14ac:dyDescent="0.35">
      <c r="X2042" s="116"/>
    </row>
    <row r="2043" spans="24:24" x14ac:dyDescent="0.35">
      <c r="X2043" s="116"/>
    </row>
    <row r="2044" spans="24:24" x14ac:dyDescent="0.35">
      <c r="X2044" s="116"/>
    </row>
    <row r="2045" spans="24:24" x14ac:dyDescent="0.35">
      <c r="X2045" s="116"/>
    </row>
    <row r="2046" spans="24:24" x14ac:dyDescent="0.35">
      <c r="X2046" s="116"/>
    </row>
    <row r="2047" spans="24:24" x14ac:dyDescent="0.35">
      <c r="X2047" s="116"/>
    </row>
    <row r="2048" spans="24:24" x14ac:dyDescent="0.35">
      <c r="X2048" s="116"/>
    </row>
    <row r="2049" spans="24:24" x14ac:dyDescent="0.35">
      <c r="X2049" s="116"/>
    </row>
    <row r="2050" spans="24:24" x14ac:dyDescent="0.35">
      <c r="X2050" s="116"/>
    </row>
    <row r="2051" spans="24:24" x14ac:dyDescent="0.35">
      <c r="X2051" s="116"/>
    </row>
    <row r="2052" spans="24:24" x14ac:dyDescent="0.35">
      <c r="X2052" s="116"/>
    </row>
    <row r="2053" spans="24:24" x14ac:dyDescent="0.35">
      <c r="X2053" s="116"/>
    </row>
    <row r="2054" spans="24:24" x14ac:dyDescent="0.35">
      <c r="X2054" s="116"/>
    </row>
    <row r="2055" spans="24:24" x14ac:dyDescent="0.35">
      <c r="X2055" s="116"/>
    </row>
    <row r="2056" spans="24:24" x14ac:dyDescent="0.35">
      <c r="X2056" s="116"/>
    </row>
    <row r="2057" spans="24:24" x14ac:dyDescent="0.35">
      <c r="X2057" s="116"/>
    </row>
    <row r="2058" spans="24:24" x14ac:dyDescent="0.35">
      <c r="X2058" s="116"/>
    </row>
    <row r="2059" spans="24:24" x14ac:dyDescent="0.35">
      <c r="X2059" s="116"/>
    </row>
    <row r="2060" spans="24:24" x14ac:dyDescent="0.35">
      <c r="X2060" s="116"/>
    </row>
    <row r="2061" spans="24:24" x14ac:dyDescent="0.35">
      <c r="X2061" s="116"/>
    </row>
    <row r="2062" spans="24:24" x14ac:dyDescent="0.35">
      <c r="X2062" s="116"/>
    </row>
    <row r="2063" spans="24:24" x14ac:dyDescent="0.35">
      <c r="X2063" s="116"/>
    </row>
    <row r="2064" spans="24:24" x14ac:dyDescent="0.35">
      <c r="X2064" s="116"/>
    </row>
    <row r="2065" spans="24:24" x14ac:dyDescent="0.35">
      <c r="X2065" s="116"/>
    </row>
    <row r="2066" spans="24:24" x14ac:dyDescent="0.35">
      <c r="X2066" s="116"/>
    </row>
    <row r="2067" spans="24:24" x14ac:dyDescent="0.35">
      <c r="X2067" s="116"/>
    </row>
    <row r="2068" spans="24:24" x14ac:dyDescent="0.35">
      <c r="X2068" s="116"/>
    </row>
    <row r="2069" spans="24:24" x14ac:dyDescent="0.35">
      <c r="X2069" s="116"/>
    </row>
    <row r="2070" spans="24:24" x14ac:dyDescent="0.35">
      <c r="X2070" s="116"/>
    </row>
    <row r="2071" spans="24:24" x14ac:dyDescent="0.35">
      <c r="X2071" s="116"/>
    </row>
    <row r="2072" spans="24:24" x14ac:dyDescent="0.35">
      <c r="X2072" s="116"/>
    </row>
    <row r="2073" spans="24:24" x14ac:dyDescent="0.35">
      <c r="X2073" s="116"/>
    </row>
    <row r="2074" spans="24:24" x14ac:dyDescent="0.35">
      <c r="X2074" s="116"/>
    </row>
    <row r="2075" spans="24:24" x14ac:dyDescent="0.35">
      <c r="X2075" s="116"/>
    </row>
    <row r="2076" spans="24:24" x14ac:dyDescent="0.35">
      <c r="X2076" s="116"/>
    </row>
    <row r="2077" spans="24:24" x14ac:dyDescent="0.35">
      <c r="X2077" s="116"/>
    </row>
    <row r="2078" spans="24:24" x14ac:dyDescent="0.35">
      <c r="X2078" s="116"/>
    </row>
    <row r="2079" spans="24:24" x14ac:dyDescent="0.35">
      <c r="X2079" s="116"/>
    </row>
    <row r="2080" spans="24:24" x14ac:dyDescent="0.35">
      <c r="X2080" s="116"/>
    </row>
    <row r="2081" spans="24:24" x14ac:dyDescent="0.35">
      <c r="X2081" s="116"/>
    </row>
    <row r="2082" spans="24:24" x14ac:dyDescent="0.35">
      <c r="X2082" s="116"/>
    </row>
    <row r="2083" spans="24:24" x14ac:dyDescent="0.35">
      <c r="X2083" s="116"/>
    </row>
    <row r="2084" spans="24:24" x14ac:dyDescent="0.35">
      <c r="X2084" s="116"/>
    </row>
    <row r="2085" spans="24:24" x14ac:dyDescent="0.35">
      <c r="X2085" s="116"/>
    </row>
    <row r="2086" spans="24:24" x14ac:dyDescent="0.35">
      <c r="X2086" s="116"/>
    </row>
    <row r="2087" spans="24:24" x14ac:dyDescent="0.35">
      <c r="X2087" s="116"/>
    </row>
    <row r="2088" spans="24:24" x14ac:dyDescent="0.35">
      <c r="X2088" s="116"/>
    </row>
    <row r="2089" spans="24:24" x14ac:dyDescent="0.35">
      <c r="X2089" s="116"/>
    </row>
    <row r="2090" spans="24:24" x14ac:dyDescent="0.35">
      <c r="X2090" s="116"/>
    </row>
    <row r="2091" spans="24:24" x14ac:dyDescent="0.35">
      <c r="X2091" s="116"/>
    </row>
    <row r="2092" spans="24:24" x14ac:dyDescent="0.35">
      <c r="X2092" s="116"/>
    </row>
    <row r="2093" spans="24:24" x14ac:dyDescent="0.35">
      <c r="X2093" s="116"/>
    </row>
    <row r="2094" spans="24:24" x14ac:dyDescent="0.35">
      <c r="X2094" s="116"/>
    </row>
    <row r="2095" spans="24:24" x14ac:dyDescent="0.35">
      <c r="X2095" s="116"/>
    </row>
    <row r="2096" spans="24:24" x14ac:dyDescent="0.35">
      <c r="X2096" s="116"/>
    </row>
    <row r="2097" spans="24:24" x14ac:dyDescent="0.35">
      <c r="X2097" s="116"/>
    </row>
    <row r="2098" spans="24:24" x14ac:dyDescent="0.35">
      <c r="X2098" s="116"/>
    </row>
    <row r="2099" spans="24:24" x14ac:dyDescent="0.35">
      <c r="X2099" s="116"/>
    </row>
    <row r="2100" spans="24:24" x14ac:dyDescent="0.35">
      <c r="X2100" s="116"/>
    </row>
    <row r="2101" spans="24:24" x14ac:dyDescent="0.35">
      <c r="X2101" s="116"/>
    </row>
    <row r="2102" spans="24:24" x14ac:dyDescent="0.35">
      <c r="X2102" s="116"/>
    </row>
    <row r="2103" spans="24:24" x14ac:dyDescent="0.35">
      <c r="X2103" s="116"/>
    </row>
    <row r="2104" spans="24:24" x14ac:dyDescent="0.35">
      <c r="X2104" s="116"/>
    </row>
    <row r="2105" spans="24:24" x14ac:dyDescent="0.35">
      <c r="X2105" s="116"/>
    </row>
    <row r="2106" spans="24:24" x14ac:dyDescent="0.35">
      <c r="X2106" s="116"/>
    </row>
    <row r="2107" spans="24:24" x14ac:dyDescent="0.35">
      <c r="X2107" s="116"/>
    </row>
    <row r="2108" spans="24:24" x14ac:dyDescent="0.35">
      <c r="X2108" s="116"/>
    </row>
    <row r="2109" spans="24:24" x14ac:dyDescent="0.35">
      <c r="X2109" s="116"/>
    </row>
    <row r="2110" spans="24:24" x14ac:dyDescent="0.35">
      <c r="X2110" s="116"/>
    </row>
    <row r="2111" spans="24:24" x14ac:dyDescent="0.35">
      <c r="X2111" s="116"/>
    </row>
    <row r="2112" spans="24:24" x14ac:dyDescent="0.35">
      <c r="X2112" s="116"/>
    </row>
    <row r="2113" spans="24:24" x14ac:dyDescent="0.35">
      <c r="X2113" s="116"/>
    </row>
    <row r="2114" spans="24:24" x14ac:dyDescent="0.35">
      <c r="X2114" s="116"/>
    </row>
    <row r="2115" spans="24:24" x14ac:dyDescent="0.35">
      <c r="X2115" s="116"/>
    </row>
    <row r="2116" spans="24:24" x14ac:dyDescent="0.35">
      <c r="X2116" s="116"/>
    </row>
    <row r="2117" spans="24:24" x14ac:dyDescent="0.35">
      <c r="X2117" s="116"/>
    </row>
    <row r="2118" spans="24:24" x14ac:dyDescent="0.35">
      <c r="X2118" s="116"/>
    </row>
    <row r="2119" spans="24:24" x14ac:dyDescent="0.35">
      <c r="X2119" s="116"/>
    </row>
    <row r="2120" spans="24:24" x14ac:dyDescent="0.35">
      <c r="X2120" s="116"/>
    </row>
    <row r="2121" spans="24:24" x14ac:dyDescent="0.35">
      <c r="X2121" s="116"/>
    </row>
    <row r="2122" spans="24:24" x14ac:dyDescent="0.35">
      <c r="X2122" s="116"/>
    </row>
    <row r="2123" spans="24:24" x14ac:dyDescent="0.35">
      <c r="X2123" s="116"/>
    </row>
    <row r="2124" spans="24:24" x14ac:dyDescent="0.35">
      <c r="X2124" s="116"/>
    </row>
    <row r="2125" spans="24:24" x14ac:dyDescent="0.35">
      <c r="X2125" s="116"/>
    </row>
    <row r="2126" spans="24:24" x14ac:dyDescent="0.35">
      <c r="X2126" s="116"/>
    </row>
    <row r="2127" spans="24:24" x14ac:dyDescent="0.35">
      <c r="X2127" s="116"/>
    </row>
    <row r="2128" spans="24:24" x14ac:dyDescent="0.35">
      <c r="X2128" s="116"/>
    </row>
    <row r="2129" spans="24:24" x14ac:dyDescent="0.35">
      <c r="X2129" s="116"/>
    </row>
    <row r="2130" spans="24:24" x14ac:dyDescent="0.35">
      <c r="X2130" s="116"/>
    </row>
    <row r="2131" spans="24:24" x14ac:dyDescent="0.35">
      <c r="X2131" s="116"/>
    </row>
    <row r="2132" spans="24:24" x14ac:dyDescent="0.35">
      <c r="X2132" s="116"/>
    </row>
    <row r="2133" spans="24:24" x14ac:dyDescent="0.35">
      <c r="X2133" s="116"/>
    </row>
    <row r="2134" spans="24:24" x14ac:dyDescent="0.35">
      <c r="X2134" s="116"/>
    </row>
    <row r="2135" spans="24:24" x14ac:dyDescent="0.35">
      <c r="X2135" s="116"/>
    </row>
    <row r="2136" spans="24:24" x14ac:dyDescent="0.35">
      <c r="X2136" s="116"/>
    </row>
    <row r="2137" spans="24:24" x14ac:dyDescent="0.35">
      <c r="X2137" s="116"/>
    </row>
    <row r="2138" spans="24:24" x14ac:dyDescent="0.35">
      <c r="X2138" s="116"/>
    </row>
    <row r="2139" spans="24:24" x14ac:dyDescent="0.35">
      <c r="X2139" s="116"/>
    </row>
    <row r="2140" spans="24:24" x14ac:dyDescent="0.35">
      <c r="X2140" s="116"/>
    </row>
    <row r="2141" spans="24:24" x14ac:dyDescent="0.35">
      <c r="X2141" s="116"/>
    </row>
    <row r="2142" spans="24:24" x14ac:dyDescent="0.35">
      <c r="X2142" s="116"/>
    </row>
    <row r="2143" spans="24:24" x14ac:dyDescent="0.35">
      <c r="X2143" s="116"/>
    </row>
    <row r="2144" spans="24:24" x14ac:dyDescent="0.35">
      <c r="X2144" s="116"/>
    </row>
    <row r="2145" spans="24:24" x14ac:dyDescent="0.35">
      <c r="X2145" s="116"/>
    </row>
    <row r="2146" spans="24:24" x14ac:dyDescent="0.35">
      <c r="X2146" s="116"/>
    </row>
    <row r="2147" spans="24:24" x14ac:dyDescent="0.35">
      <c r="X2147" s="116"/>
    </row>
    <row r="2148" spans="24:24" x14ac:dyDescent="0.35">
      <c r="X2148" s="116"/>
    </row>
    <row r="2149" spans="24:24" x14ac:dyDescent="0.35">
      <c r="X2149" s="116"/>
    </row>
    <row r="2150" spans="24:24" x14ac:dyDescent="0.35">
      <c r="X2150" s="116"/>
    </row>
    <row r="2151" spans="24:24" x14ac:dyDescent="0.35">
      <c r="X2151" s="116"/>
    </row>
    <row r="2152" spans="24:24" x14ac:dyDescent="0.35">
      <c r="X2152" s="116"/>
    </row>
    <row r="2153" spans="24:24" x14ac:dyDescent="0.35">
      <c r="X2153" s="116"/>
    </row>
    <row r="2154" spans="24:24" x14ac:dyDescent="0.35">
      <c r="X2154" s="116"/>
    </row>
    <row r="2155" spans="24:24" x14ac:dyDescent="0.35">
      <c r="X2155" s="116"/>
    </row>
    <row r="2156" spans="24:24" x14ac:dyDescent="0.35">
      <c r="X2156" s="116"/>
    </row>
    <row r="2157" spans="24:24" x14ac:dyDescent="0.35">
      <c r="X2157" s="116"/>
    </row>
    <row r="2158" spans="24:24" x14ac:dyDescent="0.35">
      <c r="X2158" s="116"/>
    </row>
    <row r="2159" spans="24:24" x14ac:dyDescent="0.35">
      <c r="X2159" s="116"/>
    </row>
    <row r="2160" spans="24:24" x14ac:dyDescent="0.35">
      <c r="X2160" s="116"/>
    </row>
    <row r="2161" spans="24:24" x14ac:dyDescent="0.35">
      <c r="X2161" s="116"/>
    </row>
    <row r="2162" spans="24:24" x14ac:dyDescent="0.35">
      <c r="X2162" s="116"/>
    </row>
    <row r="2163" spans="24:24" x14ac:dyDescent="0.35">
      <c r="X2163" s="116"/>
    </row>
    <row r="2164" spans="24:24" x14ac:dyDescent="0.35">
      <c r="X2164" s="116"/>
    </row>
    <row r="2165" spans="24:24" x14ac:dyDescent="0.35">
      <c r="X2165" s="116"/>
    </row>
    <row r="2166" spans="24:24" x14ac:dyDescent="0.35">
      <c r="X2166" s="116"/>
    </row>
    <row r="2167" spans="24:24" x14ac:dyDescent="0.35">
      <c r="X2167" s="116"/>
    </row>
    <row r="2168" spans="24:24" x14ac:dyDescent="0.35">
      <c r="X2168" s="116"/>
    </row>
    <row r="2169" spans="24:24" x14ac:dyDescent="0.35">
      <c r="X2169" s="116"/>
    </row>
    <row r="2170" spans="24:24" x14ac:dyDescent="0.35">
      <c r="X2170" s="116"/>
    </row>
    <row r="2171" spans="24:24" x14ac:dyDescent="0.35">
      <c r="X2171" s="116"/>
    </row>
    <row r="2172" spans="24:24" x14ac:dyDescent="0.35">
      <c r="X2172" s="116"/>
    </row>
    <row r="2173" spans="24:24" x14ac:dyDescent="0.35">
      <c r="X2173" s="116"/>
    </row>
    <row r="2174" spans="24:24" x14ac:dyDescent="0.35">
      <c r="X2174" s="116"/>
    </row>
    <row r="2175" spans="24:24" x14ac:dyDescent="0.35">
      <c r="X2175" s="116"/>
    </row>
    <row r="2176" spans="24:24" x14ac:dyDescent="0.35">
      <c r="X2176" s="116"/>
    </row>
    <row r="2177" spans="24:24" x14ac:dyDescent="0.35">
      <c r="X2177" s="116"/>
    </row>
    <row r="2178" spans="24:24" x14ac:dyDescent="0.35">
      <c r="X2178" s="116"/>
    </row>
    <row r="2179" spans="24:24" x14ac:dyDescent="0.35">
      <c r="X2179" s="116"/>
    </row>
    <row r="2180" spans="24:24" x14ac:dyDescent="0.35">
      <c r="X2180" s="116"/>
    </row>
    <row r="2181" spans="24:24" x14ac:dyDescent="0.35">
      <c r="X2181" s="116"/>
    </row>
    <row r="2182" spans="24:24" x14ac:dyDescent="0.35">
      <c r="X2182" s="116"/>
    </row>
    <row r="2183" spans="24:24" x14ac:dyDescent="0.35">
      <c r="X2183" s="116"/>
    </row>
    <row r="2184" spans="24:24" x14ac:dyDescent="0.35">
      <c r="X2184" s="116"/>
    </row>
    <row r="2185" spans="24:24" x14ac:dyDescent="0.35">
      <c r="X2185" s="116"/>
    </row>
    <row r="2186" spans="24:24" x14ac:dyDescent="0.35">
      <c r="X2186" s="116"/>
    </row>
    <row r="2187" spans="24:24" x14ac:dyDescent="0.35">
      <c r="X2187" s="116"/>
    </row>
    <row r="2188" spans="24:24" x14ac:dyDescent="0.35">
      <c r="X2188" s="116"/>
    </row>
    <row r="2189" spans="24:24" x14ac:dyDescent="0.35">
      <c r="X2189" s="116"/>
    </row>
    <row r="2190" spans="24:24" x14ac:dyDescent="0.35">
      <c r="X2190" s="116"/>
    </row>
    <row r="2191" spans="24:24" x14ac:dyDescent="0.35">
      <c r="X2191" s="116"/>
    </row>
    <row r="2192" spans="24:24" x14ac:dyDescent="0.35">
      <c r="X2192" s="116"/>
    </row>
    <row r="2193" spans="24:24" x14ac:dyDescent="0.35">
      <c r="X2193" s="116"/>
    </row>
    <row r="2194" spans="24:24" x14ac:dyDescent="0.35">
      <c r="X2194" s="116"/>
    </row>
    <row r="2195" spans="24:24" x14ac:dyDescent="0.35">
      <c r="X2195" s="116"/>
    </row>
    <row r="2196" spans="24:24" x14ac:dyDescent="0.35">
      <c r="X2196" s="116"/>
    </row>
    <row r="2197" spans="24:24" x14ac:dyDescent="0.35">
      <c r="X2197" s="116"/>
    </row>
    <row r="2198" spans="24:24" x14ac:dyDescent="0.35">
      <c r="X2198" s="116"/>
    </row>
    <row r="2199" spans="24:24" x14ac:dyDescent="0.35">
      <c r="X2199" s="116"/>
    </row>
    <row r="2200" spans="24:24" x14ac:dyDescent="0.35">
      <c r="X2200" s="116"/>
    </row>
    <row r="2201" spans="24:24" x14ac:dyDescent="0.35">
      <c r="X2201" s="116"/>
    </row>
    <row r="2202" spans="24:24" x14ac:dyDescent="0.35">
      <c r="X2202" s="116"/>
    </row>
    <row r="2203" spans="24:24" x14ac:dyDescent="0.35">
      <c r="X2203" s="116"/>
    </row>
    <row r="2204" spans="24:24" x14ac:dyDescent="0.35">
      <c r="X2204" s="116"/>
    </row>
    <row r="2205" spans="24:24" x14ac:dyDescent="0.35">
      <c r="X2205" s="116"/>
    </row>
    <row r="2206" spans="24:24" x14ac:dyDescent="0.35">
      <c r="X2206" s="116"/>
    </row>
    <row r="2207" spans="24:24" x14ac:dyDescent="0.35">
      <c r="X2207" s="116"/>
    </row>
    <row r="2208" spans="24:24" x14ac:dyDescent="0.35">
      <c r="X2208" s="116"/>
    </row>
    <row r="2209" spans="24:24" x14ac:dyDescent="0.35">
      <c r="X2209" s="116"/>
    </row>
    <row r="2210" spans="24:24" x14ac:dyDescent="0.35">
      <c r="X2210" s="116"/>
    </row>
    <row r="2211" spans="24:24" x14ac:dyDescent="0.35">
      <c r="X2211" s="116"/>
    </row>
    <row r="2212" spans="24:24" x14ac:dyDescent="0.35">
      <c r="X2212" s="116"/>
    </row>
    <row r="2213" spans="24:24" x14ac:dyDescent="0.35">
      <c r="X2213" s="116"/>
    </row>
    <row r="2214" spans="24:24" x14ac:dyDescent="0.35">
      <c r="X2214" s="116"/>
    </row>
    <row r="2215" spans="24:24" x14ac:dyDescent="0.35">
      <c r="X2215" s="116"/>
    </row>
    <row r="2216" spans="24:24" x14ac:dyDescent="0.35">
      <c r="X2216" s="116"/>
    </row>
    <row r="2217" spans="24:24" x14ac:dyDescent="0.35">
      <c r="X2217" s="116"/>
    </row>
    <row r="2218" spans="24:24" x14ac:dyDescent="0.35">
      <c r="X2218" s="116"/>
    </row>
    <row r="2219" spans="24:24" x14ac:dyDescent="0.35">
      <c r="X2219" s="116"/>
    </row>
    <row r="2220" spans="24:24" x14ac:dyDescent="0.35">
      <c r="X2220" s="116"/>
    </row>
    <row r="2221" spans="24:24" x14ac:dyDescent="0.35">
      <c r="X2221" s="116"/>
    </row>
    <row r="2222" spans="24:24" x14ac:dyDescent="0.35">
      <c r="X2222" s="116"/>
    </row>
    <row r="2223" spans="24:24" x14ac:dyDescent="0.35">
      <c r="X2223" s="116"/>
    </row>
    <row r="2224" spans="24:24" x14ac:dyDescent="0.35">
      <c r="X2224" s="116"/>
    </row>
    <row r="2225" spans="24:24" x14ac:dyDescent="0.35">
      <c r="X2225" s="116"/>
    </row>
    <row r="2226" spans="24:24" x14ac:dyDescent="0.35">
      <c r="X2226" s="116"/>
    </row>
    <row r="2227" spans="24:24" x14ac:dyDescent="0.35">
      <c r="X2227" s="116"/>
    </row>
    <row r="2228" spans="24:24" x14ac:dyDescent="0.35">
      <c r="X2228" s="116"/>
    </row>
    <row r="2229" spans="24:24" x14ac:dyDescent="0.35">
      <c r="X2229" s="116"/>
    </row>
    <row r="2230" spans="24:24" x14ac:dyDescent="0.35">
      <c r="X2230" s="116"/>
    </row>
    <row r="2231" spans="24:24" x14ac:dyDescent="0.35">
      <c r="X2231" s="116"/>
    </row>
    <row r="2232" spans="24:24" x14ac:dyDescent="0.35">
      <c r="X2232" s="116"/>
    </row>
    <row r="2233" spans="24:24" x14ac:dyDescent="0.35">
      <c r="X2233" s="116"/>
    </row>
    <row r="2234" spans="24:24" x14ac:dyDescent="0.35">
      <c r="X2234" s="116"/>
    </row>
    <row r="2235" spans="24:24" x14ac:dyDescent="0.35">
      <c r="X2235" s="116"/>
    </row>
    <row r="2236" spans="24:24" x14ac:dyDescent="0.35">
      <c r="X2236" s="116"/>
    </row>
    <row r="2237" spans="24:24" x14ac:dyDescent="0.35">
      <c r="X2237" s="116"/>
    </row>
    <row r="2238" spans="24:24" x14ac:dyDescent="0.35">
      <c r="X2238" s="116"/>
    </row>
    <row r="2239" spans="24:24" x14ac:dyDescent="0.35">
      <c r="X2239" s="116"/>
    </row>
    <row r="2240" spans="24:24" x14ac:dyDescent="0.35">
      <c r="X2240" s="116"/>
    </row>
    <row r="2241" spans="24:24" x14ac:dyDescent="0.35">
      <c r="X2241" s="116"/>
    </row>
    <row r="2242" spans="24:24" x14ac:dyDescent="0.35">
      <c r="X2242" s="116"/>
    </row>
    <row r="2243" spans="24:24" x14ac:dyDescent="0.35">
      <c r="X2243" s="116"/>
    </row>
    <row r="2244" spans="24:24" x14ac:dyDescent="0.35">
      <c r="X2244" s="116"/>
    </row>
    <row r="2245" spans="24:24" x14ac:dyDescent="0.35">
      <c r="X2245" s="116"/>
    </row>
    <row r="2246" spans="24:24" x14ac:dyDescent="0.35">
      <c r="X2246" s="116"/>
    </row>
    <row r="2247" spans="24:24" x14ac:dyDescent="0.35">
      <c r="X2247" s="116"/>
    </row>
    <row r="2248" spans="24:24" x14ac:dyDescent="0.35">
      <c r="X2248" s="116"/>
    </row>
    <row r="2249" spans="24:24" x14ac:dyDescent="0.35">
      <c r="X2249" s="116"/>
    </row>
    <row r="2250" spans="24:24" x14ac:dyDescent="0.35">
      <c r="X2250" s="116"/>
    </row>
    <row r="2251" spans="24:24" x14ac:dyDescent="0.35">
      <c r="X2251" s="116"/>
    </row>
    <row r="2252" spans="24:24" x14ac:dyDescent="0.35">
      <c r="X2252" s="116"/>
    </row>
    <row r="2253" spans="24:24" x14ac:dyDescent="0.35">
      <c r="X2253" s="116"/>
    </row>
    <row r="2254" spans="24:24" x14ac:dyDescent="0.35">
      <c r="X2254" s="116"/>
    </row>
    <row r="2255" spans="24:24" x14ac:dyDescent="0.35">
      <c r="X2255" s="116"/>
    </row>
    <row r="2256" spans="24:24" x14ac:dyDescent="0.35">
      <c r="X2256" s="116"/>
    </row>
    <row r="2257" spans="24:24" x14ac:dyDescent="0.35">
      <c r="X2257" s="116"/>
    </row>
    <row r="2258" spans="24:24" x14ac:dyDescent="0.35">
      <c r="X2258" s="116"/>
    </row>
    <row r="2259" spans="24:24" x14ac:dyDescent="0.35">
      <c r="X2259" s="116"/>
    </row>
    <row r="2260" spans="24:24" x14ac:dyDescent="0.35">
      <c r="X2260" s="116"/>
    </row>
    <row r="2261" spans="24:24" x14ac:dyDescent="0.35">
      <c r="X2261" s="116"/>
    </row>
    <row r="2262" spans="24:24" x14ac:dyDescent="0.35">
      <c r="X2262" s="116"/>
    </row>
    <row r="2263" spans="24:24" x14ac:dyDescent="0.35">
      <c r="X2263" s="116"/>
    </row>
    <row r="2264" spans="24:24" x14ac:dyDescent="0.35">
      <c r="X2264" s="116"/>
    </row>
    <row r="2265" spans="24:24" x14ac:dyDescent="0.35">
      <c r="X2265" s="116"/>
    </row>
    <row r="2266" spans="24:24" x14ac:dyDescent="0.35">
      <c r="X2266" s="116"/>
    </row>
    <row r="2267" spans="24:24" x14ac:dyDescent="0.35">
      <c r="X2267" s="116"/>
    </row>
    <row r="2268" spans="24:24" x14ac:dyDescent="0.35">
      <c r="X2268" s="116"/>
    </row>
    <row r="2269" spans="24:24" x14ac:dyDescent="0.35">
      <c r="X2269" s="116"/>
    </row>
    <row r="2270" spans="24:24" x14ac:dyDescent="0.35">
      <c r="X2270" s="116"/>
    </row>
    <row r="2271" spans="24:24" x14ac:dyDescent="0.35">
      <c r="X2271" s="116"/>
    </row>
    <row r="2272" spans="24:24" x14ac:dyDescent="0.35">
      <c r="X2272" s="116"/>
    </row>
    <row r="2273" spans="24:24" x14ac:dyDescent="0.35">
      <c r="X2273" s="116"/>
    </row>
    <row r="2274" spans="24:24" x14ac:dyDescent="0.35">
      <c r="X2274" s="116"/>
    </row>
    <row r="2275" spans="24:24" x14ac:dyDescent="0.35">
      <c r="X2275" s="116"/>
    </row>
    <row r="2276" spans="24:24" x14ac:dyDescent="0.35">
      <c r="X2276" s="116"/>
    </row>
    <row r="2277" spans="24:24" x14ac:dyDescent="0.35">
      <c r="X2277" s="116"/>
    </row>
    <row r="2278" spans="24:24" x14ac:dyDescent="0.35">
      <c r="X2278" s="116"/>
    </row>
    <row r="2279" spans="24:24" x14ac:dyDescent="0.35">
      <c r="X2279" s="116"/>
    </row>
    <row r="2280" spans="24:24" x14ac:dyDescent="0.35">
      <c r="X2280" s="116"/>
    </row>
    <row r="2281" spans="24:24" x14ac:dyDescent="0.35">
      <c r="X2281" s="116"/>
    </row>
    <row r="2282" spans="24:24" x14ac:dyDescent="0.35">
      <c r="X2282" s="116"/>
    </row>
    <row r="2283" spans="24:24" x14ac:dyDescent="0.35">
      <c r="X2283" s="116"/>
    </row>
    <row r="2284" spans="24:24" x14ac:dyDescent="0.35">
      <c r="X2284" s="116"/>
    </row>
    <row r="2285" spans="24:24" x14ac:dyDescent="0.35">
      <c r="X2285" s="116"/>
    </row>
    <row r="2286" spans="24:24" x14ac:dyDescent="0.35">
      <c r="X2286" s="116"/>
    </row>
    <row r="2287" spans="24:24" x14ac:dyDescent="0.35">
      <c r="X2287" s="116"/>
    </row>
    <row r="2288" spans="24:24" x14ac:dyDescent="0.35">
      <c r="X2288" s="116"/>
    </row>
    <row r="2289" spans="24:24" x14ac:dyDescent="0.35">
      <c r="X2289" s="116"/>
    </row>
    <row r="2290" spans="24:24" x14ac:dyDescent="0.35">
      <c r="X2290" s="116"/>
    </row>
    <row r="2291" spans="24:24" x14ac:dyDescent="0.35">
      <c r="X2291" s="116"/>
    </row>
    <row r="2292" spans="24:24" x14ac:dyDescent="0.35">
      <c r="X2292" s="116"/>
    </row>
    <row r="2293" spans="24:24" x14ac:dyDescent="0.35">
      <c r="X2293" s="116"/>
    </row>
    <row r="2294" spans="24:24" x14ac:dyDescent="0.35">
      <c r="X2294" s="116"/>
    </row>
    <row r="2295" spans="24:24" x14ac:dyDescent="0.35">
      <c r="X2295" s="116"/>
    </row>
    <row r="2296" spans="24:24" x14ac:dyDescent="0.35">
      <c r="X2296" s="116"/>
    </row>
    <row r="2297" spans="24:24" x14ac:dyDescent="0.35">
      <c r="X2297" s="116"/>
    </row>
    <row r="2298" spans="24:24" x14ac:dyDescent="0.35">
      <c r="X2298" s="116"/>
    </row>
    <row r="2299" spans="24:24" x14ac:dyDescent="0.35">
      <c r="X2299" s="116"/>
    </row>
    <row r="2300" spans="24:24" x14ac:dyDescent="0.35">
      <c r="X2300" s="116"/>
    </row>
    <row r="2301" spans="24:24" x14ac:dyDescent="0.35">
      <c r="X2301" s="116"/>
    </row>
    <row r="2302" spans="24:24" x14ac:dyDescent="0.35">
      <c r="X2302" s="116"/>
    </row>
    <row r="2303" spans="24:24" x14ac:dyDescent="0.35">
      <c r="X2303" s="116"/>
    </row>
    <row r="2304" spans="24:24" x14ac:dyDescent="0.35">
      <c r="X2304" s="116"/>
    </row>
    <row r="2305" spans="24:24" x14ac:dyDescent="0.35">
      <c r="X2305" s="116"/>
    </row>
    <row r="2306" spans="24:24" x14ac:dyDescent="0.35">
      <c r="X2306" s="116"/>
    </row>
    <row r="2307" spans="24:24" x14ac:dyDescent="0.35">
      <c r="X2307" s="116"/>
    </row>
    <row r="2308" spans="24:24" x14ac:dyDescent="0.35">
      <c r="X2308" s="116"/>
    </row>
    <row r="2309" spans="24:24" x14ac:dyDescent="0.35">
      <c r="X2309" s="116"/>
    </row>
    <row r="2310" spans="24:24" x14ac:dyDescent="0.35">
      <c r="X2310" s="116"/>
    </row>
    <row r="2311" spans="24:24" x14ac:dyDescent="0.35">
      <c r="X2311" s="116"/>
    </row>
    <row r="2312" spans="24:24" x14ac:dyDescent="0.35">
      <c r="X2312" s="116"/>
    </row>
    <row r="2313" spans="24:24" x14ac:dyDescent="0.35">
      <c r="X2313" s="116"/>
    </row>
    <row r="2314" spans="24:24" x14ac:dyDescent="0.35">
      <c r="X2314" s="116"/>
    </row>
    <row r="2315" spans="24:24" x14ac:dyDescent="0.35">
      <c r="X2315" s="116"/>
    </row>
    <row r="2316" spans="24:24" x14ac:dyDescent="0.35">
      <c r="X2316" s="116"/>
    </row>
    <row r="2317" spans="24:24" x14ac:dyDescent="0.35">
      <c r="X2317" s="116"/>
    </row>
    <row r="2318" spans="24:24" x14ac:dyDescent="0.35">
      <c r="X2318" s="116"/>
    </row>
    <row r="2319" spans="24:24" x14ac:dyDescent="0.35">
      <c r="X2319" s="116"/>
    </row>
    <row r="2320" spans="24:24" x14ac:dyDescent="0.35">
      <c r="X2320" s="116"/>
    </row>
    <row r="2321" spans="24:24" x14ac:dyDescent="0.35">
      <c r="X2321" s="116"/>
    </row>
    <row r="2322" spans="24:24" x14ac:dyDescent="0.35">
      <c r="X2322" s="116"/>
    </row>
    <row r="2323" spans="24:24" x14ac:dyDescent="0.35">
      <c r="X2323" s="116"/>
    </row>
    <row r="2324" spans="24:24" x14ac:dyDescent="0.35">
      <c r="X2324" s="116"/>
    </row>
    <row r="2325" spans="24:24" x14ac:dyDescent="0.35">
      <c r="X2325" s="116"/>
    </row>
    <row r="2326" spans="24:24" x14ac:dyDescent="0.35">
      <c r="X2326" s="116"/>
    </row>
    <row r="2327" spans="24:24" x14ac:dyDescent="0.35">
      <c r="X2327" s="116"/>
    </row>
    <row r="2328" spans="24:24" x14ac:dyDescent="0.35">
      <c r="X2328" s="116"/>
    </row>
    <row r="2329" spans="24:24" x14ac:dyDescent="0.35">
      <c r="X2329" s="116"/>
    </row>
    <row r="2330" spans="24:24" x14ac:dyDescent="0.35">
      <c r="X2330" s="116"/>
    </row>
    <row r="2331" spans="24:24" x14ac:dyDescent="0.35">
      <c r="X2331" s="116"/>
    </row>
    <row r="2332" spans="24:24" x14ac:dyDescent="0.35">
      <c r="X2332" s="116"/>
    </row>
    <row r="2333" spans="24:24" x14ac:dyDescent="0.35">
      <c r="X2333" s="116"/>
    </row>
    <row r="2334" spans="24:24" x14ac:dyDescent="0.35">
      <c r="X2334" s="116"/>
    </row>
    <row r="2335" spans="24:24" x14ac:dyDescent="0.35">
      <c r="X2335" s="116"/>
    </row>
    <row r="2336" spans="24:24" x14ac:dyDescent="0.35">
      <c r="X2336" s="116"/>
    </row>
    <row r="2337" spans="24:24" x14ac:dyDescent="0.35">
      <c r="X2337" s="116"/>
    </row>
    <row r="2338" spans="24:24" x14ac:dyDescent="0.35">
      <c r="X2338" s="116"/>
    </row>
    <row r="2339" spans="24:24" x14ac:dyDescent="0.35">
      <c r="X2339" s="116"/>
    </row>
    <row r="2340" spans="24:24" x14ac:dyDescent="0.35">
      <c r="X2340" s="116"/>
    </row>
    <row r="2341" spans="24:24" x14ac:dyDescent="0.35">
      <c r="X2341" s="116"/>
    </row>
    <row r="2342" spans="24:24" x14ac:dyDescent="0.35">
      <c r="X2342" s="116"/>
    </row>
    <row r="2343" spans="24:24" x14ac:dyDescent="0.35">
      <c r="X2343" s="116"/>
    </row>
    <row r="2344" spans="24:24" x14ac:dyDescent="0.35">
      <c r="X2344" s="116"/>
    </row>
    <row r="2345" spans="24:24" x14ac:dyDescent="0.35">
      <c r="X2345" s="116"/>
    </row>
    <row r="2346" spans="24:24" x14ac:dyDescent="0.35">
      <c r="X2346" s="116"/>
    </row>
    <row r="2347" spans="24:24" x14ac:dyDescent="0.35">
      <c r="X2347" s="116"/>
    </row>
    <row r="2348" spans="24:24" x14ac:dyDescent="0.35">
      <c r="X2348" s="116"/>
    </row>
    <row r="2349" spans="24:24" x14ac:dyDescent="0.35">
      <c r="X2349" s="116"/>
    </row>
    <row r="2350" spans="24:24" x14ac:dyDescent="0.35">
      <c r="X2350" s="116"/>
    </row>
    <row r="2351" spans="24:24" x14ac:dyDescent="0.35">
      <c r="X2351" s="116"/>
    </row>
    <row r="2352" spans="24:24" x14ac:dyDescent="0.35">
      <c r="X2352" s="116"/>
    </row>
    <row r="2353" spans="24:24" x14ac:dyDescent="0.35">
      <c r="X2353" s="116"/>
    </row>
    <row r="2354" spans="24:24" x14ac:dyDescent="0.35">
      <c r="X2354" s="116"/>
    </row>
    <row r="2355" spans="24:24" x14ac:dyDescent="0.35">
      <c r="X2355" s="116"/>
    </row>
    <row r="2356" spans="24:24" x14ac:dyDescent="0.35">
      <c r="X2356" s="116"/>
    </row>
    <row r="2357" spans="24:24" x14ac:dyDescent="0.35">
      <c r="X2357" s="116"/>
    </row>
    <row r="2358" spans="24:24" x14ac:dyDescent="0.35">
      <c r="X2358" s="116"/>
    </row>
    <row r="2359" spans="24:24" x14ac:dyDescent="0.35">
      <c r="X2359" s="116"/>
    </row>
    <row r="2360" spans="24:24" x14ac:dyDescent="0.35">
      <c r="X2360" s="116"/>
    </row>
    <row r="2361" spans="24:24" x14ac:dyDescent="0.35">
      <c r="X2361" s="116"/>
    </row>
    <row r="2362" spans="24:24" x14ac:dyDescent="0.35">
      <c r="X2362" s="116"/>
    </row>
    <row r="2363" spans="24:24" x14ac:dyDescent="0.35">
      <c r="X2363" s="116"/>
    </row>
    <row r="2364" spans="24:24" x14ac:dyDescent="0.35">
      <c r="X2364" s="116"/>
    </row>
    <row r="2365" spans="24:24" x14ac:dyDescent="0.35">
      <c r="X2365" s="116"/>
    </row>
    <row r="2366" spans="24:24" x14ac:dyDescent="0.35">
      <c r="X2366" s="116"/>
    </row>
    <row r="2367" spans="24:24" x14ac:dyDescent="0.35">
      <c r="X2367" s="116"/>
    </row>
    <row r="2368" spans="24:24" x14ac:dyDescent="0.35">
      <c r="X2368" s="116"/>
    </row>
    <row r="2369" spans="24:24" x14ac:dyDescent="0.35">
      <c r="X2369" s="116"/>
    </row>
    <row r="2370" spans="24:24" x14ac:dyDescent="0.35">
      <c r="X2370" s="116"/>
    </row>
    <row r="2371" spans="24:24" x14ac:dyDescent="0.35">
      <c r="X2371" s="116"/>
    </row>
    <row r="2372" spans="24:24" x14ac:dyDescent="0.35">
      <c r="X2372" s="116"/>
    </row>
    <row r="2373" spans="24:24" x14ac:dyDescent="0.35">
      <c r="X2373" s="116"/>
    </row>
    <row r="2374" spans="24:24" x14ac:dyDescent="0.35">
      <c r="X2374" s="116"/>
    </row>
    <row r="2375" spans="24:24" x14ac:dyDescent="0.35">
      <c r="X2375" s="116"/>
    </row>
    <row r="2376" spans="24:24" x14ac:dyDescent="0.35">
      <c r="X2376" s="116"/>
    </row>
    <row r="2377" spans="24:24" x14ac:dyDescent="0.35">
      <c r="X2377" s="116"/>
    </row>
    <row r="2378" spans="24:24" x14ac:dyDescent="0.35">
      <c r="X2378" s="116"/>
    </row>
    <row r="2379" spans="24:24" x14ac:dyDescent="0.35">
      <c r="X2379" s="116"/>
    </row>
    <row r="2380" spans="24:24" x14ac:dyDescent="0.35">
      <c r="X2380" s="116"/>
    </row>
    <row r="2381" spans="24:24" x14ac:dyDescent="0.35">
      <c r="X2381" s="116"/>
    </row>
    <row r="2382" spans="24:24" x14ac:dyDescent="0.35">
      <c r="X2382" s="116"/>
    </row>
    <row r="2383" spans="24:24" x14ac:dyDescent="0.35">
      <c r="X2383" s="116"/>
    </row>
    <row r="2384" spans="24:24" x14ac:dyDescent="0.35">
      <c r="X2384" s="116"/>
    </row>
    <row r="2385" spans="24:24" x14ac:dyDescent="0.35">
      <c r="X2385" s="116"/>
    </row>
    <row r="2386" spans="24:24" x14ac:dyDescent="0.35">
      <c r="X2386" s="116"/>
    </row>
    <row r="2387" spans="24:24" x14ac:dyDescent="0.35">
      <c r="X2387" s="116"/>
    </row>
    <row r="2388" spans="24:24" x14ac:dyDescent="0.35">
      <c r="X2388" s="116"/>
    </row>
    <row r="2389" spans="24:24" x14ac:dyDescent="0.35">
      <c r="X2389" s="116"/>
    </row>
    <row r="2390" spans="24:24" x14ac:dyDescent="0.35">
      <c r="X2390" s="116"/>
    </row>
    <row r="2391" spans="24:24" x14ac:dyDescent="0.35">
      <c r="X2391" s="116"/>
    </row>
    <row r="2392" spans="24:24" x14ac:dyDescent="0.35">
      <c r="X2392" s="116"/>
    </row>
    <row r="2393" spans="24:24" x14ac:dyDescent="0.35">
      <c r="X2393" s="116"/>
    </row>
    <row r="2394" spans="24:24" x14ac:dyDescent="0.35">
      <c r="X2394" s="116"/>
    </row>
    <row r="2395" spans="24:24" x14ac:dyDescent="0.35">
      <c r="X2395" s="116"/>
    </row>
    <row r="2396" spans="24:24" x14ac:dyDescent="0.35">
      <c r="X2396" s="116"/>
    </row>
    <row r="2397" spans="24:24" x14ac:dyDescent="0.35">
      <c r="X2397" s="116"/>
    </row>
    <row r="2398" spans="24:24" x14ac:dyDescent="0.35">
      <c r="X2398" s="116"/>
    </row>
    <row r="2399" spans="24:24" x14ac:dyDescent="0.35">
      <c r="X2399" s="116"/>
    </row>
    <row r="2400" spans="24:24" x14ac:dyDescent="0.35">
      <c r="X2400" s="116"/>
    </row>
    <row r="2401" spans="24:24" x14ac:dyDescent="0.35">
      <c r="X2401" s="116"/>
    </row>
    <row r="2402" spans="24:24" x14ac:dyDescent="0.35">
      <c r="X2402" s="116"/>
    </row>
    <row r="2403" spans="24:24" x14ac:dyDescent="0.35">
      <c r="X2403" s="116"/>
    </row>
    <row r="2404" spans="24:24" x14ac:dyDescent="0.35">
      <c r="X2404" s="116"/>
    </row>
    <row r="2405" spans="24:24" x14ac:dyDescent="0.35">
      <c r="X2405" s="116"/>
    </row>
    <row r="2406" spans="24:24" x14ac:dyDescent="0.35">
      <c r="X2406" s="116"/>
    </row>
    <row r="2407" spans="24:24" x14ac:dyDescent="0.35">
      <c r="X2407" s="116"/>
    </row>
    <row r="2408" spans="24:24" x14ac:dyDescent="0.35">
      <c r="X2408" s="116"/>
    </row>
    <row r="2409" spans="24:24" x14ac:dyDescent="0.35">
      <c r="X2409" s="116"/>
    </row>
    <row r="2410" spans="24:24" x14ac:dyDescent="0.35">
      <c r="X2410" s="116"/>
    </row>
    <row r="2411" spans="24:24" x14ac:dyDescent="0.35">
      <c r="X2411" s="116"/>
    </row>
    <row r="2412" spans="24:24" x14ac:dyDescent="0.35">
      <c r="X2412" s="116"/>
    </row>
    <row r="2413" spans="24:24" x14ac:dyDescent="0.35">
      <c r="X2413" s="116"/>
    </row>
    <row r="2414" spans="24:24" x14ac:dyDescent="0.35">
      <c r="X2414" s="116"/>
    </row>
    <row r="2415" spans="24:24" x14ac:dyDescent="0.35">
      <c r="X2415" s="116"/>
    </row>
    <row r="2416" spans="24:24" x14ac:dyDescent="0.35">
      <c r="X2416" s="116"/>
    </row>
    <row r="2417" spans="24:24" x14ac:dyDescent="0.35">
      <c r="X2417" s="116"/>
    </row>
    <row r="2418" spans="24:24" x14ac:dyDescent="0.35">
      <c r="X2418" s="116"/>
    </row>
    <row r="2419" spans="24:24" x14ac:dyDescent="0.35">
      <c r="X2419" s="116"/>
    </row>
    <row r="2420" spans="24:24" x14ac:dyDescent="0.35">
      <c r="X2420" s="116"/>
    </row>
    <row r="2421" spans="24:24" x14ac:dyDescent="0.35">
      <c r="X2421" s="116"/>
    </row>
    <row r="2422" spans="24:24" x14ac:dyDescent="0.35">
      <c r="X2422" s="116"/>
    </row>
    <row r="2423" spans="24:24" x14ac:dyDescent="0.35">
      <c r="X2423" s="116"/>
    </row>
    <row r="2424" spans="24:24" x14ac:dyDescent="0.35">
      <c r="X2424" s="116"/>
    </row>
    <row r="2425" spans="24:24" x14ac:dyDescent="0.35">
      <c r="X2425" s="116"/>
    </row>
    <row r="2426" spans="24:24" x14ac:dyDescent="0.35">
      <c r="X2426" s="116"/>
    </row>
    <row r="2427" spans="24:24" x14ac:dyDescent="0.35">
      <c r="X2427" s="116"/>
    </row>
    <row r="2428" spans="24:24" x14ac:dyDescent="0.35">
      <c r="X2428" s="116"/>
    </row>
    <row r="2429" spans="24:24" x14ac:dyDescent="0.35">
      <c r="X2429" s="116"/>
    </row>
    <row r="2430" spans="24:24" x14ac:dyDescent="0.35">
      <c r="X2430" s="116"/>
    </row>
    <row r="2431" spans="24:24" x14ac:dyDescent="0.35">
      <c r="X2431" s="116"/>
    </row>
    <row r="2432" spans="24:24" x14ac:dyDescent="0.35">
      <c r="X2432" s="116"/>
    </row>
    <row r="2433" spans="24:24" x14ac:dyDescent="0.35">
      <c r="X2433" s="116"/>
    </row>
    <row r="2434" spans="24:24" x14ac:dyDescent="0.35">
      <c r="X2434" s="116"/>
    </row>
    <row r="2435" spans="24:24" x14ac:dyDescent="0.35">
      <c r="X2435" s="116"/>
    </row>
    <row r="2436" spans="24:24" x14ac:dyDescent="0.35">
      <c r="X2436" s="116"/>
    </row>
    <row r="2437" spans="24:24" x14ac:dyDescent="0.35">
      <c r="X2437" s="116"/>
    </row>
    <row r="2438" spans="24:24" x14ac:dyDescent="0.35">
      <c r="X2438" s="116"/>
    </row>
    <row r="2439" spans="24:24" x14ac:dyDescent="0.35">
      <c r="X2439" s="116"/>
    </row>
    <row r="2440" spans="24:24" x14ac:dyDescent="0.35">
      <c r="X2440" s="116"/>
    </row>
    <row r="2441" spans="24:24" x14ac:dyDescent="0.35">
      <c r="X2441" s="116"/>
    </row>
    <row r="2442" spans="24:24" x14ac:dyDescent="0.35">
      <c r="X2442" s="116"/>
    </row>
    <row r="2443" spans="24:24" x14ac:dyDescent="0.35">
      <c r="X2443" s="116"/>
    </row>
    <row r="2444" spans="24:24" x14ac:dyDescent="0.35">
      <c r="X2444" s="116"/>
    </row>
    <row r="2445" spans="24:24" x14ac:dyDescent="0.35">
      <c r="X2445" s="116"/>
    </row>
    <row r="2446" spans="24:24" x14ac:dyDescent="0.35">
      <c r="X2446" s="116"/>
    </row>
    <row r="2447" spans="24:24" x14ac:dyDescent="0.35">
      <c r="X2447" s="116"/>
    </row>
    <row r="2448" spans="24:24" x14ac:dyDescent="0.35">
      <c r="X2448" s="116"/>
    </row>
    <row r="2449" spans="24:24" x14ac:dyDescent="0.35">
      <c r="X2449" s="116"/>
    </row>
    <row r="2450" spans="24:24" x14ac:dyDescent="0.35">
      <c r="X2450" s="116"/>
    </row>
    <row r="2451" spans="24:24" x14ac:dyDescent="0.35">
      <c r="X2451" s="116"/>
    </row>
    <row r="2452" spans="24:24" x14ac:dyDescent="0.35">
      <c r="X2452" s="116"/>
    </row>
    <row r="2453" spans="24:24" x14ac:dyDescent="0.35">
      <c r="X2453" s="116"/>
    </row>
    <row r="2454" spans="24:24" x14ac:dyDescent="0.35">
      <c r="X2454" s="116"/>
    </row>
    <row r="2455" spans="24:24" x14ac:dyDescent="0.35">
      <c r="X2455" s="116"/>
    </row>
    <row r="2456" spans="24:24" x14ac:dyDescent="0.35">
      <c r="X2456" s="116"/>
    </row>
    <row r="2457" spans="24:24" x14ac:dyDescent="0.35">
      <c r="X2457" s="116"/>
    </row>
    <row r="2458" spans="24:24" x14ac:dyDescent="0.35">
      <c r="X2458" s="116"/>
    </row>
    <row r="2459" spans="24:24" x14ac:dyDescent="0.35">
      <c r="X2459" s="116"/>
    </row>
    <row r="2460" spans="24:24" x14ac:dyDescent="0.35">
      <c r="X2460" s="116"/>
    </row>
    <row r="2461" spans="24:24" x14ac:dyDescent="0.35">
      <c r="X2461" s="116"/>
    </row>
    <row r="2462" spans="24:24" x14ac:dyDescent="0.35">
      <c r="X2462" s="116"/>
    </row>
    <row r="2463" spans="24:24" x14ac:dyDescent="0.35">
      <c r="X2463" s="116"/>
    </row>
    <row r="2464" spans="24:24" x14ac:dyDescent="0.35">
      <c r="X2464" s="116"/>
    </row>
    <row r="2465" spans="24:24" x14ac:dyDescent="0.35">
      <c r="X2465" s="116"/>
    </row>
    <row r="2466" spans="24:24" x14ac:dyDescent="0.35">
      <c r="X2466" s="116"/>
    </row>
    <row r="2467" spans="24:24" x14ac:dyDescent="0.35">
      <c r="X2467" s="116"/>
    </row>
    <row r="2468" spans="24:24" x14ac:dyDescent="0.35">
      <c r="X2468" s="116"/>
    </row>
    <row r="2469" spans="24:24" x14ac:dyDescent="0.35">
      <c r="X2469" s="116"/>
    </row>
    <row r="2470" spans="24:24" x14ac:dyDescent="0.35">
      <c r="X2470" s="116"/>
    </row>
    <row r="2471" spans="24:24" x14ac:dyDescent="0.35">
      <c r="X2471" s="116"/>
    </row>
    <row r="2472" spans="24:24" x14ac:dyDescent="0.35">
      <c r="X2472" s="116"/>
    </row>
    <row r="2473" spans="24:24" x14ac:dyDescent="0.35">
      <c r="X2473" s="116"/>
    </row>
    <row r="2474" spans="24:24" x14ac:dyDescent="0.35">
      <c r="X2474" s="116"/>
    </row>
    <row r="2475" spans="24:24" x14ac:dyDescent="0.35">
      <c r="X2475" s="116"/>
    </row>
    <row r="2476" spans="24:24" x14ac:dyDescent="0.35">
      <c r="X2476" s="116"/>
    </row>
    <row r="2477" spans="24:24" x14ac:dyDescent="0.35">
      <c r="X2477" s="116"/>
    </row>
    <row r="2478" spans="24:24" x14ac:dyDescent="0.35">
      <c r="X2478" s="116"/>
    </row>
    <row r="2479" spans="24:24" x14ac:dyDescent="0.35">
      <c r="X2479" s="116"/>
    </row>
    <row r="2480" spans="24:24" x14ac:dyDescent="0.35">
      <c r="X2480" s="116"/>
    </row>
    <row r="2481" spans="24:24" x14ac:dyDescent="0.35">
      <c r="X2481" s="116"/>
    </row>
    <row r="2482" spans="24:24" x14ac:dyDescent="0.35">
      <c r="X2482" s="116"/>
    </row>
    <row r="2483" spans="24:24" x14ac:dyDescent="0.35">
      <c r="X2483" s="116"/>
    </row>
    <row r="2484" spans="24:24" x14ac:dyDescent="0.35">
      <c r="X2484" s="116"/>
    </row>
    <row r="2485" spans="24:24" x14ac:dyDescent="0.35">
      <c r="X2485" s="116"/>
    </row>
    <row r="2486" spans="24:24" x14ac:dyDescent="0.35">
      <c r="X2486" s="116"/>
    </row>
    <row r="2487" spans="24:24" x14ac:dyDescent="0.35">
      <c r="X2487" s="116"/>
    </row>
    <row r="2488" spans="24:24" x14ac:dyDescent="0.35">
      <c r="X2488" s="116"/>
    </row>
    <row r="2489" spans="24:24" x14ac:dyDescent="0.35">
      <c r="X2489" s="116"/>
    </row>
    <row r="2490" spans="24:24" x14ac:dyDescent="0.35">
      <c r="X2490" s="116"/>
    </row>
    <row r="2491" spans="24:24" x14ac:dyDescent="0.35">
      <c r="X2491" s="116"/>
    </row>
    <row r="2492" spans="24:24" x14ac:dyDescent="0.35">
      <c r="X2492" s="116"/>
    </row>
    <row r="2493" spans="24:24" x14ac:dyDescent="0.35">
      <c r="X2493" s="116"/>
    </row>
    <row r="2494" spans="24:24" x14ac:dyDescent="0.35">
      <c r="X2494" s="116"/>
    </row>
    <row r="2495" spans="24:24" x14ac:dyDescent="0.35">
      <c r="X2495" s="116"/>
    </row>
    <row r="2496" spans="24:24" x14ac:dyDescent="0.35">
      <c r="X2496" s="116"/>
    </row>
    <row r="2497" spans="24:24" x14ac:dyDescent="0.35">
      <c r="X2497" s="116"/>
    </row>
    <row r="2498" spans="24:24" x14ac:dyDescent="0.35">
      <c r="X2498" s="116"/>
    </row>
    <row r="2499" spans="24:24" x14ac:dyDescent="0.35">
      <c r="X2499" s="116"/>
    </row>
    <row r="2500" spans="24:24" x14ac:dyDescent="0.35">
      <c r="X2500" s="116"/>
    </row>
    <row r="2501" spans="24:24" x14ac:dyDescent="0.35">
      <c r="X2501" s="116"/>
    </row>
    <row r="2502" spans="24:24" x14ac:dyDescent="0.35">
      <c r="X2502" s="116"/>
    </row>
    <row r="2503" spans="24:24" x14ac:dyDescent="0.35">
      <c r="X2503" s="116"/>
    </row>
    <row r="2504" spans="24:24" x14ac:dyDescent="0.35">
      <c r="X2504" s="116"/>
    </row>
    <row r="2505" spans="24:24" x14ac:dyDescent="0.35">
      <c r="X2505" s="116"/>
    </row>
    <row r="2506" spans="24:24" x14ac:dyDescent="0.35">
      <c r="X2506" s="116"/>
    </row>
    <row r="2507" spans="24:24" x14ac:dyDescent="0.35">
      <c r="X2507" s="116"/>
    </row>
    <row r="2508" spans="24:24" x14ac:dyDescent="0.35">
      <c r="X2508" s="116"/>
    </row>
    <row r="2509" spans="24:24" x14ac:dyDescent="0.35">
      <c r="X2509" s="116"/>
    </row>
    <row r="2510" spans="24:24" x14ac:dyDescent="0.35">
      <c r="X2510" s="116"/>
    </row>
    <row r="2511" spans="24:24" x14ac:dyDescent="0.35">
      <c r="X2511" s="116"/>
    </row>
    <row r="2512" spans="24:24" x14ac:dyDescent="0.35">
      <c r="X2512" s="116"/>
    </row>
    <row r="2513" spans="24:24" x14ac:dyDescent="0.35">
      <c r="X2513" s="116"/>
    </row>
    <row r="2514" spans="24:24" x14ac:dyDescent="0.35">
      <c r="X2514" s="116"/>
    </row>
    <row r="2515" spans="24:24" x14ac:dyDescent="0.35">
      <c r="X2515" s="116"/>
    </row>
    <row r="2516" spans="24:24" x14ac:dyDescent="0.35">
      <c r="X2516" s="116"/>
    </row>
    <row r="2517" spans="24:24" x14ac:dyDescent="0.35">
      <c r="X2517" s="116"/>
    </row>
    <row r="2518" spans="24:24" x14ac:dyDescent="0.35">
      <c r="X2518" s="116"/>
    </row>
    <row r="2519" spans="24:24" x14ac:dyDescent="0.35">
      <c r="X2519" s="116"/>
    </row>
    <row r="2520" spans="24:24" x14ac:dyDescent="0.35">
      <c r="X2520" s="116"/>
    </row>
    <row r="2521" spans="24:24" x14ac:dyDescent="0.35">
      <c r="X2521" s="116"/>
    </row>
    <row r="2522" spans="24:24" x14ac:dyDescent="0.35">
      <c r="X2522" s="116"/>
    </row>
    <row r="2523" spans="24:24" x14ac:dyDescent="0.35">
      <c r="X2523" s="116"/>
    </row>
    <row r="2524" spans="24:24" x14ac:dyDescent="0.35">
      <c r="X2524" s="116"/>
    </row>
    <row r="2525" spans="24:24" x14ac:dyDescent="0.35">
      <c r="X2525" s="116"/>
    </row>
    <row r="2526" spans="24:24" x14ac:dyDescent="0.35">
      <c r="X2526" s="116"/>
    </row>
    <row r="2527" spans="24:24" x14ac:dyDescent="0.35">
      <c r="X2527" s="116"/>
    </row>
    <row r="2528" spans="24:24" x14ac:dyDescent="0.35">
      <c r="X2528" s="116"/>
    </row>
    <row r="2529" spans="24:24" x14ac:dyDescent="0.35">
      <c r="X2529" s="116"/>
    </row>
    <row r="2530" spans="24:24" x14ac:dyDescent="0.35">
      <c r="X2530" s="116"/>
    </row>
    <row r="2531" spans="24:24" x14ac:dyDescent="0.35">
      <c r="X2531" s="116"/>
    </row>
    <row r="2532" spans="24:24" x14ac:dyDescent="0.35">
      <c r="X2532" s="116"/>
    </row>
    <row r="2533" spans="24:24" x14ac:dyDescent="0.35">
      <c r="X2533" s="116"/>
    </row>
    <row r="2534" spans="24:24" x14ac:dyDescent="0.35">
      <c r="X2534" s="116"/>
    </row>
    <row r="2535" spans="24:24" x14ac:dyDescent="0.35">
      <c r="X2535" s="116"/>
    </row>
    <row r="2536" spans="24:24" x14ac:dyDescent="0.35">
      <c r="X2536" s="116"/>
    </row>
    <row r="2537" spans="24:24" x14ac:dyDescent="0.35">
      <c r="X2537" s="116"/>
    </row>
    <row r="2538" spans="24:24" x14ac:dyDescent="0.35">
      <c r="X2538" s="116"/>
    </row>
    <row r="2539" spans="24:24" x14ac:dyDescent="0.35">
      <c r="X2539" s="116"/>
    </row>
    <row r="2540" spans="24:24" x14ac:dyDescent="0.35">
      <c r="X2540" s="116"/>
    </row>
    <row r="2541" spans="24:24" x14ac:dyDescent="0.35">
      <c r="X2541" s="116"/>
    </row>
    <row r="2542" spans="24:24" x14ac:dyDescent="0.35">
      <c r="X2542" s="116"/>
    </row>
    <row r="2543" spans="24:24" x14ac:dyDescent="0.35">
      <c r="X2543" s="116"/>
    </row>
    <row r="2544" spans="24:24" x14ac:dyDescent="0.35">
      <c r="X2544" s="116"/>
    </row>
    <row r="2545" spans="24:24" x14ac:dyDescent="0.35">
      <c r="X2545" s="116"/>
    </row>
    <row r="2546" spans="24:24" x14ac:dyDescent="0.35">
      <c r="X2546" s="116"/>
    </row>
    <row r="2547" spans="24:24" x14ac:dyDescent="0.35">
      <c r="X2547" s="116"/>
    </row>
    <row r="2548" spans="24:24" x14ac:dyDescent="0.35">
      <c r="X2548" s="116"/>
    </row>
    <row r="2549" spans="24:24" x14ac:dyDescent="0.35">
      <c r="X2549" s="116"/>
    </row>
    <row r="2550" spans="24:24" x14ac:dyDescent="0.35">
      <c r="X2550" s="116"/>
    </row>
    <row r="2551" spans="24:24" x14ac:dyDescent="0.35">
      <c r="X2551" s="116"/>
    </row>
    <row r="2552" spans="24:24" x14ac:dyDescent="0.35">
      <c r="X2552" s="116"/>
    </row>
    <row r="2553" spans="24:24" x14ac:dyDescent="0.35">
      <c r="X2553" s="116"/>
    </row>
    <row r="2554" spans="24:24" x14ac:dyDescent="0.35">
      <c r="X2554" s="116"/>
    </row>
    <row r="2555" spans="24:24" x14ac:dyDescent="0.35">
      <c r="X2555" s="116"/>
    </row>
    <row r="2556" spans="24:24" x14ac:dyDescent="0.35">
      <c r="X2556" s="116"/>
    </row>
    <row r="2557" spans="24:24" x14ac:dyDescent="0.35">
      <c r="X2557" s="116"/>
    </row>
    <row r="2558" spans="24:24" x14ac:dyDescent="0.35">
      <c r="X2558" s="116"/>
    </row>
    <row r="2559" spans="24:24" x14ac:dyDescent="0.35">
      <c r="X2559" s="116"/>
    </row>
    <row r="2560" spans="24:24" x14ac:dyDescent="0.35">
      <c r="X2560" s="116"/>
    </row>
    <row r="2561" spans="24:24" x14ac:dyDescent="0.35">
      <c r="X2561" s="116"/>
    </row>
    <row r="2562" spans="24:24" x14ac:dyDescent="0.35">
      <c r="X2562" s="116"/>
    </row>
    <row r="2563" spans="24:24" x14ac:dyDescent="0.35">
      <c r="X2563" s="116"/>
    </row>
    <row r="2564" spans="24:24" x14ac:dyDescent="0.35">
      <c r="X2564" s="116"/>
    </row>
    <row r="2565" spans="24:24" x14ac:dyDescent="0.35">
      <c r="X2565" s="116"/>
    </row>
    <row r="2566" spans="24:24" x14ac:dyDescent="0.35">
      <c r="X2566" s="116"/>
    </row>
    <row r="2567" spans="24:24" x14ac:dyDescent="0.35">
      <c r="X2567" s="116"/>
    </row>
    <row r="2568" spans="24:24" x14ac:dyDescent="0.35">
      <c r="X2568" s="116"/>
    </row>
    <row r="2569" spans="24:24" x14ac:dyDescent="0.35">
      <c r="X2569" s="116"/>
    </row>
    <row r="2570" spans="24:24" x14ac:dyDescent="0.35">
      <c r="X2570" s="116"/>
    </row>
    <row r="2571" spans="24:24" x14ac:dyDescent="0.35">
      <c r="X2571" s="116"/>
    </row>
    <row r="2572" spans="24:24" x14ac:dyDescent="0.35">
      <c r="X2572" s="116"/>
    </row>
    <row r="2573" spans="24:24" x14ac:dyDescent="0.35">
      <c r="X2573" s="116"/>
    </row>
    <row r="2574" spans="24:24" x14ac:dyDescent="0.35">
      <c r="X2574" s="116"/>
    </row>
    <row r="2575" spans="24:24" x14ac:dyDescent="0.35">
      <c r="X2575" s="116"/>
    </row>
    <row r="2576" spans="24:24" x14ac:dyDescent="0.35">
      <c r="X2576" s="116"/>
    </row>
    <row r="2577" spans="24:24" x14ac:dyDescent="0.35">
      <c r="X2577" s="116"/>
    </row>
    <row r="2578" spans="24:24" x14ac:dyDescent="0.35">
      <c r="X2578" s="116"/>
    </row>
    <row r="2579" spans="24:24" x14ac:dyDescent="0.35">
      <c r="X2579" s="116"/>
    </row>
    <row r="2580" spans="24:24" x14ac:dyDescent="0.35">
      <c r="X2580" s="116"/>
    </row>
    <row r="2581" spans="24:24" x14ac:dyDescent="0.35">
      <c r="X2581" s="116"/>
    </row>
    <row r="2582" spans="24:24" x14ac:dyDescent="0.35">
      <c r="X2582" s="116"/>
    </row>
    <row r="2583" spans="24:24" x14ac:dyDescent="0.35">
      <c r="X2583" s="116"/>
    </row>
    <row r="2584" spans="24:24" x14ac:dyDescent="0.35">
      <c r="X2584" s="116"/>
    </row>
    <row r="2585" spans="24:24" x14ac:dyDescent="0.35">
      <c r="X2585" s="116"/>
    </row>
    <row r="2586" spans="24:24" x14ac:dyDescent="0.35">
      <c r="X2586" s="116"/>
    </row>
    <row r="2587" spans="24:24" x14ac:dyDescent="0.35">
      <c r="X2587" s="116"/>
    </row>
    <row r="2588" spans="24:24" x14ac:dyDescent="0.35">
      <c r="X2588" s="116"/>
    </row>
    <row r="2589" spans="24:24" x14ac:dyDescent="0.35">
      <c r="X2589" s="116"/>
    </row>
    <row r="2590" spans="24:24" x14ac:dyDescent="0.35">
      <c r="X2590" s="116"/>
    </row>
    <row r="2591" spans="24:24" x14ac:dyDescent="0.35">
      <c r="X2591" s="116"/>
    </row>
    <row r="2592" spans="24:24" x14ac:dyDescent="0.35">
      <c r="X2592" s="116"/>
    </row>
    <row r="2593" spans="24:24" x14ac:dyDescent="0.35">
      <c r="X2593" s="116"/>
    </row>
    <row r="2594" spans="24:24" x14ac:dyDescent="0.35">
      <c r="X2594" s="116"/>
    </row>
    <row r="2595" spans="24:24" x14ac:dyDescent="0.35">
      <c r="X2595" s="116"/>
    </row>
    <row r="2596" spans="24:24" x14ac:dyDescent="0.35">
      <c r="X2596" s="116"/>
    </row>
    <row r="2597" spans="24:24" x14ac:dyDescent="0.35">
      <c r="X2597" s="116"/>
    </row>
    <row r="2598" spans="24:24" x14ac:dyDescent="0.35">
      <c r="X2598" s="116"/>
    </row>
    <row r="2599" spans="24:24" x14ac:dyDescent="0.35">
      <c r="X2599" s="116"/>
    </row>
    <row r="2600" spans="24:24" x14ac:dyDescent="0.35">
      <c r="X2600" s="116"/>
    </row>
    <row r="2601" spans="24:24" x14ac:dyDescent="0.35">
      <c r="X2601" s="116"/>
    </row>
    <row r="2602" spans="24:24" x14ac:dyDescent="0.35">
      <c r="X2602" s="116"/>
    </row>
    <row r="2603" spans="24:24" x14ac:dyDescent="0.35">
      <c r="X2603" s="116"/>
    </row>
    <row r="2604" spans="24:24" x14ac:dyDescent="0.35">
      <c r="X2604" s="116"/>
    </row>
    <row r="2605" spans="24:24" x14ac:dyDescent="0.35">
      <c r="X2605" s="116"/>
    </row>
    <row r="2606" spans="24:24" x14ac:dyDescent="0.35">
      <c r="X2606" s="116"/>
    </row>
    <row r="2607" spans="24:24" x14ac:dyDescent="0.35">
      <c r="X2607" s="116"/>
    </row>
    <row r="2608" spans="24:24" x14ac:dyDescent="0.35">
      <c r="X2608" s="116"/>
    </row>
    <row r="2609" spans="24:24" x14ac:dyDescent="0.35">
      <c r="X2609" s="116"/>
    </row>
    <row r="2610" spans="24:24" x14ac:dyDescent="0.35">
      <c r="X2610" s="116"/>
    </row>
    <row r="2611" spans="24:24" x14ac:dyDescent="0.35">
      <c r="X2611" s="116"/>
    </row>
    <row r="2612" spans="24:24" x14ac:dyDescent="0.35">
      <c r="X2612" s="116"/>
    </row>
    <row r="2613" spans="24:24" x14ac:dyDescent="0.35">
      <c r="X2613" s="116"/>
    </row>
    <row r="2614" spans="24:24" x14ac:dyDescent="0.35">
      <c r="X2614" s="116"/>
    </row>
    <row r="2615" spans="24:24" x14ac:dyDescent="0.35">
      <c r="X2615" s="116"/>
    </row>
    <row r="2616" spans="24:24" x14ac:dyDescent="0.35">
      <c r="X2616" s="116"/>
    </row>
    <row r="2617" spans="24:24" x14ac:dyDescent="0.35">
      <c r="X2617" s="116"/>
    </row>
    <row r="2618" spans="24:24" x14ac:dyDescent="0.35">
      <c r="X2618" s="116"/>
    </row>
    <row r="2619" spans="24:24" x14ac:dyDescent="0.35">
      <c r="X2619" s="116"/>
    </row>
    <row r="2620" spans="24:24" x14ac:dyDescent="0.35">
      <c r="X2620" s="116"/>
    </row>
    <row r="2621" spans="24:24" x14ac:dyDescent="0.35">
      <c r="X2621" s="116"/>
    </row>
    <row r="2622" spans="24:24" x14ac:dyDescent="0.35">
      <c r="X2622" s="116"/>
    </row>
    <row r="2623" spans="24:24" x14ac:dyDescent="0.35">
      <c r="X2623" s="116"/>
    </row>
    <row r="2624" spans="24:24" x14ac:dyDescent="0.35">
      <c r="X2624" s="116"/>
    </row>
    <row r="2625" spans="24:24" x14ac:dyDescent="0.35">
      <c r="X2625" s="116"/>
    </row>
    <row r="2626" spans="24:24" x14ac:dyDescent="0.35">
      <c r="X2626" s="116"/>
    </row>
    <row r="2627" spans="24:24" x14ac:dyDescent="0.35">
      <c r="X2627" s="116"/>
    </row>
    <row r="2628" spans="24:24" x14ac:dyDescent="0.35">
      <c r="X2628" s="116"/>
    </row>
    <row r="2629" spans="24:24" x14ac:dyDescent="0.35">
      <c r="X2629" s="116"/>
    </row>
    <row r="2630" spans="24:24" x14ac:dyDescent="0.35">
      <c r="X2630" s="116"/>
    </row>
    <row r="2631" spans="24:24" x14ac:dyDescent="0.35">
      <c r="X2631" s="116"/>
    </row>
    <row r="2632" spans="24:24" x14ac:dyDescent="0.35">
      <c r="X2632" s="116"/>
    </row>
    <row r="2633" spans="24:24" x14ac:dyDescent="0.35">
      <c r="X2633" s="116"/>
    </row>
    <row r="2634" spans="24:24" x14ac:dyDescent="0.35">
      <c r="X2634" s="116"/>
    </row>
    <row r="2635" spans="24:24" x14ac:dyDescent="0.35">
      <c r="X2635" s="116"/>
    </row>
    <row r="2636" spans="24:24" x14ac:dyDescent="0.35">
      <c r="X2636" s="116"/>
    </row>
    <row r="2637" spans="24:24" x14ac:dyDescent="0.35">
      <c r="X2637" s="116"/>
    </row>
    <row r="2638" spans="24:24" x14ac:dyDescent="0.35">
      <c r="X2638" s="116"/>
    </row>
    <row r="2639" spans="24:24" x14ac:dyDescent="0.35">
      <c r="X2639" s="116"/>
    </row>
    <row r="2640" spans="24:24" x14ac:dyDescent="0.35">
      <c r="X2640" s="116"/>
    </row>
    <row r="2641" spans="24:24" x14ac:dyDescent="0.35">
      <c r="X2641" s="116"/>
    </row>
    <row r="2642" spans="24:24" x14ac:dyDescent="0.35">
      <c r="X2642" s="116"/>
    </row>
    <row r="2643" spans="24:24" x14ac:dyDescent="0.35">
      <c r="X2643" s="116"/>
    </row>
    <row r="2644" spans="24:24" x14ac:dyDescent="0.35">
      <c r="X2644" s="116"/>
    </row>
    <row r="2645" spans="24:24" x14ac:dyDescent="0.35">
      <c r="X2645" s="116"/>
    </row>
    <row r="2646" spans="24:24" x14ac:dyDescent="0.35">
      <c r="X2646" s="116"/>
    </row>
    <row r="2647" spans="24:24" x14ac:dyDescent="0.35">
      <c r="X2647" s="116"/>
    </row>
    <row r="2648" spans="24:24" x14ac:dyDescent="0.35">
      <c r="X2648" s="116"/>
    </row>
    <row r="2649" spans="24:24" x14ac:dyDescent="0.35">
      <c r="X2649" s="116"/>
    </row>
    <row r="2650" spans="24:24" x14ac:dyDescent="0.35">
      <c r="X2650" s="116"/>
    </row>
    <row r="2651" spans="24:24" x14ac:dyDescent="0.35">
      <c r="X2651" s="116"/>
    </row>
    <row r="2652" spans="24:24" x14ac:dyDescent="0.35">
      <c r="X2652" s="116"/>
    </row>
    <row r="2653" spans="24:24" x14ac:dyDescent="0.35">
      <c r="X2653" s="116"/>
    </row>
    <row r="2654" spans="24:24" x14ac:dyDescent="0.35">
      <c r="X2654" s="116"/>
    </row>
    <row r="2655" spans="24:24" x14ac:dyDescent="0.35">
      <c r="X2655" s="116"/>
    </row>
    <row r="2656" spans="24:24" x14ac:dyDescent="0.35">
      <c r="X2656" s="116"/>
    </row>
    <row r="2657" spans="24:24" x14ac:dyDescent="0.35">
      <c r="X2657" s="116"/>
    </row>
    <row r="2658" spans="24:24" x14ac:dyDescent="0.35">
      <c r="X2658" s="116"/>
    </row>
    <row r="2659" spans="24:24" x14ac:dyDescent="0.35">
      <c r="X2659" s="116"/>
    </row>
    <row r="2660" spans="24:24" x14ac:dyDescent="0.35">
      <c r="X2660" s="116"/>
    </row>
    <row r="2661" spans="24:24" x14ac:dyDescent="0.35">
      <c r="X2661" s="116"/>
    </row>
    <row r="2662" spans="24:24" x14ac:dyDescent="0.35">
      <c r="X2662" s="116"/>
    </row>
    <row r="2663" spans="24:24" x14ac:dyDescent="0.35">
      <c r="X2663" s="116"/>
    </row>
    <row r="2664" spans="24:24" x14ac:dyDescent="0.35">
      <c r="X2664" s="116"/>
    </row>
    <row r="2665" spans="24:24" x14ac:dyDescent="0.35">
      <c r="X2665" s="116"/>
    </row>
    <row r="2666" spans="24:24" x14ac:dyDescent="0.35">
      <c r="X2666" s="116"/>
    </row>
    <row r="2667" spans="24:24" x14ac:dyDescent="0.35">
      <c r="X2667" s="116"/>
    </row>
    <row r="2668" spans="24:24" x14ac:dyDescent="0.35">
      <c r="X2668" s="116"/>
    </row>
    <row r="2669" spans="24:24" x14ac:dyDescent="0.35">
      <c r="X2669" s="116"/>
    </row>
    <row r="2670" spans="24:24" x14ac:dyDescent="0.35">
      <c r="X2670" s="116"/>
    </row>
    <row r="2671" spans="24:24" x14ac:dyDescent="0.35">
      <c r="X2671" s="116"/>
    </row>
    <row r="2672" spans="24:24" x14ac:dyDescent="0.35">
      <c r="X2672" s="116"/>
    </row>
    <row r="2673" spans="24:24" x14ac:dyDescent="0.35">
      <c r="X2673" s="116"/>
    </row>
    <row r="2674" spans="24:24" x14ac:dyDescent="0.35">
      <c r="X2674" s="116"/>
    </row>
    <row r="2675" spans="24:24" x14ac:dyDescent="0.35">
      <c r="X2675" s="116"/>
    </row>
    <row r="2676" spans="24:24" x14ac:dyDescent="0.35">
      <c r="X2676" s="116"/>
    </row>
    <row r="2677" spans="24:24" x14ac:dyDescent="0.35">
      <c r="X2677" s="116"/>
    </row>
    <row r="2678" spans="24:24" x14ac:dyDescent="0.35">
      <c r="X2678" s="116"/>
    </row>
    <row r="2679" spans="24:24" x14ac:dyDescent="0.35">
      <c r="X2679" s="116"/>
    </row>
    <row r="2680" spans="24:24" x14ac:dyDescent="0.35">
      <c r="X2680" s="116"/>
    </row>
    <row r="2681" spans="24:24" x14ac:dyDescent="0.35">
      <c r="X2681" s="116"/>
    </row>
    <row r="2682" spans="24:24" x14ac:dyDescent="0.35">
      <c r="X2682" s="116"/>
    </row>
    <row r="2683" spans="24:24" x14ac:dyDescent="0.35">
      <c r="X2683" s="116"/>
    </row>
    <row r="2684" spans="24:24" x14ac:dyDescent="0.35">
      <c r="X2684" s="116"/>
    </row>
    <row r="2685" spans="24:24" x14ac:dyDescent="0.35">
      <c r="X2685" s="116"/>
    </row>
    <row r="2686" spans="24:24" x14ac:dyDescent="0.35">
      <c r="X2686" s="116"/>
    </row>
    <row r="2687" spans="24:24" x14ac:dyDescent="0.35">
      <c r="X2687" s="116"/>
    </row>
    <row r="2688" spans="24:24" x14ac:dyDescent="0.35">
      <c r="X2688" s="116"/>
    </row>
    <row r="2689" spans="24:24" x14ac:dyDescent="0.35">
      <c r="X2689" s="116"/>
    </row>
    <row r="2690" spans="24:24" x14ac:dyDescent="0.35">
      <c r="X2690" s="116"/>
    </row>
    <row r="2691" spans="24:24" x14ac:dyDescent="0.35">
      <c r="X2691" s="116"/>
    </row>
    <row r="2692" spans="24:24" x14ac:dyDescent="0.35">
      <c r="X2692" s="116"/>
    </row>
    <row r="2693" spans="24:24" x14ac:dyDescent="0.35">
      <c r="X2693" s="116"/>
    </row>
    <row r="2694" spans="24:24" x14ac:dyDescent="0.35">
      <c r="X2694" s="116"/>
    </row>
    <row r="2695" spans="24:24" x14ac:dyDescent="0.35">
      <c r="X2695" s="116"/>
    </row>
    <row r="2696" spans="24:24" x14ac:dyDescent="0.35">
      <c r="X2696" s="116"/>
    </row>
    <row r="2697" spans="24:24" x14ac:dyDescent="0.35">
      <c r="X2697" s="116"/>
    </row>
    <row r="2698" spans="24:24" x14ac:dyDescent="0.35">
      <c r="X2698" s="116"/>
    </row>
    <row r="2699" spans="24:24" x14ac:dyDescent="0.35">
      <c r="X2699" s="116"/>
    </row>
    <row r="2700" spans="24:24" x14ac:dyDescent="0.35">
      <c r="X2700" s="116"/>
    </row>
    <row r="2701" spans="24:24" x14ac:dyDescent="0.35">
      <c r="X2701" s="116"/>
    </row>
    <row r="2702" spans="24:24" x14ac:dyDescent="0.35">
      <c r="X2702" s="116"/>
    </row>
    <row r="2703" spans="24:24" x14ac:dyDescent="0.35">
      <c r="X2703" s="116"/>
    </row>
    <row r="2704" spans="24:24" x14ac:dyDescent="0.35">
      <c r="X2704" s="116"/>
    </row>
    <row r="2705" spans="24:24" x14ac:dyDescent="0.35">
      <c r="X2705" s="116"/>
    </row>
    <row r="2706" spans="24:24" x14ac:dyDescent="0.35">
      <c r="X2706" s="116"/>
    </row>
    <row r="2707" spans="24:24" x14ac:dyDescent="0.35">
      <c r="X2707" s="116"/>
    </row>
    <row r="2708" spans="24:24" x14ac:dyDescent="0.35">
      <c r="X2708" s="116"/>
    </row>
    <row r="2709" spans="24:24" x14ac:dyDescent="0.35">
      <c r="X2709" s="116"/>
    </row>
    <row r="2710" spans="24:24" x14ac:dyDescent="0.35">
      <c r="X2710" s="116"/>
    </row>
    <row r="2711" spans="24:24" x14ac:dyDescent="0.35">
      <c r="X2711" s="116"/>
    </row>
    <row r="2712" spans="24:24" x14ac:dyDescent="0.35">
      <c r="X2712" s="116"/>
    </row>
    <row r="2713" spans="24:24" x14ac:dyDescent="0.35">
      <c r="X2713" s="116"/>
    </row>
    <row r="2714" spans="24:24" x14ac:dyDescent="0.35">
      <c r="X2714" s="116"/>
    </row>
    <row r="2715" spans="24:24" x14ac:dyDescent="0.35">
      <c r="X2715" s="116"/>
    </row>
    <row r="2716" spans="24:24" x14ac:dyDescent="0.35">
      <c r="X2716" s="116"/>
    </row>
    <row r="2717" spans="24:24" x14ac:dyDescent="0.35">
      <c r="X2717" s="116"/>
    </row>
    <row r="2718" spans="24:24" x14ac:dyDescent="0.35">
      <c r="X2718" s="116"/>
    </row>
    <row r="2719" spans="24:24" x14ac:dyDescent="0.35">
      <c r="X2719" s="116"/>
    </row>
    <row r="2720" spans="24:24" x14ac:dyDescent="0.35">
      <c r="X2720" s="116"/>
    </row>
    <row r="2721" spans="24:24" x14ac:dyDescent="0.35">
      <c r="X2721" s="116"/>
    </row>
    <row r="2722" spans="24:24" x14ac:dyDescent="0.35">
      <c r="X2722" s="116"/>
    </row>
    <row r="2723" spans="24:24" x14ac:dyDescent="0.35">
      <c r="X2723" s="116"/>
    </row>
    <row r="2724" spans="24:24" x14ac:dyDescent="0.35">
      <c r="X2724" s="116"/>
    </row>
    <row r="2725" spans="24:24" x14ac:dyDescent="0.35">
      <c r="X2725" s="116"/>
    </row>
    <row r="2726" spans="24:24" x14ac:dyDescent="0.35">
      <c r="X2726" s="116"/>
    </row>
    <row r="2727" spans="24:24" x14ac:dyDescent="0.35">
      <c r="X2727" s="116"/>
    </row>
    <row r="2728" spans="24:24" x14ac:dyDescent="0.35">
      <c r="X2728" s="116"/>
    </row>
    <row r="2729" spans="24:24" x14ac:dyDescent="0.35">
      <c r="X2729" s="116"/>
    </row>
    <row r="2730" spans="24:24" x14ac:dyDescent="0.35">
      <c r="X2730" s="116"/>
    </row>
    <row r="2731" spans="24:24" x14ac:dyDescent="0.35">
      <c r="X2731" s="116"/>
    </row>
    <row r="2732" spans="24:24" x14ac:dyDescent="0.35">
      <c r="X2732" s="116"/>
    </row>
    <row r="2733" spans="24:24" x14ac:dyDescent="0.35">
      <c r="X2733" s="116"/>
    </row>
    <row r="2734" spans="24:24" x14ac:dyDescent="0.35">
      <c r="X2734" s="116"/>
    </row>
    <row r="2735" spans="24:24" x14ac:dyDescent="0.35">
      <c r="X2735" s="116"/>
    </row>
    <row r="2736" spans="24:24" x14ac:dyDescent="0.35">
      <c r="X2736" s="116"/>
    </row>
    <row r="2737" spans="24:24" x14ac:dyDescent="0.35">
      <c r="X2737" s="116"/>
    </row>
    <row r="2738" spans="24:24" x14ac:dyDescent="0.35">
      <c r="X2738" s="116"/>
    </row>
    <row r="2739" spans="24:24" x14ac:dyDescent="0.35">
      <c r="X2739" s="116"/>
    </row>
    <row r="2740" spans="24:24" x14ac:dyDescent="0.35">
      <c r="X2740" s="116"/>
    </row>
    <row r="2741" spans="24:24" x14ac:dyDescent="0.35">
      <c r="X2741" s="116"/>
    </row>
    <row r="2742" spans="24:24" x14ac:dyDescent="0.35">
      <c r="X2742" s="116"/>
    </row>
    <row r="2743" spans="24:24" x14ac:dyDescent="0.35">
      <c r="X2743" s="116"/>
    </row>
    <row r="2744" spans="24:24" x14ac:dyDescent="0.35">
      <c r="X2744" s="116"/>
    </row>
    <row r="2745" spans="24:24" x14ac:dyDescent="0.35">
      <c r="X2745" s="116"/>
    </row>
    <row r="2746" spans="24:24" x14ac:dyDescent="0.35">
      <c r="X2746" s="116"/>
    </row>
    <row r="2747" spans="24:24" x14ac:dyDescent="0.35">
      <c r="X2747" s="116"/>
    </row>
    <row r="2748" spans="24:24" x14ac:dyDescent="0.35">
      <c r="X2748" s="116"/>
    </row>
    <row r="2749" spans="24:24" x14ac:dyDescent="0.35">
      <c r="X2749" s="116"/>
    </row>
    <row r="2750" spans="24:24" x14ac:dyDescent="0.35">
      <c r="X2750" s="116"/>
    </row>
    <row r="2751" spans="24:24" x14ac:dyDescent="0.35">
      <c r="X2751" s="116"/>
    </row>
    <row r="2752" spans="24:24" x14ac:dyDescent="0.35">
      <c r="X2752" s="116"/>
    </row>
    <row r="2753" spans="24:24" x14ac:dyDescent="0.35">
      <c r="X2753" s="116"/>
    </row>
    <row r="2754" spans="24:24" x14ac:dyDescent="0.35">
      <c r="X2754" s="116"/>
    </row>
    <row r="2755" spans="24:24" x14ac:dyDescent="0.35">
      <c r="X2755" s="116"/>
    </row>
    <row r="2756" spans="24:24" x14ac:dyDescent="0.35">
      <c r="X2756" s="116"/>
    </row>
    <row r="2757" spans="24:24" x14ac:dyDescent="0.35">
      <c r="X2757" s="116"/>
    </row>
    <row r="2758" spans="24:24" x14ac:dyDescent="0.35">
      <c r="X2758" s="116"/>
    </row>
    <row r="2759" spans="24:24" x14ac:dyDescent="0.35">
      <c r="X2759" s="116"/>
    </row>
    <row r="2760" spans="24:24" x14ac:dyDescent="0.35">
      <c r="X2760" s="116"/>
    </row>
    <row r="2761" spans="24:24" x14ac:dyDescent="0.35">
      <c r="X2761" s="116"/>
    </row>
    <row r="2762" spans="24:24" x14ac:dyDescent="0.35">
      <c r="X2762" s="116"/>
    </row>
    <row r="2763" spans="24:24" x14ac:dyDescent="0.35">
      <c r="X2763" s="116"/>
    </row>
    <row r="2764" spans="24:24" x14ac:dyDescent="0.35">
      <c r="X2764" s="116"/>
    </row>
    <row r="2765" spans="24:24" x14ac:dyDescent="0.35">
      <c r="X2765" s="116"/>
    </row>
    <row r="2766" spans="24:24" x14ac:dyDescent="0.35">
      <c r="X2766" s="116"/>
    </row>
    <row r="2767" spans="24:24" x14ac:dyDescent="0.35">
      <c r="X2767" s="116"/>
    </row>
    <row r="2768" spans="24:24" x14ac:dyDescent="0.35">
      <c r="X2768" s="116"/>
    </row>
    <row r="2769" spans="24:24" x14ac:dyDescent="0.35">
      <c r="X2769" s="116"/>
    </row>
    <row r="2770" spans="24:24" x14ac:dyDescent="0.35">
      <c r="X2770" s="116"/>
    </row>
    <row r="2771" spans="24:24" x14ac:dyDescent="0.35">
      <c r="X2771" s="116"/>
    </row>
    <row r="2772" spans="24:24" x14ac:dyDescent="0.35">
      <c r="X2772" s="116"/>
    </row>
    <row r="2773" spans="24:24" x14ac:dyDescent="0.35">
      <c r="X2773" s="116"/>
    </row>
    <row r="2774" spans="24:24" x14ac:dyDescent="0.35">
      <c r="X2774" s="116"/>
    </row>
    <row r="2775" spans="24:24" x14ac:dyDescent="0.35">
      <c r="X2775" s="116"/>
    </row>
    <row r="2776" spans="24:24" x14ac:dyDescent="0.35">
      <c r="X2776" s="116"/>
    </row>
    <row r="2777" spans="24:24" x14ac:dyDescent="0.35">
      <c r="X2777" s="116"/>
    </row>
    <row r="2778" spans="24:24" x14ac:dyDescent="0.35">
      <c r="X2778" s="116"/>
    </row>
    <row r="2779" spans="24:24" x14ac:dyDescent="0.35">
      <c r="X2779" s="116"/>
    </row>
    <row r="2780" spans="24:24" x14ac:dyDescent="0.35">
      <c r="X2780" s="116"/>
    </row>
    <row r="2781" spans="24:24" x14ac:dyDescent="0.35">
      <c r="X2781" s="116"/>
    </row>
    <row r="2782" spans="24:24" x14ac:dyDescent="0.35">
      <c r="X2782" s="116"/>
    </row>
    <row r="2783" spans="24:24" x14ac:dyDescent="0.35">
      <c r="X2783" s="116"/>
    </row>
    <row r="2784" spans="24:24" x14ac:dyDescent="0.35">
      <c r="X2784" s="116"/>
    </row>
    <row r="2785" spans="24:24" x14ac:dyDescent="0.35">
      <c r="X2785" s="116"/>
    </row>
    <row r="2786" spans="24:24" x14ac:dyDescent="0.35">
      <c r="X2786" s="116"/>
    </row>
    <row r="2787" spans="24:24" x14ac:dyDescent="0.35">
      <c r="X2787" s="116"/>
    </row>
    <row r="2788" spans="24:24" x14ac:dyDescent="0.35">
      <c r="X2788" s="116"/>
    </row>
    <row r="2789" spans="24:24" x14ac:dyDescent="0.35">
      <c r="X2789" s="116"/>
    </row>
    <row r="2790" spans="24:24" x14ac:dyDescent="0.35">
      <c r="X2790" s="116"/>
    </row>
    <row r="2791" spans="24:24" x14ac:dyDescent="0.35">
      <c r="X2791" s="116"/>
    </row>
    <row r="2792" spans="24:24" x14ac:dyDescent="0.35">
      <c r="X2792" s="116"/>
    </row>
    <row r="2793" spans="24:24" x14ac:dyDescent="0.35">
      <c r="X2793" s="116"/>
    </row>
    <row r="2794" spans="24:24" x14ac:dyDescent="0.35">
      <c r="X2794" s="116"/>
    </row>
    <row r="2795" spans="24:24" x14ac:dyDescent="0.35">
      <c r="X2795" s="116"/>
    </row>
    <row r="2796" spans="24:24" x14ac:dyDescent="0.35">
      <c r="X2796" s="116"/>
    </row>
    <row r="2797" spans="24:24" x14ac:dyDescent="0.35">
      <c r="X2797" s="116"/>
    </row>
    <row r="2798" spans="24:24" x14ac:dyDescent="0.35">
      <c r="X2798" s="116"/>
    </row>
    <row r="2799" spans="24:24" x14ac:dyDescent="0.35">
      <c r="X2799" s="116"/>
    </row>
    <row r="2800" spans="24:24" x14ac:dyDescent="0.35">
      <c r="X2800" s="116"/>
    </row>
    <row r="2801" spans="24:24" x14ac:dyDescent="0.35">
      <c r="X2801" s="116"/>
    </row>
    <row r="2802" spans="24:24" x14ac:dyDescent="0.35">
      <c r="X2802" s="116"/>
    </row>
    <row r="2803" spans="24:24" x14ac:dyDescent="0.35">
      <c r="X2803" s="116"/>
    </row>
    <row r="2804" spans="24:24" x14ac:dyDescent="0.35">
      <c r="X2804" s="116"/>
    </row>
    <row r="2805" spans="24:24" x14ac:dyDescent="0.35">
      <c r="X2805" s="116"/>
    </row>
    <row r="2806" spans="24:24" x14ac:dyDescent="0.35">
      <c r="X2806" s="116"/>
    </row>
    <row r="2807" spans="24:24" x14ac:dyDescent="0.35">
      <c r="X2807" s="116"/>
    </row>
    <row r="2808" spans="24:24" x14ac:dyDescent="0.35">
      <c r="X2808" s="116"/>
    </row>
    <row r="2809" spans="24:24" x14ac:dyDescent="0.35">
      <c r="X2809" s="116"/>
    </row>
    <row r="2810" spans="24:24" x14ac:dyDescent="0.35">
      <c r="X2810" s="116"/>
    </row>
    <row r="2811" spans="24:24" x14ac:dyDescent="0.35">
      <c r="X2811" s="116"/>
    </row>
    <row r="2812" spans="24:24" x14ac:dyDescent="0.35">
      <c r="X2812" s="116"/>
    </row>
    <row r="2813" spans="24:24" x14ac:dyDescent="0.35">
      <c r="X2813" s="116"/>
    </row>
    <row r="2814" spans="24:24" x14ac:dyDescent="0.35">
      <c r="X2814" s="116"/>
    </row>
    <row r="2815" spans="24:24" x14ac:dyDescent="0.35">
      <c r="X2815" s="116"/>
    </row>
    <row r="2816" spans="24:24" x14ac:dyDescent="0.35">
      <c r="X2816" s="116"/>
    </row>
    <row r="2817" spans="24:24" x14ac:dyDescent="0.35">
      <c r="X2817" s="116"/>
    </row>
    <row r="2818" spans="24:24" x14ac:dyDescent="0.35">
      <c r="X2818" s="116"/>
    </row>
    <row r="2819" spans="24:24" x14ac:dyDescent="0.35">
      <c r="X2819" s="116"/>
    </row>
    <row r="2820" spans="24:24" x14ac:dyDescent="0.35">
      <c r="X2820" s="116"/>
    </row>
    <row r="2821" spans="24:24" x14ac:dyDescent="0.35">
      <c r="X2821" s="116"/>
    </row>
    <row r="2822" spans="24:24" x14ac:dyDescent="0.35">
      <c r="X2822" s="116"/>
    </row>
    <row r="2823" spans="24:24" x14ac:dyDescent="0.35">
      <c r="X2823" s="116"/>
    </row>
    <row r="2824" spans="24:24" x14ac:dyDescent="0.35">
      <c r="X2824" s="116"/>
    </row>
    <row r="2825" spans="24:24" x14ac:dyDescent="0.35">
      <c r="X2825" s="116"/>
    </row>
    <row r="2826" spans="24:24" x14ac:dyDescent="0.35">
      <c r="X2826" s="116"/>
    </row>
    <row r="2827" spans="24:24" x14ac:dyDescent="0.35">
      <c r="X2827" s="116"/>
    </row>
    <row r="2828" spans="24:24" x14ac:dyDescent="0.35">
      <c r="X2828" s="116"/>
    </row>
    <row r="2829" spans="24:24" x14ac:dyDescent="0.35">
      <c r="X2829" s="116"/>
    </row>
    <row r="2830" spans="24:24" x14ac:dyDescent="0.35">
      <c r="X2830" s="116"/>
    </row>
    <row r="2831" spans="24:24" x14ac:dyDescent="0.35">
      <c r="X2831" s="116"/>
    </row>
    <row r="2832" spans="24:24" x14ac:dyDescent="0.35">
      <c r="X2832" s="116"/>
    </row>
    <row r="2833" spans="24:24" x14ac:dyDescent="0.35">
      <c r="X2833" s="116"/>
    </row>
    <row r="2834" spans="24:24" x14ac:dyDescent="0.35">
      <c r="X2834" s="116"/>
    </row>
    <row r="2835" spans="24:24" x14ac:dyDescent="0.35">
      <c r="X2835" s="116"/>
    </row>
    <row r="2836" spans="24:24" x14ac:dyDescent="0.35">
      <c r="X2836" s="116"/>
    </row>
    <row r="2837" spans="24:24" x14ac:dyDescent="0.35">
      <c r="X2837" s="116"/>
    </row>
    <row r="2838" spans="24:24" x14ac:dyDescent="0.35">
      <c r="X2838" s="116"/>
    </row>
    <row r="2839" spans="24:24" x14ac:dyDescent="0.35">
      <c r="X2839" s="116"/>
    </row>
    <row r="2840" spans="24:24" x14ac:dyDescent="0.35">
      <c r="X2840" s="116"/>
    </row>
    <row r="2841" spans="24:24" x14ac:dyDescent="0.35">
      <c r="X2841" s="116"/>
    </row>
    <row r="2842" spans="24:24" x14ac:dyDescent="0.35">
      <c r="X2842" s="116"/>
    </row>
    <row r="2843" spans="24:24" x14ac:dyDescent="0.35">
      <c r="X2843" s="116"/>
    </row>
    <row r="2844" spans="24:24" x14ac:dyDescent="0.35">
      <c r="X2844" s="116"/>
    </row>
    <row r="2845" spans="24:24" x14ac:dyDescent="0.35">
      <c r="X2845" s="116"/>
    </row>
    <row r="2846" spans="24:24" x14ac:dyDescent="0.35">
      <c r="X2846" s="116"/>
    </row>
    <row r="2847" spans="24:24" x14ac:dyDescent="0.35">
      <c r="X2847" s="116"/>
    </row>
    <row r="2848" spans="24:24" x14ac:dyDescent="0.35">
      <c r="X2848" s="116"/>
    </row>
    <row r="2849" spans="24:24" x14ac:dyDescent="0.35">
      <c r="X2849" s="116"/>
    </row>
    <row r="2850" spans="24:24" x14ac:dyDescent="0.35">
      <c r="X2850" s="116"/>
    </row>
    <row r="2851" spans="24:24" x14ac:dyDescent="0.35">
      <c r="X2851" s="116"/>
    </row>
    <row r="2852" spans="24:24" x14ac:dyDescent="0.35">
      <c r="X2852" s="116"/>
    </row>
    <row r="2853" spans="24:24" x14ac:dyDescent="0.35">
      <c r="X2853" s="116"/>
    </row>
    <row r="2854" spans="24:24" x14ac:dyDescent="0.35">
      <c r="X2854" s="116"/>
    </row>
    <row r="2855" spans="24:24" x14ac:dyDescent="0.35">
      <c r="X2855" s="116"/>
    </row>
    <row r="2856" spans="24:24" x14ac:dyDescent="0.35">
      <c r="X2856" s="116"/>
    </row>
    <row r="2857" spans="24:24" x14ac:dyDescent="0.35">
      <c r="X2857" s="116"/>
    </row>
    <row r="2858" spans="24:24" x14ac:dyDescent="0.35">
      <c r="X2858" s="116"/>
    </row>
    <row r="2859" spans="24:24" x14ac:dyDescent="0.35">
      <c r="X2859" s="116"/>
    </row>
    <row r="2860" spans="24:24" x14ac:dyDescent="0.35">
      <c r="X2860" s="116"/>
    </row>
    <row r="2861" spans="24:24" x14ac:dyDescent="0.35">
      <c r="X2861" s="116"/>
    </row>
    <row r="2862" spans="24:24" x14ac:dyDescent="0.35">
      <c r="X2862" s="116"/>
    </row>
    <row r="2863" spans="24:24" x14ac:dyDescent="0.35">
      <c r="X2863" s="116"/>
    </row>
    <row r="2864" spans="24:24" x14ac:dyDescent="0.35">
      <c r="X2864" s="116"/>
    </row>
    <row r="2865" spans="24:24" x14ac:dyDescent="0.35">
      <c r="X2865" s="116"/>
    </row>
    <row r="2866" spans="24:24" x14ac:dyDescent="0.35">
      <c r="X2866" s="116"/>
    </row>
    <row r="2867" spans="24:24" x14ac:dyDescent="0.35">
      <c r="X2867" s="116"/>
    </row>
    <row r="2868" spans="24:24" x14ac:dyDescent="0.35">
      <c r="X2868" s="116"/>
    </row>
    <row r="2869" spans="24:24" x14ac:dyDescent="0.35">
      <c r="X2869" s="116"/>
    </row>
    <row r="2870" spans="24:24" x14ac:dyDescent="0.35">
      <c r="X2870" s="116"/>
    </row>
    <row r="2871" spans="24:24" x14ac:dyDescent="0.35">
      <c r="X2871" s="116"/>
    </row>
    <row r="2872" spans="24:24" x14ac:dyDescent="0.35">
      <c r="X2872" s="116"/>
    </row>
    <row r="2873" spans="24:24" x14ac:dyDescent="0.35">
      <c r="X2873" s="116"/>
    </row>
    <row r="2874" spans="24:24" x14ac:dyDescent="0.35">
      <c r="X2874" s="116"/>
    </row>
    <row r="2875" spans="24:24" x14ac:dyDescent="0.35">
      <c r="X2875" s="116"/>
    </row>
    <row r="2876" spans="24:24" x14ac:dyDescent="0.35">
      <c r="X2876" s="116"/>
    </row>
    <row r="2877" spans="24:24" x14ac:dyDescent="0.35">
      <c r="X2877" s="116"/>
    </row>
    <row r="2878" spans="24:24" x14ac:dyDescent="0.35">
      <c r="X2878" s="116"/>
    </row>
    <row r="2879" spans="24:24" x14ac:dyDescent="0.35">
      <c r="X2879" s="116"/>
    </row>
    <row r="2880" spans="24:24" x14ac:dyDescent="0.35">
      <c r="X2880" s="116"/>
    </row>
    <row r="2881" spans="24:24" x14ac:dyDescent="0.35">
      <c r="X2881" s="116"/>
    </row>
    <row r="2882" spans="24:24" x14ac:dyDescent="0.35">
      <c r="X2882" s="116"/>
    </row>
    <row r="2883" spans="24:24" x14ac:dyDescent="0.35">
      <c r="X2883" s="116"/>
    </row>
    <row r="2884" spans="24:24" x14ac:dyDescent="0.35">
      <c r="X2884" s="116"/>
    </row>
    <row r="2885" spans="24:24" x14ac:dyDescent="0.35">
      <c r="X2885" s="116"/>
    </row>
    <row r="2886" spans="24:24" x14ac:dyDescent="0.35">
      <c r="X2886" s="116"/>
    </row>
    <row r="2887" spans="24:24" x14ac:dyDescent="0.35">
      <c r="X2887" s="116"/>
    </row>
    <row r="2888" spans="24:24" x14ac:dyDescent="0.35">
      <c r="X2888" s="116"/>
    </row>
    <row r="2889" spans="24:24" x14ac:dyDescent="0.35">
      <c r="X2889" s="116"/>
    </row>
    <row r="2890" spans="24:24" x14ac:dyDescent="0.35">
      <c r="X2890" s="116"/>
    </row>
    <row r="2891" spans="24:24" x14ac:dyDescent="0.35">
      <c r="X2891" s="116"/>
    </row>
    <row r="2892" spans="24:24" x14ac:dyDescent="0.35">
      <c r="X2892" s="116"/>
    </row>
    <row r="2893" spans="24:24" x14ac:dyDescent="0.35">
      <c r="X2893" s="116"/>
    </row>
    <row r="2894" spans="24:24" x14ac:dyDescent="0.35">
      <c r="X2894" s="116"/>
    </row>
    <row r="2895" spans="24:24" x14ac:dyDescent="0.35">
      <c r="X2895" s="116"/>
    </row>
    <row r="2896" spans="24:24" x14ac:dyDescent="0.35">
      <c r="X2896" s="116"/>
    </row>
    <row r="2897" spans="24:24" x14ac:dyDescent="0.35">
      <c r="X2897" s="116"/>
    </row>
    <row r="2898" spans="24:24" x14ac:dyDescent="0.35">
      <c r="X2898" s="116"/>
    </row>
    <row r="2899" spans="24:24" x14ac:dyDescent="0.35">
      <c r="X2899" s="116"/>
    </row>
    <row r="2900" spans="24:24" x14ac:dyDescent="0.35">
      <c r="X2900" s="116"/>
    </row>
    <row r="2901" spans="24:24" x14ac:dyDescent="0.35">
      <c r="X2901" s="116"/>
    </row>
    <row r="2902" spans="24:24" x14ac:dyDescent="0.35">
      <c r="X2902" s="116"/>
    </row>
    <row r="2903" spans="24:24" x14ac:dyDescent="0.35">
      <c r="X2903" s="116"/>
    </row>
    <row r="2904" spans="24:24" x14ac:dyDescent="0.35">
      <c r="X2904" s="116"/>
    </row>
    <row r="2905" spans="24:24" x14ac:dyDescent="0.35">
      <c r="X2905" s="116"/>
    </row>
    <row r="2906" spans="24:24" x14ac:dyDescent="0.35">
      <c r="X2906" s="116"/>
    </row>
    <row r="2907" spans="24:24" x14ac:dyDescent="0.35">
      <c r="X2907" s="116"/>
    </row>
    <row r="2908" spans="24:24" x14ac:dyDescent="0.35">
      <c r="X2908" s="116"/>
    </row>
    <row r="2909" spans="24:24" x14ac:dyDescent="0.35">
      <c r="X2909" s="116"/>
    </row>
    <row r="2910" spans="24:24" x14ac:dyDescent="0.35">
      <c r="X2910" s="116"/>
    </row>
    <row r="2911" spans="24:24" x14ac:dyDescent="0.35">
      <c r="X2911" s="116"/>
    </row>
    <row r="2912" spans="24:24" x14ac:dyDescent="0.35">
      <c r="X2912" s="116"/>
    </row>
    <row r="2913" spans="24:24" x14ac:dyDescent="0.35">
      <c r="X2913" s="116"/>
    </row>
    <row r="2914" spans="24:24" x14ac:dyDescent="0.35">
      <c r="X2914" s="116"/>
    </row>
    <row r="2915" spans="24:24" x14ac:dyDescent="0.35">
      <c r="X2915" s="116"/>
    </row>
    <row r="2916" spans="24:24" x14ac:dyDescent="0.35">
      <c r="X2916" s="116"/>
    </row>
    <row r="2917" spans="24:24" x14ac:dyDescent="0.35">
      <c r="X2917" s="116"/>
    </row>
    <row r="2918" spans="24:24" x14ac:dyDescent="0.35">
      <c r="X2918" s="116"/>
    </row>
    <row r="2919" spans="24:24" x14ac:dyDescent="0.35">
      <c r="X2919" s="116"/>
    </row>
    <row r="2920" spans="24:24" x14ac:dyDescent="0.35">
      <c r="X2920" s="116"/>
    </row>
    <row r="2921" spans="24:24" x14ac:dyDescent="0.35">
      <c r="X2921" s="116"/>
    </row>
    <row r="2922" spans="24:24" x14ac:dyDescent="0.35">
      <c r="X2922" s="116"/>
    </row>
    <row r="2923" spans="24:24" x14ac:dyDescent="0.35">
      <c r="X2923" s="116"/>
    </row>
    <row r="2924" spans="24:24" x14ac:dyDescent="0.35">
      <c r="X2924" s="116"/>
    </row>
    <row r="2925" spans="24:24" x14ac:dyDescent="0.35">
      <c r="X2925" s="116"/>
    </row>
    <row r="2926" spans="24:24" x14ac:dyDescent="0.35">
      <c r="X2926" s="116"/>
    </row>
    <row r="2927" spans="24:24" x14ac:dyDescent="0.35">
      <c r="X2927" s="116"/>
    </row>
    <row r="2928" spans="24:24" x14ac:dyDescent="0.35">
      <c r="X2928" s="116"/>
    </row>
    <row r="2929" spans="24:24" x14ac:dyDescent="0.35">
      <c r="X2929" s="116"/>
    </row>
    <row r="2930" spans="24:24" x14ac:dyDescent="0.35">
      <c r="X2930" s="116"/>
    </row>
    <row r="2931" spans="24:24" x14ac:dyDescent="0.35">
      <c r="X2931" s="116"/>
    </row>
    <row r="2932" spans="24:24" x14ac:dyDescent="0.35">
      <c r="X2932" s="116"/>
    </row>
    <row r="2933" spans="24:24" x14ac:dyDescent="0.35">
      <c r="X2933" s="116"/>
    </row>
    <row r="2934" spans="24:24" x14ac:dyDescent="0.35">
      <c r="X2934" s="116"/>
    </row>
    <row r="2935" spans="24:24" x14ac:dyDescent="0.35">
      <c r="X2935" s="116"/>
    </row>
    <row r="2936" spans="24:24" x14ac:dyDescent="0.35">
      <c r="X2936" s="116"/>
    </row>
    <row r="2937" spans="24:24" x14ac:dyDescent="0.35">
      <c r="X2937" s="116"/>
    </row>
    <row r="2938" spans="24:24" x14ac:dyDescent="0.35">
      <c r="X2938" s="116"/>
    </row>
    <row r="2939" spans="24:24" x14ac:dyDescent="0.35">
      <c r="X2939" s="116"/>
    </row>
    <row r="2940" spans="24:24" x14ac:dyDescent="0.35">
      <c r="X2940" s="116"/>
    </row>
    <row r="2941" spans="24:24" x14ac:dyDescent="0.35">
      <c r="X2941" s="116"/>
    </row>
    <row r="2942" spans="24:24" x14ac:dyDescent="0.35">
      <c r="X2942" s="116"/>
    </row>
    <row r="2943" spans="24:24" x14ac:dyDescent="0.35">
      <c r="X2943" s="116"/>
    </row>
    <row r="2944" spans="24:24" x14ac:dyDescent="0.35">
      <c r="X2944" s="116"/>
    </row>
    <row r="2945" spans="24:24" x14ac:dyDescent="0.35">
      <c r="X2945" s="116"/>
    </row>
    <row r="2946" spans="24:24" x14ac:dyDescent="0.35">
      <c r="X2946" s="116"/>
    </row>
    <row r="2947" spans="24:24" x14ac:dyDescent="0.35">
      <c r="X2947" s="116"/>
    </row>
    <row r="2948" spans="24:24" x14ac:dyDescent="0.35">
      <c r="X2948" s="116"/>
    </row>
    <row r="2949" spans="24:24" x14ac:dyDescent="0.35">
      <c r="X2949" s="116"/>
    </row>
    <row r="2950" spans="24:24" x14ac:dyDescent="0.35">
      <c r="X2950" s="116"/>
    </row>
    <row r="2951" spans="24:24" x14ac:dyDescent="0.35">
      <c r="X2951" s="116"/>
    </row>
    <row r="2952" spans="24:24" x14ac:dyDescent="0.35">
      <c r="X2952" s="116"/>
    </row>
    <row r="2953" spans="24:24" x14ac:dyDescent="0.35">
      <c r="X2953" s="116"/>
    </row>
    <row r="2954" spans="24:24" x14ac:dyDescent="0.35">
      <c r="X2954" s="116"/>
    </row>
    <row r="2955" spans="24:24" x14ac:dyDescent="0.35">
      <c r="X2955" s="116"/>
    </row>
    <row r="2956" spans="24:24" x14ac:dyDescent="0.35">
      <c r="X2956" s="116"/>
    </row>
    <row r="2957" spans="24:24" x14ac:dyDescent="0.35">
      <c r="X2957" s="116"/>
    </row>
    <row r="2958" spans="24:24" x14ac:dyDescent="0.35">
      <c r="X2958" s="116"/>
    </row>
    <row r="2959" spans="24:24" x14ac:dyDescent="0.35">
      <c r="X2959" s="116"/>
    </row>
    <row r="2960" spans="24:24" x14ac:dyDescent="0.35">
      <c r="X2960" s="116"/>
    </row>
    <row r="2961" spans="24:24" x14ac:dyDescent="0.35">
      <c r="X2961" s="116"/>
    </row>
    <row r="2962" spans="24:24" x14ac:dyDescent="0.35">
      <c r="X2962" s="116"/>
    </row>
    <row r="2963" spans="24:24" x14ac:dyDescent="0.35">
      <c r="X2963" s="116"/>
    </row>
    <row r="2964" spans="24:24" x14ac:dyDescent="0.35">
      <c r="X2964" s="116"/>
    </row>
    <row r="2965" spans="24:24" x14ac:dyDescent="0.35">
      <c r="X2965" s="116"/>
    </row>
    <row r="2966" spans="24:24" x14ac:dyDescent="0.35">
      <c r="X2966" s="116"/>
    </row>
    <row r="2967" spans="24:24" x14ac:dyDescent="0.35">
      <c r="X2967" s="116"/>
    </row>
    <row r="2968" spans="24:24" x14ac:dyDescent="0.35">
      <c r="X2968" s="116"/>
    </row>
    <row r="2969" spans="24:24" x14ac:dyDescent="0.35">
      <c r="X2969" s="116"/>
    </row>
    <row r="2970" spans="24:24" x14ac:dyDescent="0.35">
      <c r="X2970" s="116"/>
    </row>
    <row r="2971" spans="24:24" x14ac:dyDescent="0.35">
      <c r="X2971" s="116"/>
    </row>
    <row r="2972" spans="24:24" x14ac:dyDescent="0.35">
      <c r="X2972" s="116"/>
    </row>
    <row r="2973" spans="24:24" x14ac:dyDescent="0.35">
      <c r="X2973" s="116"/>
    </row>
    <row r="2974" spans="24:24" x14ac:dyDescent="0.35">
      <c r="X2974" s="116"/>
    </row>
    <row r="2975" spans="24:24" x14ac:dyDescent="0.35">
      <c r="X2975" s="116"/>
    </row>
    <row r="2976" spans="24:24" x14ac:dyDescent="0.35">
      <c r="X2976" s="116"/>
    </row>
    <row r="2977" spans="24:24" x14ac:dyDescent="0.35">
      <c r="X2977" s="116"/>
    </row>
    <row r="2978" spans="24:24" x14ac:dyDescent="0.35">
      <c r="X2978" s="116"/>
    </row>
    <row r="2979" spans="24:24" x14ac:dyDescent="0.35">
      <c r="X2979" s="116"/>
    </row>
    <row r="2980" spans="24:24" x14ac:dyDescent="0.35">
      <c r="X2980" s="116"/>
    </row>
    <row r="2981" spans="24:24" x14ac:dyDescent="0.35">
      <c r="X2981" s="116"/>
    </row>
    <row r="2982" spans="24:24" x14ac:dyDescent="0.35">
      <c r="X2982" s="116"/>
    </row>
    <row r="2983" spans="24:24" x14ac:dyDescent="0.35">
      <c r="X2983" s="116"/>
    </row>
    <row r="2984" spans="24:24" x14ac:dyDescent="0.35">
      <c r="X2984" s="116"/>
    </row>
    <row r="2985" spans="24:24" x14ac:dyDescent="0.35">
      <c r="X2985" s="116"/>
    </row>
    <row r="2986" spans="24:24" x14ac:dyDescent="0.35">
      <c r="X2986" s="116"/>
    </row>
    <row r="2987" spans="24:24" x14ac:dyDescent="0.35">
      <c r="X2987" s="116"/>
    </row>
    <row r="2988" spans="24:24" x14ac:dyDescent="0.35">
      <c r="X2988" s="116"/>
    </row>
    <row r="2989" spans="24:24" x14ac:dyDescent="0.35">
      <c r="X2989" s="116"/>
    </row>
    <row r="2990" spans="24:24" x14ac:dyDescent="0.35">
      <c r="X2990" s="116"/>
    </row>
    <row r="2991" spans="24:24" x14ac:dyDescent="0.35">
      <c r="X2991" s="116"/>
    </row>
    <row r="2992" spans="24:24" x14ac:dyDescent="0.35">
      <c r="X2992" s="116"/>
    </row>
    <row r="2993" spans="24:24" x14ac:dyDescent="0.35">
      <c r="X2993" s="116"/>
    </row>
    <row r="2994" spans="24:24" x14ac:dyDescent="0.35">
      <c r="X2994" s="116"/>
    </row>
    <row r="2995" spans="24:24" x14ac:dyDescent="0.35">
      <c r="X2995" s="116"/>
    </row>
    <row r="2996" spans="24:24" x14ac:dyDescent="0.35">
      <c r="X2996" s="116"/>
    </row>
    <row r="2997" spans="24:24" x14ac:dyDescent="0.35">
      <c r="X2997" s="116"/>
    </row>
    <row r="2998" spans="24:24" x14ac:dyDescent="0.35">
      <c r="X2998" s="116"/>
    </row>
    <row r="2999" spans="24:24" x14ac:dyDescent="0.35">
      <c r="X2999" s="116"/>
    </row>
    <row r="3000" spans="24:24" x14ac:dyDescent="0.35">
      <c r="X3000" s="116"/>
    </row>
    <row r="3001" spans="24:24" x14ac:dyDescent="0.35">
      <c r="X3001" s="116"/>
    </row>
    <row r="3002" spans="24:24" x14ac:dyDescent="0.35">
      <c r="X3002" s="116"/>
    </row>
    <row r="3003" spans="24:24" x14ac:dyDescent="0.35">
      <c r="X3003" s="116"/>
    </row>
    <row r="3004" spans="24:24" x14ac:dyDescent="0.35">
      <c r="X3004" s="116"/>
    </row>
    <row r="3005" spans="24:24" x14ac:dyDescent="0.35">
      <c r="X3005" s="116"/>
    </row>
    <row r="3006" spans="24:24" x14ac:dyDescent="0.35">
      <c r="X3006" s="116"/>
    </row>
    <row r="3007" spans="24:24" x14ac:dyDescent="0.35">
      <c r="X3007" s="116"/>
    </row>
    <row r="3008" spans="24:24" x14ac:dyDescent="0.35">
      <c r="X3008" s="116"/>
    </row>
    <row r="3009" spans="24:24" x14ac:dyDescent="0.35">
      <c r="X3009" s="116"/>
    </row>
    <row r="3010" spans="24:24" x14ac:dyDescent="0.35">
      <c r="X3010" s="116"/>
    </row>
    <row r="3011" spans="24:24" x14ac:dyDescent="0.35">
      <c r="X3011" s="116"/>
    </row>
    <row r="3012" spans="24:24" x14ac:dyDescent="0.35">
      <c r="X3012" s="116"/>
    </row>
    <row r="3013" spans="24:24" x14ac:dyDescent="0.35">
      <c r="X3013" s="116"/>
    </row>
    <row r="3014" spans="24:24" x14ac:dyDescent="0.35">
      <c r="X3014" s="116"/>
    </row>
    <row r="3015" spans="24:24" x14ac:dyDescent="0.35">
      <c r="X3015" s="116"/>
    </row>
    <row r="3016" spans="24:24" x14ac:dyDescent="0.35">
      <c r="X3016" s="116"/>
    </row>
    <row r="3017" spans="24:24" x14ac:dyDescent="0.35">
      <c r="X3017" s="116"/>
    </row>
    <row r="3018" spans="24:24" x14ac:dyDescent="0.35">
      <c r="X3018" s="116"/>
    </row>
    <row r="3019" spans="24:24" x14ac:dyDescent="0.35">
      <c r="X3019" s="116"/>
    </row>
    <row r="3020" spans="24:24" x14ac:dyDescent="0.35">
      <c r="X3020" s="116"/>
    </row>
    <row r="3021" spans="24:24" x14ac:dyDescent="0.35">
      <c r="X3021" s="116"/>
    </row>
    <row r="3022" spans="24:24" x14ac:dyDescent="0.35">
      <c r="X3022" s="116"/>
    </row>
    <row r="3023" spans="24:24" x14ac:dyDescent="0.35">
      <c r="X3023" s="116"/>
    </row>
    <row r="3024" spans="24:24" x14ac:dyDescent="0.35">
      <c r="X3024" s="116"/>
    </row>
    <row r="3025" spans="24:24" x14ac:dyDescent="0.35">
      <c r="X3025" s="116"/>
    </row>
    <row r="3026" spans="24:24" x14ac:dyDescent="0.35">
      <c r="X3026" s="116"/>
    </row>
    <row r="3027" spans="24:24" x14ac:dyDescent="0.35">
      <c r="X3027" s="116"/>
    </row>
    <row r="3028" spans="24:24" x14ac:dyDescent="0.35">
      <c r="X3028" s="116"/>
    </row>
    <row r="3029" spans="24:24" x14ac:dyDescent="0.35">
      <c r="X3029" s="116"/>
    </row>
    <row r="3030" spans="24:24" x14ac:dyDescent="0.35">
      <c r="X3030" s="116"/>
    </row>
    <row r="3031" spans="24:24" x14ac:dyDescent="0.35">
      <c r="X3031" s="116"/>
    </row>
    <row r="3032" spans="24:24" x14ac:dyDescent="0.35">
      <c r="X3032" s="116"/>
    </row>
    <row r="3033" spans="24:24" x14ac:dyDescent="0.35">
      <c r="X3033" s="116"/>
    </row>
    <row r="3034" spans="24:24" x14ac:dyDescent="0.35">
      <c r="X3034" s="116"/>
    </row>
    <row r="3035" spans="24:24" x14ac:dyDescent="0.35">
      <c r="X3035" s="116"/>
    </row>
    <row r="3036" spans="24:24" x14ac:dyDescent="0.35">
      <c r="X3036" s="116"/>
    </row>
    <row r="3037" spans="24:24" x14ac:dyDescent="0.35">
      <c r="X3037" s="116"/>
    </row>
    <row r="3038" spans="24:24" x14ac:dyDescent="0.35">
      <c r="X3038" s="116"/>
    </row>
    <row r="3039" spans="24:24" x14ac:dyDescent="0.35">
      <c r="X3039" s="116"/>
    </row>
    <row r="3040" spans="24:24" x14ac:dyDescent="0.35">
      <c r="X3040" s="116"/>
    </row>
    <row r="3041" spans="24:24" x14ac:dyDescent="0.35">
      <c r="X3041" s="116"/>
    </row>
    <row r="3042" spans="24:24" x14ac:dyDescent="0.35">
      <c r="X3042" s="116"/>
    </row>
    <row r="3043" spans="24:24" x14ac:dyDescent="0.35">
      <c r="X3043" s="116"/>
    </row>
    <row r="3044" spans="24:24" x14ac:dyDescent="0.35">
      <c r="X3044" s="116"/>
    </row>
    <row r="3045" spans="24:24" x14ac:dyDescent="0.35">
      <c r="X3045" s="116"/>
    </row>
    <row r="3046" spans="24:24" x14ac:dyDescent="0.35">
      <c r="X3046" s="116"/>
    </row>
    <row r="3047" spans="24:24" x14ac:dyDescent="0.35">
      <c r="X3047" s="116"/>
    </row>
    <row r="3048" spans="24:24" x14ac:dyDescent="0.35">
      <c r="X3048" s="116"/>
    </row>
    <row r="3049" spans="24:24" x14ac:dyDescent="0.35">
      <c r="X3049" s="116"/>
    </row>
    <row r="3050" spans="24:24" x14ac:dyDescent="0.35">
      <c r="X3050" s="116"/>
    </row>
    <row r="3051" spans="24:24" x14ac:dyDescent="0.35">
      <c r="X3051" s="116"/>
    </row>
    <row r="3052" spans="24:24" x14ac:dyDescent="0.35">
      <c r="X3052" s="116"/>
    </row>
    <row r="3053" spans="24:24" x14ac:dyDescent="0.35">
      <c r="X3053" s="116"/>
    </row>
    <row r="3054" spans="24:24" x14ac:dyDescent="0.35">
      <c r="X3054" s="116"/>
    </row>
    <row r="3055" spans="24:24" x14ac:dyDescent="0.35">
      <c r="X3055" s="116"/>
    </row>
    <row r="3056" spans="24:24" x14ac:dyDescent="0.35">
      <c r="X3056" s="116"/>
    </row>
    <row r="3057" spans="24:24" x14ac:dyDescent="0.35">
      <c r="X3057" s="116"/>
    </row>
    <row r="3058" spans="24:24" x14ac:dyDescent="0.35">
      <c r="X3058" s="116"/>
    </row>
    <row r="3059" spans="24:24" x14ac:dyDescent="0.35">
      <c r="X3059" s="116"/>
    </row>
    <row r="3060" spans="24:24" x14ac:dyDescent="0.35">
      <c r="X3060" s="116"/>
    </row>
    <row r="3061" spans="24:24" x14ac:dyDescent="0.35">
      <c r="X3061" s="116"/>
    </row>
    <row r="3062" spans="24:24" x14ac:dyDescent="0.35">
      <c r="X3062" s="116"/>
    </row>
    <row r="3063" spans="24:24" x14ac:dyDescent="0.35">
      <c r="X3063" s="116"/>
    </row>
    <row r="3064" spans="24:24" x14ac:dyDescent="0.35">
      <c r="X3064" s="116"/>
    </row>
    <row r="3065" spans="24:24" x14ac:dyDescent="0.35">
      <c r="X3065" s="116"/>
    </row>
    <row r="3066" spans="24:24" x14ac:dyDescent="0.35">
      <c r="X3066" s="116"/>
    </row>
    <row r="3067" spans="24:24" x14ac:dyDescent="0.35">
      <c r="X3067" s="116"/>
    </row>
    <row r="3068" spans="24:24" x14ac:dyDescent="0.35">
      <c r="X3068" s="116"/>
    </row>
    <row r="3069" spans="24:24" x14ac:dyDescent="0.35">
      <c r="X3069" s="116"/>
    </row>
    <row r="3070" spans="24:24" x14ac:dyDescent="0.35">
      <c r="X3070" s="116"/>
    </row>
    <row r="3071" spans="24:24" x14ac:dyDescent="0.35">
      <c r="X3071" s="116"/>
    </row>
    <row r="3072" spans="24:24" x14ac:dyDescent="0.35">
      <c r="X3072" s="116"/>
    </row>
    <row r="3073" spans="24:24" x14ac:dyDescent="0.35">
      <c r="X3073" s="116"/>
    </row>
    <row r="3074" spans="24:24" x14ac:dyDescent="0.35">
      <c r="X3074" s="116"/>
    </row>
    <row r="3075" spans="24:24" x14ac:dyDescent="0.35">
      <c r="X3075" s="116"/>
    </row>
    <row r="3076" spans="24:24" x14ac:dyDescent="0.35">
      <c r="X3076" s="116"/>
    </row>
    <row r="3077" spans="24:24" x14ac:dyDescent="0.35">
      <c r="X3077" s="116"/>
    </row>
    <row r="3078" spans="24:24" x14ac:dyDescent="0.35">
      <c r="X3078" s="116"/>
    </row>
    <row r="3079" spans="24:24" x14ac:dyDescent="0.35">
      <c r="X3079" s="116"/>
    </row>
    <row r="3080" spans="24:24" x14ac:dyDescent="0.35">
      <c r="X3080" s="116"/>
    </row>
    <row r="3081" spans="24:24" x14ac:dyDescent="0.35">
      <c r="X3081" s="116"/>
    </row>
    <row r="3082" spans="24:24" x14ac:dyDescent="0.35">
      <c r="X3082" s="116"/>
    </row>
    <row r="3083" spans="24:24" x14ac:dyDescent="0.35">
      <c r="X3083" s="116"/>
    </row>
    <row r="3084" spans="24:24" x14ac:dyDescent="0.35">
      <c r="X3084" s="116"/>
    </row>
    <row r="3085" spans="24:24" x14ac:dyDescent="0.35">
      <c r="X3085" s="116"/>
    </row>
    <row r="3086" spans="24:24" x14ac:dyDescent="0.35">
      <c r="X3086" s="116"/>
    </row>
    <row r="3087" spans="24:24" x14ac:dyDescent="0.35">
      <c r="X3087" s="116"/>
    </row>
    <row r="3088" spans="24:24" x14ac:dyDescent="0.35">
      <c r="X3088" s="116"/>
    </row>
    <row r="3089" spans="24:24" x14ac:dyDescent="0.35">
      <c r="X3089" s="116"/>
    </row>
    <row r="3090" spans="24:24" x14ac:dyDescent="0.35">
      <c r="X3090" s="116"/>
    </row>
    <row r="3091" spans="24:24" x14ac:dyDescent="0.35">
      <c r="X3091" s="116"/>
    </row>
    <row r="3092" spans="24:24" x14ac:dyDescent="0.35">
      <c r="X3092" s="116"/>
    </row>
    <row r="3093" spans="24:24" x14ac:dyDescent="0.35">
      <c r="X3093" s="116"/>
    </row>
    <row r="3094" spans="24:24" x14ac:dyDescent="0.35">
      <c r="X3094" s="116"/>
    </row>
    <row r="3095" spans="24:24" x14ac:dyDescent="0.35">
      <c r="X3095" s="116"/>
    </row>
    <row r="3096" spans="24:24" x14ac:dyDescent="0.35">
      <c r="X3096" s="116"/>
    </row>
    <row r="3097" spans="24:24" x14ac:dyDescent="0.35">
      <c r="X3097" s="116"/>
    </row>
    <row r="3098" spans="24:24" x14ac:dyDescent="0.35">
      <c r="X3098" s="116"/>
    </row>
    <row r="3099" spans="24:24" x14ac:dyDescent="0.35">
      <c r="X3099" s="116"/>
    </row>
    <row r="3100" spans="24:24" x14ac:dyDescent="0.35">
      <c r="X3100" s="116"/>
    </row>
    <row r="3101" spans="24:24" x14ac:dyDescent="0.35">
      <c r="X3101" s="116"/>
    </row>
    <row r="3102" spans="24:24" x14ac:dyDescent="0.35">
      <c r="X3102" s="116"/>
    </row>
    <row r="3103" spans="24:24" x14ac:dyDescent="0.35">
      <c r="X3103" s="116"/>
    </row>
    <row r="3104" spans="24:24" x14ac:dyDescent="0.35">
      <c r="X3104" s="116"/>
    </row>
    <row r="3105" spans="24:24" x14ac:dyDescent="0.35">
      <c r="X3105" s="116"/>
    </row>
    <row r="3106" spans="24:24" x14ac:dyDescent="0.35">
      <c r="X3106" s="116"/>
    </row>
    <row r="3107" spans="24:24" x14ac:dyDescent="0.35">
      <c r="X3107" s="116"/>
    </row>
    <row r="3108" spans="24:24" x14ac:dyDescent="0.35">
      <c r="X3108" s="116"/>
    </row>
    <row r="3109" spans="24:24" x14ac:dyDescent="0.35">
      <c r="X3109" s="116"/>
    </row>
    <row r="3110" spans="24:24" x14ac:dyDescent="0.35">
      <c r="X3110" s="116"/>
    </row>
    <row r="3111" spans="24:24" x14ac:dyDescent="0.35">
      <c r="X3111" s="116"/>
    </row>
    <row r="3112" spans="24:24" x14ac:dyDescent="0.35">
      <c r="X3112" s="116"/>
    </row>
    <row r="3113" spans="24:24" x14ac:dyDescent="0.35">
      <c r="X3113" s="116"/>
    </row>
    <row r="3114" spans="24:24" x14ac:dyDescent="0.35">
      <c r="X3114" s="116"/>
    </row>
    <row r="3115" spans="24:24" x14ac:dyDescent="0.35">
      <c r="X3115" s="116"/>
    </row>
    <row r="3116" spans="24:24" x14ac:dyDescent="0.35">
      <c r="X3116" s="116"/>
    </row>
    <row r="3117" spans="24:24" x14ac:dyDescent="0.35">
      <c r="X3117" s="116"/>
    </row>
    <row r="3118" spans="24:24" x14ac:dyDescent="0.35">
      <c r="X3118" s="116"/>
    </row>
    <row r="3119" spans="24:24" x14ac:dyDescent="0.35">
      <c r="X3119" s="116"/>
    </row>
    <row r="3120" spans="24:24" x14ac:dyDescent="0.35">
      <c r="X3120" s="116"/>
    </row>
    <row r="3121" spans="24:24" x14ac:dyDescent="0.35">
      <c r="X3121" s="116"/>
    </row>
    <row r="3122" spans="24:24" x14ac:dyDescent="0.35">
      <c r="X3122" s="116"/>
    </row>
    <row r="3123" spans="24:24" x14ac:dyDescent="0.35">
      <c r="X3123" s="116"/>
    </row>
    <row r="3124" spans="24:24" x14ac:dyDescent="0.35">
      <c r="X3124" s="116"/>
    </row>
    <row r="3125" spans="24:24" x14ac:dyDescent="0.35">
      <c r="X3125" s="116"/>
    </row>
    <row r="3126" spans="24:24" x14ac:dyDescent="0.35">
      <c r="X3126" s="116"/>
    </row>
    <row r="3127" spans="24:24" x14ac:dyDescent="0.35">
      <c r="X3127" s="116"/>
    </row>
    <row r="3128" spans="24:24" x14ac:dyDescent="0.35">
      <c r="X3128" s="116"/>
    </row>
    <row r="3129" spans="24:24" x14ac:dyDescent="0.35">
      <c r="X3129" s="116"/>
    </row>
    <row r="3130" spans="24:24" x14ac:dyDescent="0.35">
      <c r="X3130" s="116"/>
    </row>
    <row r="3131" spans="24:24" x14ac:dyDescent="0.35">
      <c r="X3131" s="116"/>
    </row>
    <row r="3132" spans="24:24" x14ac:dyDescent="0.35">
      <c r="X3132" s="116"/>
    </row>
    <row r="3133" spans="24:24" x14ac:dyDescent="0.35">
      <c r="X3133" s="116"/>
    </row>
    <row r="3134" spans="24:24" x14ac:dyDescent="0.35">
      <c r="X3134" s="116"/>
    </row>
    <row r="3135" spans="24:24" x14ac:dyDescent="0.35">
      <c r="X3135" s="116"/>
    </row>
    <row r="3136" spans="24:24" x14ac:dyDescent="0.35">
      <c r="X3136" s="116"/>
    </row>
    <row r="3137" spans="24:24" x14ac:dyDescent="0.35">
      <c r="X3137" s="116"/>
    </row>
    <row r="3138" spans="24:24" x14ac:dyDescent="0.35">
      <c r="X3138" s="116"/>
    </row>
    <row r="3139" spans="24:24" x14ac:dyDescent="0.35">
      <c r="X3139" s="116"/>
    </row>
    <row r="3140" spans="24:24" x14ac:dyDescent="0.35">
      <c r="X3140" s="116"/>
    </row>
    <row r="3141" spans="24:24" x14ac:dyDescent="0.35">
      <c r="X3141" s="116"/>
    </row>
    <row r="3142" spans="24:24" x14ac:dyDescent="0.35">
      <c r="X3142" s="116"/>
    </row>
    <row r="3143" spans="24:24" x14ac:dyDescent="0.35">
      <c r="X3143" s="116"/>
    </row>
    <row r="3144" spans="24:24" x14ac:dyDescent="0.35">
      <c r="X3144" s="116"/>
    </row>
    <row r="3145" spans="24:24" x14ac:dyDescent="0.35">
      <c r="X3145" s="116"/>
    </row>
    <row r="3146" spans="24:24" x14ac:dyDescent="0.35">
      <c r="X3146" s="116"/>
    </row>
    <row r="3147" spans="24:24" x14ac:dyDescent="0.35">
      <c r="X3147" s="116"/>
    </row>
    <row r="3148" spans="24:24" x14ac:dyDescent="0.35">
      <c r="X3148" s="116"/>
    </row>
    <row r="3149" spans="24:24" x14ac:dyDescent="0.35">
      <c r="X3149" s="116"/>
    </row>
    <row r="3150" spans="24:24" x14ac:dyDescent="0.35">
      <c r="X3150" s="116"/>
    </row>
    <row r="3151" spans="24:24" x14ac:dyDescent="0.35">
      <c r="X3151" s="116"/>
    </row>
    <row r="3152" spans="24:24" x14ac:dyDescent="0.35">
      <c r="X3152" s="116"/>
    </row>
    <row r="3153" spans="24:24" x14ac:dyDescent="0.35">
      <c r="X3153" s="116"/>
    </row>
    <row r="3154" spans="24:24" x14ac:dyDescent="0.35">
      <c r="X3154" s="116"/>
    </row>
    <row r="3155" spans="24:24" x14ac:dyDescent="0.35">
      <c r="X3155" s="116"/>
    </row>
    <row r="3156" spans="24:24" x14ac:dyDescent="0.35">
      <c r="X3156" s="116"/>
    </row>
    <row r="3157" spans="24:24" x14ac:dyDescent="0.35">
      <c r="X3157" s="116"/>
    </row>
    <row r="3158" spans="24:24" x14ac:dyDescent="0.35">
      <c r="X3158" s="116"/>
    </row>
    <row r="3159" spans="24:24" x14ac:dyDescent="0.35">
      <c r="X3159" s="116"/>
    </row>
    <row r="3160" spans="24:24" x14ac:dyDescent="0.35">
      <c r="X3160" s="116"/>
    </row>
    <row r="3161" spans="24:24" x14ac:dyDescent="0.35">
      <c r="X3161" s="116"/>
    </row>
    <row r="3162" spans="24:24" x14ac:dyDescent="0.35">
      <c r="X3162" s="116"/>
    </row>
    <row r="3163" spans="24:24" x14ac:dyDescent="0.35">
      <c r="X3163" s="116"/>
    </row>
    <row r="3164" spans="24:24" x14ac:dyDescent="0.35">
      <c r="X3164" s="116"/>
    </row>
    <row r="3165" spans="24:24" x14ac:dyDescent="0.35">
      <c r="X3165" s="116"/>
    </row>
    <row r="3166" spans="24:24" x14ac:dyDescent="0.35">
      <c r="X3166" s="116"/>
    </row>
    <row r="3167" spans="24:24" x14ac:dyDescent="0.35">
      <c r="X3167" s="116"/>
    </row>
    <row r="3168" spans="24:24" x14ac:dyDescent="0.35">
      <c r="X3168" s="116"/>
    </row>
    <row r="3169" spans="24:24" x14ac:dyDescent="0.35">
      <c r="X3169" s="116"/>
    </row>
    <row r="3170" spans="24:24" x14ac:dyDescent="0.35">
      <c r="X3170" s="116"/>
    </row>
    <row r="3171" spans="24:24" x14ac:dyDescent="0.35">
      <c r="X3171" s="116"/>
    </row>
    <row r="3172" spans="24:24" x14ac:dyDescent="0.35">
      <c r="X3172" s="116"/>
    </row>
    <row r="3173" spans="24:24" x14ac:dyDescent="0.35">
      <c r="X3173" s="116"/>
    </row>
    <row r="3174" spans="24:24" x14ac:dyDescent="0.35">
      <c r="X3174" s="116"/>
    </row>
    <row r="3175" spans="24:24" x14ac:dyDescent="0.35">
      <c r="X3175" s="116"/>
    </row>
    <row r="3176" spans="24:24" x14ac:dyDescent="0.35">
      <c r="X3176" s="116"/>
    </row>
    <row r="3177" spans="24:24" x14ac:dyDescent="0.35">
      <c r="X3177" s="116"/>
    </row>
    <row r="3178" spans="24:24" x14ac:dyDescent="0.35">
      <c r="X3178" s="116"/>
    </row>
    <row r="3179" spans="24:24" x14ac:dyDescent="0.35">
      <c r="X3179" s="116"/>
    </row>
    <row r="3180" spans="24:24" x14ac:dyDescent="0.35">
      <c r="X3180" s="116"/>
    </row>
    <row r="3181" spans="24:24" x14ac:dyDescent="0.35">
      <c r="X3181" s="116"/>
    </row>
    <row r="3182" spans="24:24" x14ac:dyDescent="0.35">
      <c r="X3182" s="116"/>
    </row>
    <row r="3183" spans="24:24" x14ac:dyDescent="0.35">
      <c r="X3183" s="116"/>
    </row>
    <row r="3184" spans="24:24" x14ac:dyDescent="0.35">
      <c r="X3184" s="116"/>
    </row>
    <row r="3185" spans="24:24" x14ac:dyDescent="0.35">
      <c r="X3185" s="116"/>
    </row>
    <row r="3186" spans="24:24" x14ac:dyDescent="0.35">
      <c r="X3186" s="116"/>
    </row>
    <row r="3187" spans="24:24" x14ac:dyDescent="0.35">
      <c r="X3187" s="116"/>
    </row>
    <row r="3188" spans="24:24" x14ac:dyDescent="0.35">
      <c r="X3188" s="116"/>
    </row>
    <row r="3189" spans="24:24" x14ac:dyDescent="0.35">
      <c r="X3189" s="116"/>
    </row>
    <row r="3190" spans="24:24" x14ac:dyDescent="0.35">
      <c r="X3190" s="116"/>
    </row>
    <row r="3191" spans="24:24" x14ac:dyDescent="0.35">
      <c r="X3191" s="116"/>
    </row>
    <row r="3192" spans="24:24" x14ac:dyDescent="0.35">
      <c r="X3192" s="116"/>
    </row>
    <row r="3193" spans="24:24" x14ac:dyDescent="0.35">
      <c r="X3193" s="116"/>
    </row>
    <row r="3194" spans="24:24" x14ac:dyDescent="0.35">
      <c r="X3194" s="116"/>
    </row>
    <row r="3195" spans="24:24" x14ac:dyDescent="0.35">
      <c r="X3195" s="116"/>
    </row>
    <row r="3196" spans="24:24" x14ac:dyDescent="0.35">
      <c r="X3196" s="116"/>
    </row>
    <row r="3197" spans="24:24" x14ac:dyDescent="0.35">
      <c r="X3197" s="116"/>
    </row>
    <row r="3198" spans="24:24" x14ac:dyDescent="0.35">
      <c r="X3198" s="116"/>
    </row>
    <row r="3199" spans="24:24" x14ac:dyDescent="0.35">
      <c r="X3199" s="116"/>
    </row>
    <row r="3200" spans="24:24" x14ac:dyDescent="0.35">
      <c r="X3200" s="116"/>
    </row>
    <row r="3201" spans="24:24" x14ac:dyDescent="0.35">
      <c r="X3201" s="116"/>
    </row>
    <row r="3202" spans="24:24" x14ac:dyDescent="0.35">
      <c r="X3202" s="116"/>
    </row>
    <row r="3203" spans="24:24" x14ac:dyDescent="0.35">
      <c r="X3203" s="116"/>
    </row>
    <row r="3204" spans="24:24" x14ac:dyDescent="0.35">
      <c r="X3204" s="116"/>
    </row>
    <row r="3205" spans="24:24" x14ac:dyDescent="0.35">
      <c r="X3205" s="116"/>
    </row>
    <row r="3206" spans="24:24" x14ac:dyDescent="0.35">
      <c r="X3206" s="116"/>
    </row>
    <row r="3207" spans="24:24" x14ac:dyDescent="0.35">
      <c r="X3207" s="116"/>
    </row>
    <row r="3208" spans="24:24" x14ac:dyDescent="0.35">
      <c r="X3208" s="116"/>
    </row>
    <row r="3209" spans="24:24" x14ac:dyDescent="0.35">
      <c r="X3209" s="116"/>
    </row>
    <row r="3210" spans="24:24" x14ac:dyDescent="0.35">
      <c r="X3210" s="116"/>
    </row>
    <row r="3211" spans="24:24" x14ac:dyDescent="0.35">
      <c r="X3211" s="116"/>
    </row>
    <row r="3212" spans="24:24" x14ac:dyDescent="0.35">
      <c r="X3212" s="116"/>
    </row>
    <row r="3213" spans="24:24" x14ac:dyDescent="0.35">
      <c r="X3213" s="116"/>
    </row>
    <row r="3214" spans="24:24" x14ac:dyDescent="0.35">
      <c r="X3214" s="116"/>
    </row>
    <row r="3215" spans="24:24" x14ac:dyDescent="0.35">
      <c r="X3215" s="116"/>
    </row>
    <row r="3216" spans="24:24" x14ac:dyDescent="0.35">
      <c r="X3216" s="116"/>
    </row>
    <row r="3217" spans="24:24" x14ac:dyDescent="0.35">
      <c r="X3217" s="116"/>
    </row>
    <row r="3218" spans="24:24" x14ac:dyDescent="0.35">
      <c r="X3218" s="116"/>
    </row>
    <row r="3219" spans="24:24" x14ac:dyDescent="0.35">
      <c r="X3219" s="116"/>
    </row>
    <row r="3220" spans="24:24" x14ac:dyDescent="0.35">
      <c r="X3220" s="116"/>
    </row>
    <row r="3221" spans="24:24" x14ac:dyDescent="0.35">
      <c r="X3221" s="116"/>
    </row>
    <row r="3222" spans="24:24" x14ac:dyDescent="0.35">
      <c r="X3222" s="116"/>
    </row>
    <row r="3223" spans="24:24" x14ac:dyDescent="0.35">
      <c r="X3223" s="116"/>
    </row>
    <row r="3224" spans="24:24" x14ac:dyDescent="0.35">
      <c r="X3224" s="116"/>
    </row>
    <row r="3225" spans="24:24" x14ac:dyDescent="0.35">
      <c r="X3225" s="116"/>
    </row>
    <row r="3226" spans="24:24" x14ac:dyDescent="0.35">
      <c r="X3226" s="116"/>
    </row>
    <row r="3227" spans="24:24" x14ac:dyDescent="0.35">
      <c r="X3227" s="116"/>
    </row>
    <row r="3228" spans="24:24" x14ac:dyDescent="0.35">
      <c r="X3228" s="116"/>
    </row>
    <row r="3229" spans="24:24" x14ac:dyDescent="0.35">
      <c r="X3229" s="116"/>
    </row>
    <row r="3230" spans="24:24" x14ac:dyDescent="0.35">
      <c r="X3230" s="116"/>
    </row>
    <row r="3231" spans="24:24" x14ac:dyDescent="0.35">
      <c r="X3231" s="116"/>
    </row>
    <row r="3232" spans="24:24" x14ac:dyDescent="0.35">
      <c r="X3232" s="116"/>
    </row>
    <row r="3233" spans="24:24" x14ac:dyDescent="0.35">
      <c r="X3233" s="116"/>
    </row>
    <row r="3234" spans="24:24" x14ac:dyDescent="0.35">
      <c r="X3234" s="116"/>
    </row>
    <row r="3235" spans="24:24" x14ac:dyDescent="0.35">
      <c r="X3235" s="116"/>
    </row>
    <row r="3236" spans="24:24" x14ac:dyDescent="0.35">
      <c r="X3236" s="116"/>
    </row>
    <row r="3237" spans="24:24" x14ac:dyDescent="0.35">
      <c r="X3237" s="116"/>
    </row>
    <row r="3238" spans="24:24" x14ac:dyDescent="0.35">
      <c r="X3238" s="116"/>
    </row>
    <row r="3239" spans="24:24" x14ac:dyDescent="0.35">
      <c r="X3239" s="116"/>
    </row>
    <row r="3240" spans="24:24" x14ac:dyDescent="0.35">
      <c r="X3240" s="116"/>
    </row>
    <row r="3241" spans="24:24" x14ac:dyDescent="0.35">
      <c r="X3241" s="116"/>
    </row>
    <row r="3242" spans="24:24" x14ac:dyDescent="0.35">
      <c r="X3242" s="116"/>
    </row>
    <row r="3243" spans="24:24" x14ac:dyDescent="0.35">
      <c r="X3243" s="116"/>
    </row>
    <row r="3244" spans="24:24" x14ac:dyDescent="0.35">
      <c r="X3244" s="116"/>
    </row>
    <row r="3245" spans="24:24" x14ac:dyDescent="0.35">
      <c r="X3245" s="116"/>
    </row>
    <row r="3246" spans="24:24" x14ac:dyDescent="0.35">
      <c r="X3246" s="116"/>
    </row>
    <row r="3247" spans="24:24" x14ac:dyDescent="0.35">
      <c r="X3247" s="116"/>
    </row>
    <row r="3248" spans="24:24" x14ac:dyDescent="0.35">
      <c r="X3248" s="116"/>
    </row>
    <row r="3249" spans="24:24" x14ac:dyDescent="0.35">
      <c r="X3249" s="116"/>
    </row>
    <row r="3250" spans="24:24" x14ac:dyDescent="0.35">
      <c r="X3250" s="116"/>
    </row>
    <row r="3251" spans="24:24" x14ac:dyDescent="0.35">
      <c r="X3251" s="116"/>
    </row>
    <row r="3252" spans="24:24" x14ac:dyDescent="0.35">
      <c r="X3252" s="116"/>
    </row>
    <row r="3253" spans="24:24" x14ac:dyDescent="0.35">
      <c r="X3253" s="116"/>
    </row>
    <row r="3254" spans="24:24" x14ac:dyDescent="0.35">
      <c r="X3254" s="116"/>
    </row>
    <row r="3255" spans="24:24" x14ac:dyDescent="0.35">
      <c r="X3255" s="116"/>
    </row>
    <row r="3256" spans="24:24" x14ac:dyDescent="0.35">
      <c r="X3256" s="116"/>
    </row>
    <row r="3257" spans="24:24" x14ac:dyDescent="0.35">
      <c r="X3257" s="116"/>
    </row>
    <row r="3258" spans="24:24" x14ac:dyDescent="0.35">
      <c r="X3258" s="116"/>
    </row>
    <row r="3259" spans="24:24" x14ac:dyDescent="0.35">
      <c r="X3259" s="116"/>
    </row>
    <row r="3260" spans="24:24" x14ac:dyDescent="0.35">
      <c r="X3260" s="116"/>
    </row>
    <row r="3261" spans="24:24" x14ac:dyDescent="0.35">
      <c r="X3261" s="116"/>
    </row>
    <row r="3262" spans="24:24" x14ac:dyDescent="0.35">
      <c r="X3262" s="116"/>
    </row>
    <row r="3263" spans="24:24" x14ac:dyDescent="0.35">
      <c r="X3263" s="116"/>
    </row>
    <row r="3264" spans="24:24" x14ac:dyDescent="0.35">
      <c r="X3264" s="116"/>
    </row>
    <row r="3265" spans="24:24" x14ac:dyDescent="0.35">
      <c r="X3265" s="116"/>
    </row>
    <row r="3266" spans="24:24" x14ac:dyDescent="0.35">
      <c r="X3266" s="116"/>
    </row>
    <row r="3267" spans="24:24" x14ac:dyDescent="0.35">
      <c r="X3267" s="116"/>
    </row>
    <row r="3268" spans="24:24" x14ac:dyDescent="0.35">
      <c r="X3268" s="116"/>
    </row>
    <row r="3269" spans="24:24" x14ac:dyDescent="0.35">
      <c r="X3269" s="116"/>
    </row>
    <row r="3270" spans="24:24" x14ac:dyDescent="0.35">
      <c r="X3270" s="116"/>
    </row>
    <row r="3271" spans="24:24" x14ac:dyDescent="0.35">
      <c r="X3271" s="116"/>
    </row>
    <row r="3272" spans="24:24" x14ac:dyDescent="0.35">
      <c r="X3272" s="116"/>
    </row>
    <row r="3273" spans="24:24" x14ac:dyDescent="0.35">
      <c r="X3273" s="116"/>
    </row>
    <row r="3274" spans="24:24" x14ac:dyDescent="0.35">
      <c r="X3274" s="116"/>
    </row>
    <row r="3275" spans="24:24" x14ac:dyDescent="0.35">
      <c r="X3275" s="116"/>
    </row>
    <row r="3276" spans="24:24" x14ac:dyDescent="0.35">
      <c r="X3276" s="116"/>
    </row>
    <row r="3277" spans="24:24" x14ac:dyDescent="0.35">
      <c r="X3277" s="116"/>
    </row>
    <row r="3278" spans="24:24" x14ac:dyDescent="0.35">
      <c r="X3278" s="116"/>
    </row>
    <row r="3279" spans="24:24" x14ac:dyDescent="0.35">
      <c r="X3279" s="116"/>
    </row>
    <row r="3280" spans="24:24" x14ac:dyDescent="0.35">
      <c r="X3280" s="116"/>
    </row>
    <row r="3281" spans="24:24" x14ac:dyDescent="0.35">
      <c r="X3281" s="116"/>
    </row>
    <row r="3282" spans="24:24" x14ac:dyDescent="0.35">
      <c r="X3282" s="116"/>
    </row>
    <row r="3283" spans="24:24" x14ac:dyDescent="0.35">
      <c r="X3283" s="116"/>
    </row>
    <row r="3284" spans="24:24" x14ac:dyDescent="0.35">
      <c r="X3284" s="116"/>
    </row>
    <row r="3285" spans="24:24" x14ac:dyDescent="0.35">
      <c r="X3285" s="116"/>
    </row>
    <row r="3286" spans="24:24" x14ac:dyDescent="0.35">
      <c r="X3286" s="116"/>
    </row>
    <row r="3287" spans="24:24" x14ac:dyDescent="0.35">
      <c r="X3287" s="116"/>
    </row>
    <row r="3288" spans="24:24" x14ac:dyDescent="0.35">
      <c r="X3288" s="116"/>
    </row>
    <row r="3289" spans="24:24" x14ac:dyDescent="0.35">
      <c r="X3289" s="116"/>
    </row>
    <row r="3290" spans="24:24" x14ac:dyDescent="0.35">
      <c r="X3290" s="116"/>
    </row>
    <row r="3291" spans="24:24" x14ac:dyDescent="0.35">
      <c r="X3291" s="116"/>
    </row>
    <row r="3292" spans="24:24" x14ac:dyDescent="0.35">
      <c r="X3292" s="116"/>
    </row>
    <row r="3293" spans="24:24" x14ac:dyDescent="0.35">
      <c r="X3293" s="116"/>
    </row>
    <row r="3294" spans="24:24" x14ac:dyDescent="0.35">
      <c r="X3294" s="116"/>
    </row>
    <row r="3295" spans="24:24" x14ac:dyDescent="0.35">
      <c r="X3295" s="116"/>
    </row>
    <row r="3296" spans="24:24" x14ac:dyDescent="0.35">
      <c r="X3296" s="116"/>
    </row>
    <row r="3297" spans="24:24" x14ac:dyDescent="0.35">
      <c r="X3297" s="116"/>
    </row>
    <row r="3298" spans="24:24" x14ac:dyDescent="0.35">
      <c r="X3298" s="116"/>
    </row>
    <row r="3299" spans="24:24" x14ac:dyDescent="0.35">
      <c r="X3299" s="116"/>
    </row>
    <row r="3300" spans="24:24" x14ac:dyDescent="0.35">
      <c r="X3300" s="116"/>
    </row>
    <row r="3301" spans="24:24" x14ac:dyDescent="0.35">
      <c r="X3301" s="116"/>
    </row>
    <row r="3302" spans="24:24" x14ac:dyDescent="0.35">
      <c r="X3302" s="116"/>
    </row>
    <row r="3303" spans="24:24" x14ac:dyDescent="0.35">
      <c r="X3303" s="116"/>
    </row>
    <row r="3304" spans="24:24" x14ac:dyDescent="0.35">
      <c r="X3304" s="116"/>
    </row>
    <row r="3305" spans="24:24" x14ac:dyDescent="0.35">
      <c r="X3305" s="116"/>
    </row>
    <row r="3306" spans="24:24" x14ac:dyDescent="0.35">
      <c r="X3306" s="116"/>
    </row>
    <row r="3307" spans="24:24" x14ac:dyDescent="0.35">
      <c r="X3307" s="116"/>
    </row>
    <row r="3308" spans="24:24" x14ac:dyDescent="0.35">
      <c r="X3308" s="116"/>
    </row>
    <row r="3309" spans="24:24" x14ac:dyDescent="0.35">
      <c r="X3309" s="116"/>
    </row>
    <row r="3310" spans="24:24" x14ac:dyDescent="0.35">
      <c r="X3310" s="116"/>
    </row>
    <row r="3311" spans="24:24" x14ac:dyDescent="0.35">
      <c r="X3311" s="116"/>
    </row>
    <row r="3312" spans="24:24" x14ac:dyDescent="0.35">
      <c r="X3312" s="116"/>
    </row>
    <row r="3313" spans="24:24" x14ac:dyDescent="0.35">
      <c r="X3313" s="116"/>
    </row>
    <row r="3314" spans="24:24" x14ac:dyDescent="0.35">
      <c r="X3314" s="116"/>
    </row>
    <row r="3315" spans="24:24" x14ac:dyDescent="0.35">
      <c r="X3315" s="116"/>
    </row>
    <row r="3316" spans="24:24" x14ac:dyDescent="0.35">
      <c r="X3316" s="116"/>
    </row>
    <row r="3317" spans="24:24" x14ac:dyDescent="0.35">
      <c r="X3317" s="116"/>
    </row>
    <row r="3318" spans="24:24" x14ac:dyDescent="0.35">
      <c r="X3318" s="116"/>
    </row>
    <row r="3319" spans="24:24" x14ac:dyDescent="0.35">
      <c r="X3319" s="116"/>
    </row>
    <row r="3320" spans="24:24" x14ac:dyDescent="0.35">
      <c r="X3320" s="116"/>
    </row>
    <row r="3321" spans="24:24" x14ac:dyDescent="0.35">
      <c r="X3321" s="116"/>
    </row>
    <row r="3322" spans="24:24" x14ac:dyDescent="0.35">
      <c r="X3322" s="116"/>
    </row>
    <row r="3323" spans="24:24" x14ac:dyDescent="0.35">
      <c r="X3323" s="116"/>
    </row>
    <row r="3324" spans="24:24" x14ac:dyDescent="0.35">
      <c r="X3324" s="116"/>
    </row>
    <row r="3325" spans="24:24" x14ac:dyDescent="0.35">
      <c r="X3325" s="116"/>
    </row>
    <row r="3326" spans="24:24" x14ac:dyDescent="0.35">
      <c r="X3326" s="116"/>
    </row>
    <row r="3327" spans="24:24" x14ac:dyDescent="0.35">
      <c r="X3327" s="116"/>
    </row>
    <row r="3328" spans="24:24" x14ac:dyDescent="0.35">
      <c r="X3328" s="116"/>
    </row>
    <row r="3329" spans="24:24" x14ac:dyDescent="0.35">
      <c r="X3329" s="116"/>
    </row>
    <row r="3330" spans="24:24" x14ac:dyDescent="0.35">
      <c r="X3330" s="116"/>
    </row>
    <row r="3331" spans="24:24" x14ac:dyDescent="0.35">
      <c r="X3331" s="116"/>
    </row>
    <row r="3332" spans="24:24" x14ac:dyDescent="0.35">
      <c r="X3332" s="116"/>
    </row>
    <row r="3333" spans="24:24" x14ac:dyDescent="0.35">
      <c r="X3333" s="116"/>
    </row>
    <row r="3334" spans="24:24" x14ac:dyDescent="0.35">
      <c r="X3334" s="116"/>
    </row>
    <row r="3335" spans="24:24" x14ac:dyDescent="0.35">
      <c r="X3335" s="116"/>
    </row>
    <row r="3336" spans="24:24" x14ac:dyDescent="0.35">
      <c r="X3336" s="116"/>
    </row>
    <row r="3337" spans="24:24" x14ac:dyDescent="0.35">
      <c r="X3337" s="116"/>
    </row>
    <row r="3338" spans="24:24" x14ac:dyDescent="0.35">
      <c r="X3338" s="116"/>
    </row>
    <row r="3339" spans="24:24" x14ac:dyDescent="0.35">
      <c r="X3339" s="116"/>
    </row>
    <row r="3340" spans="24:24" x14ac:dyDescent="0.35">
      <c r="X3340" s="116"/>
    </row>
    <row r="3341" spans="24:24" x14ac:dyDescent="0.35">
      <c r="X3341" s="116"/>
    </row>
    <row r="3342" spans="24:24" x14ac:dyDescent="0.35">
      <c r="X3342" s="116"/>
    </row>
    <row r="3343" spans="24:24" x14ac:dyDescent="0.35">
      <c r="X3343" s="116"/>
    </row>
    <row r="3344" spans="24:24" x14ac:dyDescent="0.35">
      <c r="X3344" s="116"/>
    </row>
    <row r="3345" spans="24:24" x14ac:dyDescent="0.35">
      <c r="X3345" s="116"/>
    </row>
    <row r="3346" spans="24:24" x14ac:dyDescent="0.35">
      <c r="X3346" s="116"/>
    </row>
    <row r="3347" spans="24:24" x14ac:dyDescent="0.35">
      <c r="X3347" s="116"/>
    </row>
    <row r="3348" spans="24:24" x14ac:dyDescent="0.35">
      <c r="X3348" s="116"/>
    </row>
    <row r="3349" spans="24:24" x14ac:dyDescent="0.35">
      <c r="X3349" s="116"/>
    </row>
    <row r="3350" spans="24:24" x14ac:dyDescent="0.35">
      <c r="X3350" s="116"/>
    </row>
    <row r="3351" spans="24:24" x14ac:dyDescent="0.35">
      <c r="X3351" s="116"/>
    </row>
    <row r="3352" spans="24:24" x14ac:dyDescent="0.35">
      <c r="X3352" s="116"/>
    </row>
    <row r="3353" spans="24:24" x14ac:dyDescent="0.35">
      <c r="X3353" s="116"/>
    </row>
    <row r="3354" spans="24:24" x14ac:dyDescent="0.35">
      <c r="X3354" s="116"/>
    </row>
    <row r="3355" spans="24:24" x14ac:dyDescent="0.35">
      <c r="X3355" s="116"/>
    </row>
    <row r="3356" spans="24:24" x14ac:dyDescent="0.35">
      <c r="X3356" s="116"/>
    </row>
    <row r="3357" spans="24:24" x14ac:dyDescent="0.35">
      <c r="X3357" s="116"/>
    </row>
    <row r="3358" spans="24:24" x14ac:dyDescent="0.35">
      <c r="X3358" s="116"/>
    </row>
    <row r="3359" spans="24:24" x14ac:dyDescent="0.35">
      <c r="X3359" s="116"/>
    </row>
    <row r="3360" spans="24:24" x14ac:dyDescent="0.35">
      <c r="X3360" s="116"/>
    </row>
    <row r="3361" spans="24:24" x14ac:dyDescent="0.35">
      <c r="X3361" s="116"/>
    </row>
    <row r="3362" spans="24:24" x14ac:dyDescent="0.35">
      <c r="X3362" s="116"/>
    </row>
    <row r="3363" spans="24:24" x14ac:dyDescent="0.35">
      <c r="X3363" s="116"/>
    </row>
    <row r="3364" spans="24:24" x14ac:dyDescent="0.35">
      <c r="X3364" s="116"/>
    </row>
    <row r="3365" spans="24:24" x14ac:dyDescent="0.35">
      <c r="X3365" s="116"/>
    </row>
    <row r="3366" spans="24:24" x14ac:dyDescent="0.35">
      <c r="X3366" s="116"/>
    </row>
    <row r="3367" spans="24:24" x14ac:dyDescent="0.35">
      <c r="X3367" s="116"/>
    </row>
    <row r="3368" spans="24:24" x14ac:dyDescent="0.35">
      <c r="X3368" s="116"/>
    </row>
    <row r="3369" spans="24:24" x14ac:dyDescent="0.35">
      <c r="X3369" s="116"/>
    </row>
    <row r="3370" spans="24:24" x14ac:dyDescent="0.35">
      <c r="X3370" s="116"/>
    </row>
    <row r="3371" spans="24:24" x14ac:dyDescent="0.35">
      <c r="X3371" s="116"/>
    </row>
    <row r="3372" spans="24:24" x14ac:dyDescent="0.35">
      <c r="X3372" s="116"/>
    </row>
    <row r="3373" spans="24:24" x14ac:dyDescent="0.35">
      <c r="X3373" s="116"/>
    </row>
    <row r="3374" spans="24:24" x14ac:dyDescent="0.35">
      <c r="X3374" s="116"/>
    </row>
    <row r="3375" spans="24:24" x14ac:dyDescent="0.35">
      <c r="X3375" s="116"/>
    </row>
    <row r="3376" spans="24:24" x14ac:dyDescent="0.35">
      <c r="X3376" s="116"/>
    </row>
    <row r="3377" spans="24:24" x14ac:dyDescent="0.35">
      <c r="X3377" s="116"/>
    </row>
    <row r="3378" spans="24:24" x14ac:dyDescent="0.35">
      <c r="X3378" s="116"/>
    </row>
    <row r="3379" spans="24:24" x14ac:dyDescent="0.35">
      <c r="X3379" s="116"/>
    </row>
    <row r="3380" spans="24:24" x14ac:dyDescent="0.35">
      <c r="X3380" s="116"/>
    </row>
    <row r="3381" spans="24:24" x14ac:dyDescent="0.35">
      <c r="X3381" s="116"/>
    </row>
    <row r="3382" spans="24:24" x14ac:dyDescent="0.35">
      <c r="X3382" s="116"/>
    </row>
    <row r="3383" spans="24:24" x14ac:dyDescent="0.35">
      <c r="X3383" s="116"/>
    </row>
    <row r="3384" spans="24:24" x14ac:dyDescent="0.35">
      <c r="X3384" s="116"/>
    </row>
    <row r="3385" spans="24:24" x14ac:dyDescent="0.35">
      <c r="X3385" s="116"/>
    </row>
    <row r="3386" spans="24:24" x14ac:dyDescent="0.35">
      <c r="X3386" s="116"/>
    </row>
    <row r="3387" spans="24:24" x14ac:dyDescent="0.35">
      <c r="X3387" s="116"/>
    </row>
    <row r="3388" spans="24:24" x14ac:dyDescent="0.35">
      <c r="X3388" s="116"/>
    </row>
    <row r="3389" spans="24:24" x14ac:dyDescent="0.35">
      <c r="X3389" s="116"/>
    </row>
    <row r="3390" spans="24:24" x14ac:dyDescent="0.35">
      <c r="X3390" s="116"/>
    </row>
    <row r="3391" spans="24:24" x14ac:dyDescent="0.35">
      <c r="X3391" s="116"/>
    </row>
    <row r="3392" spans="24:24" x14ac:dyDescent="0.35">
      <c r="X3392" s="116"/>
    </row>
    <row r="3393" spans="24:24" x14ac:dyDescent="0.35">
      <c r="X3393" s="116"/>
    </row>
    <row r="3394" spans="24:24" x14ac:dyDescent="0.35">
      <c r="X3394" s="116"/>
    </row>
    <row r="3395" spans="24:24" x14ac:dyDescent="0.35">
      <c r="X3395" s="116"/>
    </row>
    <row r="3396" spans="24:24" x14ac:dyDescent="0.35">
      <c r="X3396" s="116"/>
    </row>
    <row r="3397" spans="24:24" x14ac:dyDescent="0.35">
      <c r="X3397" s="116"/>
    </row>
    <row r="3398" spans="24:24" x14ac:dyDescent="0.35">
      <c r="X3398" s="116"/>
    </row>
    <row r="3399" spans="24:24" x14ac:dyDescent="0.35">
      <c r="X3399" s="116"/>
    </row>
    <row r="3400" spans="24:24" x14ac:dyDescent="0.35">
      <c r="X3400" s="116"/>
    </row>
    <row r="3401" spans="24:24" x14ac:dyDescent="0.35">
      <c r="X3401" s="116"/>
    </row>
    <row r="3402" spans="24:24" x14ac:dyDescent="0.35">
      <c r="X3402" s="116"/>
    </row>
    <row r="3403" spans="24:24" x14ac:dyDescent="0.35">
      <c r="X3403" s="116"/>
    </row>
    <row r="3404" spans="24:24" x14ac:dyDescent="0.35">
      <c r="X3404" s="116"/>
    </row>
    <row r="3405" spans="24:24" x14ac:dyDescent="0.35">
      <c r="X3405" s="116"/>
    </row>
    <row r="3406" spans="24:24" x14ac:dyDescent="0.35">
      <c r="X3406" s="116"/>
    </row>
    <row r="3407" spans="24:24" x14ac:dyDescent="0.35">
      <c r="X3407" s="116"/>
    </row>
    <row r="3408" spans="24:24" x14ac:dyDescent="0.35">
      <c r="X3408" s="116"/>
    </row>
    <row r="3409" spans="24:24" x14ac:dyDescent="0.35">
      <c r="X3409" s="116"/>
    </row>
    <row r="3410" spans="24:24" x14ac:dyDescent="0.35">
      <c r="X3410" s="116"/>
    </row>
    <row r="3411" spans="24:24" x14ac:dyDescent="0.35">
      <c r="X3411" s="116"/>
    </row>
    <row r="3412" spans="24:24" x14ac:dyDescent="0.35">
      <c r="X3412" s="116"/>
    </row>
    <row r="3413" spans="24:24" x14ac:dyDescent="0.35">
      <c r="X3413" s="116"/>
    </row>
    <row r="3414" spans="24:24" x14ac:dyDescent="0.35">
      <c r="X3414" s="116"/>
    </row>
    <row r="3415" spans="24:24" x14ac:dyDescent="0.35">
      <c r="X3415" s="116"/>
    </row>
    <row r="3416" spans="24:24" x14ac:dyDescent="0.35">
      <c r="X3416" s="116"/>
    </row>
    <row r="3417" spans="24:24" x14ac:dyDescent="0.35">
      <c r="X3417" s="116"/>
    </row>
    <row r="3418" spans="24:24" x14ac:dyDescent="0.35">
      <c r="X3418" s="116"/>
    </row>
    <row r="3419" spans="24:24" x14ac:dyDescent="0.35">
      <c r="X3419" s="116"/>
    </row>
    <row r="3420" spans="24:24" x14ac:dyDescent="0.35">
      <c r="X3420" s="116"/>
    </row>
    <row r="3421" spans="24:24" x14ac:dyDescent="0.35">
      <c r="X3421" s="116"/>
    </row>
    <row r="3422" spans="24:24" x14ac:dyDescent="0.35">
      <c r="X3422" s="116"/>
    </row>
    <row r="3423" spans="24:24" x14ac:dyDescent="0.35">
      <c r="X3423" s="116"/>
    </row>
    <row r="3424" spans="24:24" x14ac:dyDescent="0.35">
      <c r="X3424" s="116"/>
    </row>
    <row r="3425" spans="24:24" x14ac:dyDescent="0.35">
      <c r="X3425" s="116"/>
    </row>
    <row r="3426" spans="24:24" x14ac:dyDescent="0.35">
      <c r="X3426" s="116"/>
    </row>
    <row r="3427" spans="24:24" x14ac:dyDescent="0.35">
      <c r="X3427" s="116"/>
    </row>
    <row r="3428" spans="24:24" x14ac:dyDescent="0.35">
      <c r="X3428" s="116"/>
    </row>
    <row r="3429" spans="24:24" x14ac:dyDescent="0.35">
      <c r="X3429" s="116"/>
    </row>
    <row r="3430" spans="24:24" x14ac:dyDescent="0.35">
      <c r="X3430" s="116"/>
    </row>
    <row r="3431" spans="24:24" x14ac:dyDescent="0.35">
      <c r="X3431" s="116"/>
    </row>
    <row r="3432" spans="24:24" x14ac:dyDescent="0.35">
      <c r="X3432" s="116"/>
    </row>
    <row r="3433" spans="24:24" x14ac:dyDescent="0.35">
      <c r="X3433" s="116"/>
    </row>
    <row r="3434" spans="24:24" x14ac:dyDescent="0.35">
      <c r="X3434" s="116"/>
    </row>
    <row r="3435" spans="24:24" x14ac:dyDescent="0.35">
      <c r="X3435" s="116"/>
    </row>
    <row r="3436" spans="24:24" x14ac:dyDescent="0.35">
      <c r="X3436" s="116"/>
    </row>
    <row r="3437" spans="24:24" x14ac:dyDescent="0.35">
      <c r="X3437" s="116"/>
    </row>
    <row r="3438" spans="24:24" x14ac:dyDescent="0.35">
      <c r="X3438" s="116"/>
    </row>
    <row r="3439" spans="24:24" x14ac:dyDescent="0.35">
      <c r="X3439" s="116"/>
    </row>
    <row r="3440" spans="24:24" x14ac:dyDescent="0.35">
      <c r="X3440" s="116"/>
    </row>
    <row r="3441" spans="24:24" x14ac:dyDescent="0.35">
      <c r="X3441" s="116"/>
    </row>
    <row r="3442" spans="24:24" x14ac:dyDescent="0.35">
      <c r="X3442" s="116"/>
    </row>
    <row r="3443" spans="24:24" x14ac:dyDescent="0.35">
      <c r="X3443" s="116"/>
    </row>
    <row r="3444" spans="24:24" x14ac:dyDescent="0.35">
      <c r="X3444" s="116"/>
    </row>
    <row r="3445" spans="24:24" x14ac:dyDescent="0.35">
      <c r="X3445" s="116"/>
    </row>
    <row r="3446" spans="24:24" x14ac:dyDescent="0.35">
      <c r="X3446" s="116"/>
    </row>
    <row r="3447" spans="24:24" x14ac:dyDescent="0.35">
      <c r="X3447" s="116"/>
    </row>
    <row r="3448" spans="24:24" x14ac:dyDescent="0.35">
      <c r="X3448" s="116"/>
    </row>
    <row r="3449" spans="24:24" x14ac:dyDescent="0.35">
      <c r="X3449" s="116"/>
    </row>
    <row r="3450" spans="24:24" x14ac:dyDescent="0.35">
      <c r="X3450" s="116"/>
    </row>
    <row r="3451" spans="24:24" x14ac:dyDescent="0.35">
      <c r="X3451" s="116"/>
    </row>
    <row r="3452" spans="24:24" x14ac:dyDescent="0.35">
      <c r="X3452" s="116"/>
    </row>
    <row r="3453" spans="24:24" x14ac:dyDescent="0.35">
      <c r="X3453" s="116"/>
    </row>
    <row r="3454" spans="24:24" x14ac:dyDescent="0.35">
      <c r="X3454" s="116"/>
    </row>
    <row r="3455" spans="24:24" x14ac:dyDescent="0.35">
      <c r="X3455" s="116"/>
    </row>
    <row r="3456" spans="24:24" x14ac:dyDescent="0.35">
      <c r="X3456" s="116"/>
    </row>
    <row r="3457" spans="24:24" x14ac:dyDescent="0.35">
      <c r="X3457" s="116"/>
    </row>
    <row r="3458" spans="24:24" x14ac:dyDescent="0.35">
      <c r="X3458" s="116"/>
    </row>
    <row r="3459" spans="24:24" x14ac:dyDescent="0.35">
      <c r="X3459" s="116"/>
    </row>
    <row r="3460" spans="24:24" x14ac:dyDescent="0.35">
      <c r="X3460" s="116"/>
    </row>
    <row r="3461" spans="24:24" x14ac:dyDescent="0.35">
      <c r="X3461" s="116"/>
    </row>
    <row r="3462" spans="24:24" x14ac:dyDescent="0.35">
      <c r="X3462" s="116"/>
    </row>
    <row r="3463" spans="24:24" x14ac:dyDescent="0.35">
      <c r="X3463" s="116"/>
    </row>
    <row r="3464" spans="24:24" x14ac:dyDescent="0.35">
      <c r="X3464" s="116"/>
    </row>
    <row r="3465" spans="24:24" x14ac:dyDescent="0.35">
      <c r="X3465" s="116"/>
    </row>
    <row r="3466" spans="24:24" x14ac:dyDescent="0.35">
      <c r="X3466" s="116"/>
    </row>
    <row r="3467" spans="24:24" x14ac:dyDescent="0.35">
      <c r="X3467" s="116"/>
    </row>
    <row r="3468" spans="24:24" x14ac:dyDescent="0.35">
      <c r="X3468" s="116"/>
    </row>
    <row r="3469" spans="24:24" x14ac:dyDescent="0.35">
      <c r="X3469" s="116"/>
    </row>
    <row r="3470" spans="24:24" x14ac:dyDescent="0.35">
      <c r="X3470" s="116"/>
    </row>
    <row r="3471" spans="24:24" x14ac:dyDescent="0.35">
      <c r="X3471" s="116"/>
    </row>
    <row r="3472" spans="24:24" x14ac:dyDescent="0.35">
      <c r="X3472" s="116"/>
    </row>
    <row r="3473" spans="24:24" x14ac:dyDescent="0.35">
      <c r="X3473" s="116"/>
    </row>
    <row r="3474" spans="24:24" x14ac:dyDescent="0.35">
      <c r="X3474" s="116"/>
    </row>
    <row r="3475" spans="24:24" x14ac:dyDescent="0.35">
      <c r="X3475" s="116"/>
    </row>
    <row r="3476" spans="24:24" x14ac:dyDescent="0.35">
      <c r="X3476" s="116"/>
    </row>
    <row r="3477" spans="24:24" x14ac:dyDescent="0.35">
      <c r="X3477" s="116"/>
    </row>
    <row r="3478" spans="24:24" x14ac:dyDescent="0.35">
      <c r="X3478" s="116"/>
    </row>
    <row r="3479" spans="24:24" x14ac:dyDescent="0.35">
      <c r="X3479" s="116"/>
    </row>
    <row r="3480" spans="24:24" x14ac:dyDescent="0.35">
      <c r="X3480" s="116"/>
    </row>
    <row r="3481" spans="24:24" x14ac:dyDescent="0.35">
      <c r="X3481" s="116"/>
    </row>
    <row r="3482" spans="24:24" x14ac:dyDescent="0.35">
      <c r="X3482" s="116"/>
    </row>
    <row r="3483" spans="24:24" x14ac:dyDescent="0.35">
      <c r="X3483" s="116"/>
    </row>
    <row r="3484" spans="24:24" x14ac:dyDescent="0.35">
      <c r="X3484" s="116"/>
    </row>
    <row r="3485" spans="24:24" x14ac:dyDescent="0.35">
      <c r="X3485" s="116"/>
    </row>
    <row r="3486" spans="24:24" x14ac:dyDescent="0.35">
      <c r="X3486" s="116"/>
    </row>
    <row r="3487" spans="24:24" x14ac:dyDescent="0.35">
      <c r="X3487" s="116"/>
    </row>
    <row r="3488" spans="24:24" x14ac:dyDescent="0.35">
      <c r="X3488" s="116"/>
    </row>
    <row r="3489" spans="24:24" x14ac:dyDescent="0.35">
      <c r="X3489" s="116"/>
    </row>
    <row r="3490" spans="24:24" x14ac:dyDescent="0.35">
      <c r="X3490" s="116"/>
    </row>
    <row r="3491" spans="24:24" x14ac:dyDescent="0.35">
      <c r="X3491" s="116"/>
    </row>
    <row r="3492" spans="24:24" x14ac:dyDescent="0.35">
      <c r="X3492" s="116"/>
    </row>
    <row r="3493" spans="24:24" x14ac:dyDescent="0.35">
      <c r="X3493" s="116"/>
    </row>
    <row r="3494" spans="24:24" x14ac:dyDescent="0.35">
      <c r="X3494" s="116"/>
    </row>
    <row r="3495" spans="24:24" x14ac:dyDescent="0.35">
      <c r="X3495" s="116"/>
    </row>
    <row r="3496" spans="24:24" x14ac:dyDescent="0.35">
      <c r="X3496" s="116"/>
    </row>
    <row r="3497" spans="24:24" x14ac:dyDescent="0.35">
      <c r="X3497" s="116"/>
    </row>
    <row r="3498" spans="24:24" x14ac:dyDescent="0.35">
      <c r="X3498" s="116"/>
    </row>
    <row r="3499" spans="24:24" x14ac:dyDescent="0.35">
      <c r="X3499" s="116"/>
    </row>
    <row r="3500" spans="24:24" x14ac:dyDescent="0.35">
      <c r="X3500" s="116"/>
    </row>
    <row r="3501" spans="24:24" x14ac:dyDescent="0.35">
      <c r="X3501" s="116"/>
    </row>
    <row r="3502" spans="24:24" x14ac:dyDescent="0.35">
      <c r="X3502" s="116"/>
    </row>
    <row r="3503" spans="24:24" x14ac:dyDescent="0.35">
      <c r="X3503" s="116"/>
    </row>
    <row r="3504" spans="24:24" x14ac:dyDescent="0.35">
      <c r="X3504" s="116"/>
    </row>
    <row r="3505" spans="24:24" x14ac:dyDescent="0.35">
      <c r="X3505" s="116"/>
    </row>
    <row r="3506" spans="24:24" x14ac:dyDescent="0.35">
      <c r="X3506" s="116"/>
    </row>
    <row r="3507" spans="24:24" x14ac:dyDescent="0.35">
      <c r="X3507" s="116"/>
    </row>
    <row r="3508" spans="24:24" x14ac:dyDescent="0.35">
      <c r="X3508" s="116"/>
    </row>
    <row r="3509" spans="24:24" x14ac:dyDescent="0.35">
      <c r="X3509" s="116"/>
    </row>
    <row r="3510" spans="24:24" x14ac:dyDescent="0.35">
      <c r="X3510" s="116"/>
    </row>
    <row r="3511" spans="24:24" x14ac:dyDescent="0.35">
      <c r="X3511" s="116"/>
    </row>
    <row r="3512" spans="24:24" x14ac:dyDescent="0.35">
      <c r="X3512" s="116"/>
    </row>
    <row r="3513" spans="24:24" x14ac:dyDescent="0.35">
      <c r="X3513" s="116"/>
    </row>
    <row r="3514" spans="24:24" x14ac:dyDescent="0.35">
      <c r="X3514" s="116"/>
    </row>
    <row r="3515" spans="24:24" x14ac:dyDescent="0.35">
      <c r="X3515" s="116"/>
    </row>
    <row r="3516" spans="24:24" x14ac:dyDescent="0.35">
      <c r="X3516" s="116"/>
    </row>
    <row r="3517" spans="24:24" x14ac:dyDescent="0.35">
      <c r="X3517" s="116"/>
    </row>
    <row r="3518" spans="24:24" x14ac:dyDescent="0.35">
      <c r="X3518" s="116"/>
    </row>
    <row r="3519" spans="24:24" x14ac:dyDescent="0.35">
      <c r="X3519" s="116"/>
    </row>
    <row r="3520" spans="24:24" x14ac:dyDescent="0.35">
      <c r="X3520" s="116"/>
    </row>
    <row r="3521" spans="24:24" x14ac:dyDescent="0.35">
      <c r="X3521" s="116"/>
    </row>
    <row r="3522" spans="24:24" x14ac:dyDescent="0.35">
      <c r="X3522" s="116"/>
    </row>
    <row r="3523" spans="24:24" x14ac:dyDescent="0.35">
      <c r="X3523" s="116"/>
    </row>
    <row r="3524" spans="24:24" x14ac:dyDescent="0.35">
      <c r="X3524" s="116"/>
    </row>
    <row r="3525" spans="24:24" x14ac:dyDescent="0.35">
      <c r="X3525" s="116"/>
    </row>
    <row r="3526" spans="24:24" x14ac:dyDescent="0.35">
      <c r="X3526" s="116"/>
    </row>
    <row r="3527" spans="24:24" x14ac:dyDescent="0.35">
      <c r="X3527" s="116"/>
    </row>
    <row r="3528" spans="24:24" x14ac:dyDescent="0.35">
      <c r="X3528" s="116"/>
    </row>
    <row r="3529" spans="24:24" x14ac:dyDescent="0.35">
      <c r="X3529" s="116"/>
    </row>
    <row r="3530" spans="24:24" x14ac:dyDescent="0.35">
      <c r="X3530" s="116"/>
    </row>
    <row r="3531" spans="24:24" x14ac:dyDescent="0.35">
      <c r="X3531" s="116"/>
    </row>
    <row r="3532" spans="24:24" x14ac:dyDescent="0.35">
      <c r="X3532" s="116"/>
    </row>
    <row r="3533" spans="24:24" x14ac:dyDescent="0.35">
      <c r="X3533" s="116"/>
    </row>
    <row r="3534" spans="24:24" x14ac:dyDescent="0.35">
      <c r="X3534" s="116"/>
    </row>
    <row r="3535" spans="24:24" x14ac:dyDescent="0.35">
      <c r="X3535" s="116"/>
    </row>
    <row r="3536" spans="24:24" x14ac:dyDescent="0.35">
      <c r="X3536" s="116"/>
    </row>
    <row r="3537" spans="24:24" x14ac:dyDescent="0.35">
      <c r="X3537" s="116"/>
    </row>
    <row r="3538" spans="24:24" x14ac:dyDescent="0.35">
      <c r="X3538" s="116"/>
    </row>
    <row r="3539" spans="24:24" x14ac:dyDescent="0.35">
      <c r="X3539" s="116"/>
    </row>
    <row r="3540" spans="24:24" x14ac:dyDescent="0.35">
      <c r="X3540" s="116"/>
    </row>
    <row r="3541" spans="24:24" x14ac:dyDescent="0.35">
      <c r="X3541" s="116"/>
    </row>
    <row r="3542" spans="24:24" x14ac:dyDescent="0.35">
      <c r="X3542" s="116"/>
    </row>
    <row r="3543" spans="24:24" x14ac:dyDescent="0.35">
      <c r="X3543" s="116"/>
    </row>
    <row r="3544" spans="24:24" x14ac:dyDescent="0.35">
      <c r="X3544" s="116"/>
    </row>
    <row r="3545" spans="24:24" x14ac:dyDescent="0.35">
      <c r="X3545" s="116"/>
    </row>
    <row r="3546" spans="24:24" x14ac:dyDescent="0.35">
      <c r="X3546" s="116"/>
    </row>
    <row r="3547" spans="24:24" x14ac:dyDescent="0.35">
      <c r="X3547" s="116"/>
    </row>
    <row r="3548" spans="24:24" x14ac:dyDescent="0.35">
      <c r="X3548" s="116"/>
    </row>
    <row r="3549" spans="24:24" x14ac:dyDescent="0.35">
      <c r="X3549" s="116"/>
    </row>
    <row r="3550" spans="24:24" x14ac:dyDescent="0.35">
      <c r="X3550" s="116"/>
    </row>
    <row r="3551" spans="24:24" x14ac:dyDescent="0.35">
      <c r="X3551" s="116"/>
    </row>
    <row r="3552" spans="24:24" x14ac:dyDescent="0.35">
      <c r="X3552" s="116"/>
    </row>
    <row r="3553" spans="24:24" x14ac:dyDescent="0.35">
      <c r="X3553" s="116"/>
    </row>
    <row r="3554" spans="24:24" x14ac:dyDescent="0.35">
      <c r="X3554" s="116"/>
    </row>
    <row r="3555" spans="24:24" x14ac:dyDescent="0.35">
      <c r="X3555" s="116"/>
    </row>
    <row r="3556" spans="24:24" x14ac:dyDescent="0.35">
      <c r="X3556" s="116"/>
    </row>
    <row r="3557" spans="24:24" x14ac:dyDescent="0.35">
      <c r="X3557" s="116"/>
    </row>
    <row r="3558" spans="24:24" x14ac:dyDescent="0.35">
      <c r="X3558" s="116"/>
    </row>
    <row r="3559" spans="24:24" x14ac:dyDescent="0.35">
      <c r="X3559" s="116"/>
    </row>
    <row r="3560" spans="24:24" x14ac:dyDescent="0.35">
      <c r="X3560" s="116"/>
    </row>
    <row r="3561" spans="24:24" x14ac:dyDescent="0.35">
      <c r="X3561" s="116"/>
    </row>
    <row r="3562" spans="24:24" x14ac:dyDescent="0.35">
      <c r="X3562" s="116"/>
    </row>
    <row r="3563" spans="24:24" x14ac:dyDescent="0.35">
      <c r="X3563" s="116"/>
    </row>
    <row r="3564" spans="24:24" x14ac:dyDescent="0.35">
      <c r="X3564" s="116"/>
    </row>
    <row r="3565" spans="24:24" x14ac:dyDescent="0.35">
      <c r="X3565" s="116"/>
    </row>
    <row r="3566" spans="24:24" x14ac:dyDescent="0.35">
      <c r="X3566" s="116"/>
    </row>
    <row r="3567" spans="24:24" x14ac:dyDescent="0.35">
      <c r="X3567" s="116"/>
    </row>
    <row r="3568" spans="24:24" x14ac:dyDescent="0.35">
      <c r="X3568" s="116"/>
    </row>
    <row r="3569" spans="24:24" x14ac:dyDescent="0.35">
      <c r="X3569" s="116"/>
    </row>
    <row r="3570" spans="24:24" x14ac:dyDescent="0.35">
      <c r="X3570" s="116"/>
    </row>
    <row r="3571" spans="24:24" x14ac:dyDescent="0.35">
      <c r="X3571" s="116"/>
    </row>
    <row r="3572" spans="24:24" x14ac:dyDescent="0.35">
      <c r="X3572" s="116"/>
    </row>
    <row r="3573" spans="24:24" x14ac:dyDescent="0.35">
      <c r="X3573" s="116"/>
    </row>
    <row r="3574" spans="24:24" x14ac:dyDescent="0.35">
      <c r="X3574" s="116"/>
    </row>
    <row r="3575" spans="24:24" x14ac:dyDescent="0.35">
      <c r="X3575" s="116"/>
    </row>
    <row r="3576" spans="24:24" x14ac:dyDescent="0.35">
      <c r="X3576" s="116"/>
    </row>
    <row r="3577" spans="24:24" x14ac:dyDescent="0.35">
      <c r="X3577" s="116"/>
    </row>
    <row r="3578" spans="24:24" x14ac:dyDescent="0.35">
      <c r="X3578" s="116"/>
    </row>
    <row r="3579" spans="24:24" x14ac:dyDescent="0.35">
      <c r="X3579" s="116"/>
    </row>
    <row r="3580" spans="24:24" x14ac:dyDescent="0.35">
      <c r="X3580" s="116"/>
    </row>
    <row r="3581" spans="24:24" x14ac:dyDescent="0.35">
      <c r="X3581" s="116"/>
    </row>
    <row r="3582" spans="24:24" x14ac:dyDescent="0.35">
      <c r="X3582" s="116"/>
    </row>
    <row r="3583" spans="24:24" x14ac:dyDescent="0.35">
      <c r="X3583" s="116"/>
    </row>
    <row r="3584" spans="24:24" x14ac:dyDescent="0.35">
      <c r="X3584" s="116"/>
    </row>
    <row r="3585" spans="24:24" x14ac:dyDescent="0.35">
      <c r="X3585" s="116"/>
    </row>
    <row r="3586" spans="24:24" x14ac:dyDescent="0.35">
      <c r="X3586" s="116"/>
    </row>
    <row r="3587" spans="24:24" x14ac:dyDescent="0.35">
      <c r="X3587" s="116"/>
    </row>
    <row r="3588" spans="24:24" x14ac:dyDescent="0.35">
      <c r="X3588" s="116"/>
    </row>
    <row r="3589" spans="24:24" x14ac:dyDescent="0.35">
      <c r="X3589" s="116"/>
    </row>
    <row r="3590" spans="24:24" x14ac:dyDescent="0.35">
      <c r="X3590" s="116"/>
    </row>
    <row r="3591" spans="24:24" x14ac:dyDescent="0.35">
      <c r="X3591" s="116"/>
    </row>
    <row r="3592" spans="24:24" x14ac:dyDescent="0.35">
      <c r="X3592" s="116"/>
    </row>
    <row r="3593" spans="24:24" x14ac:dyDescent="0.35">
      <c r="X3593" s="116"/>
    </row>
    <row r="3594" spans="24:24" x14ac:dyDescent="0.35">
      <c r="X3594" s="116"/>
    </row>
    <row r="3595" spans="24:24" x14ac:dyDescent="0.35">
      <c r="X3595" s="116"/>
    </row>
    <row r="3596" spans="24:24" x14ac:dyDescent="0.35">
      <c r="X3596" s="116"/>
    </row>
    <row r="3597" spans="24:24" x14ac:dyDescent="0.35">
      <c r="X3597" s="116"/>
    </row>
    <row r="3598" spans="24:24" x14ac:dyDescent="0.35">
      <c r="X3598" s="116"/>
    </row>
    <row r="3599" spans="24:24" x14ac:dyDescent="0.35">
      <c r="X3599" s="116"/>
    </row>
    <row r="3600" spans="24:24" x14ac:dyDescent="0.35">
      <c r="X3600" s="116"/>
    </row>
    <row r="3601" spans="24:24" x14ac:dyDescent="0.35">
      <c r="X3601" s="116"/>
    </row>
    <row r="3602" spans="24:24" x14ac:dyDescent="0.35">
      <c r="X3602" s="116"/>
    </row>
    <row r="3603" spans="24:24" x14ac:dyDescent="0.35">
      <c r="X3603" s="116"/>
    </row>
    <row r="3604" spans="24:24" x14ac:dyDescent="0.35">
      <c r="X3604" s="116"/>
    </row>
    <row r="3605" spans="24:24" x14ac:dyDescent="0.35">
      <c r="X3605" s="116"/>
    </row>
    <row r="3606" spans="24:24" x14ac:dyDescent="0.35">
      <c r="X3606" s="116"/>
    </row>
    <row r="3607" spans="24:24" x14ac:dyDescent="0.35">
      <c r="X3607" s="116"/>
    </row>
    <row r="3608" spans="24:24" x14ac:dyDescent="0.35">
      <c r="X3608" s="116"/>
    </row>
    <row r="3609" spans="24:24" x14ac:dyDescent="0.35">
      <c r="X3609" s="116"/>
    </row>
    <row r="3610" spans="24:24" x14ac:dyDescent="0.35">
      <c r="X3610" s="116"/>
    </row>
    <row r="3611" spans="24:24" x14ac:dyDescent="0.35">
      <c r="X3611" s="116"/>
    </row>
    <row r="3612" spans="24:24" x14ac:dyDescent="0.35">
      <c r="X3612" s="116"/>
    </row>
    <row r="3613" spans="24:24" x14ac:dyDescent="0.35">
      <c r="X3613" s="116"/>
    </row>
    <row r="3614" spans="24:24" x14ac:dyDescent="0.35">
      <c r="X3614" s="116"/>
    </row>
    <row r="3615" spans="24:24" x14ac:dyDescent="0.35">
      <c r="X3615" s="116"/>
    </row>
    <row r="3616" spans="24:24" x14ac:dyDescent="0.35">
      <c r="X3616" s="116"/>
    </row>
    <row r="3617" spans="24:24" x14ac:dyDescent="0.35">
      <c r="X3617" s="116"/>
    </row>
    <row r="3618" spans="24:24" x14ac:dyDescent="0.35">
      <c r="X3618" s="116"/>
    </row>
    <row r="3619" spans="24:24" x14ac:dyDescent="0.35">
      <c r="X3619" s="116"/>
    </row>
    <row r="3620" spans="24:24" x14ac:dyDescent="0.35">
      <c r="X3620" s="116"/>
    </row>
    <row r="3621" spans="24:24" x14ac:dyDescent="0.35">
      <c r="X3621" s="116"/>
    </row>
    <row r="3622" spans="24:24" x14ac:dyDescent="0.35">
      <c r="X3622" s="116"/>
    </row>
    <row r="3623" spans="24:24" x14ac:dyDescent="0.35">
      <c r="X3623" s="116"/>
    </row>
    <row r="3624" spans="24:24" x14ac:dyDescent="0.35">
      <c r="X3624" s="116"/>
    </row>
    <row r="3625" spans="24:24" x14ac:dyDescent="0.35">
      <c r="X3625" s="116"/>
    </row>
    <row r="3626" spans="24:24" x14ac:dyDescent="0.35">
      <c r="X3626" s="116"/>
    </row>
    <row r="3627" spans="24:24" x14ac:dyDescent="0.35">
      <c r="X3627" s="116"/>
    </row>
    <row r="3628" spans="24:24" x14ac:dyDescent="0.35">
      <c r="X3628" s="116"/>
    </row>
    <row r="3629" spans="24:24" x14ac:dyDescent="0.35">
      <c r="X3629" s="116"/>
    </row>
    <row r="3630" spans="24:24" x14ac:dyDescent="0.35">
      <c r="X3630" s="116"/>
    </row>
    <row r="3631" spans="24:24" x14ac:dyDescent="0.35">
      <c r="X3631" s="116"/>
    </row>
    <row r="3632" spans="24:24" x14ac:dyDescent="0.35">
      <c r="X3632" s="116"/>
    </row>
    <row r="3633" spans="24:24" x14ac:dyDescent="0.35">
      <c r="X3633" s="116"/>
    </row>
    <row r="3634" spans="24:24" x14ac:dyDescent="0.35">
      <c r="X3634" s="116"/>
    </row>
    <row r="3635" spans="24:24" x14ac:dyDescent="0.35">
      <c r="X3635" s="116"/>
    </row>
    <row r="3636" spans="24:24" x14ac:dyDescent="0.35">
      <c r="X3636" s="116"/>
    </row>
    <row r="3637" spans="24:24" x14ac:dyDescent="0.35">
      <c r="X3637" s="116"/>
    </row>
    <row r="3638" spans="24:24" x14ac:dyDescent="0.35">
      <c r="X3638" s="116"/>
    </row>
    <row r="3639" spans="24:24" x14ac:dyDescent="0.35">
      <c r="X3639" s="116"/>
    </row>
    <row r="3640" spans="24:24" x14ac:dyDescent="0.35">
      <c r="X3640" s="116"/>
    </row>
    <row r="3641" spans="24:24" x14ac:dyDescent="0.35">
      <c r="X3641" s="116"/>
    </row>
    <row r="3642" spans="24:24" x14ac:dyDescent="0.35">
      <c r="X3642" s="116"/>
    </row>
    <row r="3643" spans="24:24" x14ac:dyDescent="0.35">
      <c r="X3643" s="116"/>
    </row>
    <row r="3644" spans="24:24" x14ac:dyDescent="0.35">
      <c r="X3644" s="116"/>
    </row>
    <row r="3645" spans="24:24" x14ac:dyDescent="0.35">
      <c r="X3645" s="116"/>
    </row>
    <row r="3646" spans="24:24" x14ac:dyDescent="0.35">
      <c r="X3646" s="116"/>
    </row>
    <row r="3647" spans="24:24" x14ac:dyDescent="0.35">
      <c r="X3647" s="116"/>
    </row>
    <row r="3648" spans="24:24" x14ac:dyDescent="0.35">
      <c r="X3648" s="116"/>
    </row>
    <row r="3649" spans="24:24" x14ac:dyDescent="0.35">
      <c r="X3649" s="116"/>
    </row>
    <row r="3650" spans="24:24" x14ac:dyDescent="0.35">
      <c r="X3650" s="116"/>
    </row>
    <row r="3651" spans="24:24" x14ac:dyDescent="0.35">
      <c r="X3651" s="116"/>
    </row>
    <row r="3652" spans="24:24" x14ac:dyDescent="0.35">
      <c r="X3652" s="116"/>
    </row>
    <row r="3653" spans="24:24" x14ac:dyDescent="0.35">
      <c r="X3653" s="116"/>
    </row>
    <row r="3654" spans="24:24" x14ac:dyDescent="0.35">
      <c r="X3654" s="116"/>
    </row>
    <row r="3655" spans="24:24" x14ac:dyDescent="0.35">
      <c r="X3655" s="116"/>
    </row>
    <row r="3656" spans="24:24" x14ac:dyDescent="0.35">
      <c r="X3656" s="116"/>
    </row>
    <row r="3657" spans="24:24" x14ac:dyDescent="0.35">
      <c r="X3657" s="116"/>
    </row>
    <row r="3658" spans="24:24" x14ac:dyDescent="0.35">
      <c r="X3658" s="116"/>
    </row>
    <row r="3659" spans="24:24" x14ac:dyDescent="0.35">
      <c r="X3659" s="116"/>
    </row>
    <row r="3660" spans="24:24" x14ac:dyDescent="0.35">
      <c r="X3660" s="116"/>
    </row>
    <row r="3661" spans="24:24" x14ac:dyDescent="0.35">
      <c r="X3661" s="116"/>
    </row>
    <row r="3662" spans="24:24" x14ac:dyDescent="0.35">
      <c r="X3662" s="116"/>
    </row>
    <row r="3663" spans="24:24" x14ac:dyDescent="0.35">
      <c r="X3663" s="116"/>
    </row>
    <row r="3664" spans="24:24" x14ac:dyDescent="0.35">
      <c r="X3664" s="116"/>
    </row>
    <row r="3665" spans="24:24" x14ac:dyDescent="0.35">
      <c r="X3665" s="116"/>
    </row>
    <row r="3666" spans="24:24" x14ac:dyDescent="0.35">
      <c r="X3666" s="116"/>
    </row>
    <row r="3667" spans="24:24" x14ac:dyDescent="0.35">
      <c r="X3667" s="116"/>
    </row>
    <row r="3668" spans="24:24" x14ac:dyDescent="0.35">
      <c r="X3668" s="116"/>
    </row>
    <row r="3669" spans="24:24" x14ac:dyDescent="0.35">
      <c r="X3669" s="116"/>
    </row>
    <row r="3670" spans="24:24" x14ac:dyDescent="0.35">
      <c r="X3670" s="116"/>
    </row>
    <row r="3671" spans="24:24" x14ac:dyDescent="0.35">
      <c r="X3671" s="116"/>
    </row>
    <row r="3672" spans="24:24" x14ac:dyDescent="0.35">
      <c r="X3672" s="116"/>
    </row>
    <row r="3673" spans="24:24" x14ac:dyDescent="0.35">
      <c r="X3673" s="116"/>
    </row>
    <row r="3674" spans="24:24" x14ac:dyDescent="0.35">
      <c r="X3674" s="116"/>
    </row>
    <row r="3675" spans="24:24" x14ac:dyDescent="0.35">
      <c r="X3675" s="116"/>
    </row>
    <row r="3676" spans="24:24" x14ac:dyDescent="0.35">
      <c r="X3676" s="116"/>
    </row>
    <row r="3677" spans="24:24" x14ac:dyDescent="0.35">
      <c r="X3677" s="116"/>
    </row>
    <row r="3678" spans="24:24" x14ac:dyDescent="0.35">
      <c r="X3678" s="116"/>
    </row>
    <row r="3679" spans="24:24" x14ac:dyDescent="0.35">
      <c r="X3679" s="116"/>
    </row>
    <row r="3680" spans="24:24" x14ac:dyDescent="0.35">
      <c r="X3680" s="116"/>
    </row>
    <row r="3681" spans="24:24" x14ac:dyDescent="0.35">
      <c r="X3681" s="116"/>
    </row>
    <row r="3682" spans="24:24" x14ac:dyDescent="0.35">
      <c r="X3682" s="116"/>
    </row>
    <row r="3683" spans="24:24" x14ac:dyDescent="0.35">
      <c r="X3683" s="116"/>
    </row>
    <row r="3684" spans="24:24" x14ac:dyDescent="0.35">
      <c r="X3684" s="116"/>
    </row>
    <row r="3685" spans="24:24" x14ac:dyDescent="0.35">
      <c r="X3685" s="116"/>
    </row>
    <row r="3686" spans="24:24" x14ac:dyDescent="0.35">
      <c r="X3686" s="116"/>
    </row>
    <row r="3687" spans="24:24" x14ac:dyDescent="0.35">
      <c r="X3687" s="116"/>
    </row>
    <row r="3688" spans="24:24" x14ac:dyDescent="0.35">
      <c r="X3688" s="116"/>
    </row>
    <row r="3689" spans="24:24" x14ac:dyDescent="0.35">
      <c r="X3689" s="116"/>
    </row>
    <row r="3690" spans="24:24" x14ac:dyDescent="0.35">
      <c r="X3690" s="116"/>
    </row>
    <row r="3691" spans="24:24" x14ac:dyDescent="0.35">
      <c r="X3691" s="116"/>
    </row>
    <row r="3692" spans="24:24" x14ac:dyDescent="0.35">
      <c r="X3692" s="116"/>
    </row>
    <row r="3693" spans="24:24" x14ac:dyDescent="0.35">
      <c r="X3693" s="116"/>
    </row>
    <row r="3694" spans="24:24" x14ac:dyDescent="0.35">
      <c r="X3694" s="116"/>
    </row>
    <row r="3695" spans="24:24" x14ac:dyDescent="0.35">
      <c r="X3695" s="116"/>
    </row>
    <row r="3696" spans="24:24" x14ac:dyDescent="0.35">
      <c r="X3696" s="116"/>
    </row>
    <row r="3697" spans="24:24" x14ac:dyDescent="0.35">
      <c r="X3697" s="116"/>
    </row>
    <row r="3698" spans="24:24" x14ac:dyDescent="0.35">
      <c r="X3698" s="116"/>
    </row>
    <row r="3699" spans="24:24" x14ac:dyDescent="0.35">
      <c r="X3699" s="116"/>
    </row>
    <row r="3700" spans="24:24" x14ac:dyDescent="0.35">
      <c r="X3700" s="116"/>
    </row>
    <row r="3701" spans="24:24" x14ac:dyDescent="0.35">
      <c r="X3701" s="116"/>
    </row>
    <row r="3702" spans="24:24" x14ac:dyDescent="0.35">
      <c r="X3702" s="116"/>
    </row>
    <row r="3703" spans="24:24" x14ac:dyDescent="0.35">
      <c r="X3703" s="116"/>
    </row>
    <row r="3704" spans="24:24" x14ac:dyDescent="0.35">
      <c r="X3704" s="116"/>
    </row>
    <row r="3705" spans="24:24" x14ac:dyDescent="0.35">
      <c r="X3705" s="116"/>
    </row>
    <row r="3706" spans="24:24" x14ac:dyDescent="0.35">
      <c r="X3706" s="116"/>
    </row>
    <row r="3707" spans="24:24" x14ac:dyDescent="0.35">
      <c r="X3707" s="116"/>
    </row>
    <row r="3708" spans="24:24" x14ac:dyDescent="0.35">
      <c r="X3708" s="116"/>
    </row>
    <row r="3709" spans="24:24" x14ac:dyDescent="0.35">
      <c r="X3709" s="116"/>
    </row>
    <row r="3710" spans="24:24" x14ac:dyDescent="0.35">
      <c r="X3710" s="116"/>
    </row>
    <row r="3711" spans="24:24" x14ac:dyDescent="0.35">
      <c r="X3711" s="116"/>
    </row>
    <row r="3712" spans="24:24" x14ac:dyDescent="0.35">
      <c r="X3712" s="116"/>
    </row>
    <row r="3713" spans="24:24" x14ac:dyDescent="0.35">
      <c r="X3713" s="116"/>
    </row>
    <row r="3714" spans="24:24" x14ac:dyDescent="0.35">
      <c r="X3714" s="116"/>
    </row>
    <row r="3715" spans="24:24" x14ac:dyDescent="0.35">
      <c r="X3715" s="116"/>
    </row>
    <row r="3716" spans="24:24" x14ac:dyDescent="0.35">
      <c r="X3716" s="116"/>
    </row>
    <row r="3717" spans="24:24" x14ac:dyDescent="0.35">
      <c r="X3717" s="116"/>
    </row>
    <row r="3718" spans="24:24" x14ac:dyDescent="0.35">
      <c r="X3718" s="116"/>
    </row>
    <row r="3719" spans="24:24" x14ac:dyDescent="0.35">
      <c r="X3719" s="116"/>
    </row>
    <row r="3720" spans="24:24" x14ac:dyDescent="0.35">
      <c r="X3720" s="116"/>
    </row>
    <row r="3721" spans="24:24" x14ac:dyDescent="0.35">
      <c r="X3721" s="116"/>
    </row>
    <row r="3722" spans="24:24" x14ac:dyDescent="0.35">
      <c r="X3722" s="116"/>
    </row>
    <row r="3723" spans="24:24" x14ac:dyDescent="0.35">
      <c r="X3723" s="116"/>
    </row>
    <row r="3724" spans="24:24" x14ac:dyDescent="0.35">
      <c r="X3724" s="116"/>
    </row>
    <row r="3725" spans="24:24" x14ac:dyDescent="0.35">
      <c r="X3725" s="116"/>
    </row>
    <row r="3726" spans="24:24" x14ac:dyDescent="0.35">
      <c r="X3726" s="116"/>
    </row>
    <row r="3727" spans="24:24" x14ac:dyDescent="0.35">
      <c r="X3727" s="116"/>
    </row>
    <row r="3728" spans="24:24" x14ac:dyDescent="0.35">
      <c r="X3728" s="116"/>
    </row>
    <row r="3729" spans="24:24" x14ac:dyDescent="0.35">
      <c r="X3729" s="116"/>
    </row>
    <row r="3730" spans="24:24" x14ac:dyDescent="0.35">
      <c r="X3730" s="116"/>
    </row>
    <row r="3731" spans="24:24" x14ac:dyDescent="0.35">
      <c r="X3731" s="116"/>
    </row>
    <row r="3732" spans="24:24" x14ac:dyDescent="0.35">
      <c r="X3732" s="116"/>
    </row>
    <row r="3733" spans="24:24" x14ac:dyDescent="0.35">
      <c r="X3733" s="116"/>
    </row>
    <row r="3734" spans="24:24" x14ac:dyDescent="0.35">
      <c r="X3734" s="116"/>
    </row>
    <row r="3735" spans="24:24" x14ac:dyDescent="0.35">
      <c r="X3735" s="116"/>
    </row>
    <row r="3736" spans="24:24" x14ac:dyDescent="0.35">
      <c r="X3736" s="116"/>
    </row>
    <row r="3737" spans="24:24" x14ac:dyDescent="0.35">
      <c r="X3737" s="116"/>
    </row>
    <row r="3738" spans="24:24" x14ac:dyDescent="0.35">
      <c r="X3738" s="116"/>
    </row>
    <row r="3739" spans="24:24" x14ac:dyDescent="0.35">
      <c r="X3739" s="116"/>
    </row>
    <row r="3740" spans="24:24" x14ac:dyDescent="0.35">
      <c r="X3740" s="116"/>
    </row>
    <row r="3741" spans="24:24" x14ac:dyDescent="0.35">
      <c r="X3741" s="116"/>
    </row>
    <row r="3742" spans="24:24" x14ac:dyDescent="0.35">
      <c r="X3742" s="116"/>
    </row>
    <row r="3743" spans="24:24" x14ac:dyDescent="0.35">
      <c r="X3743" s="116"/>
    </row>
    <row r="3744" spans="24:24" x14ac:dyDescent="0.35">
      <c r="X3744" s="116"/>
    </row>
    <row r="3745" spans="24:24" x14ac:dyDescent="0.35">
      <c r="X3745" s="116"/>
    </row>
    <row r="3746" spans="24:24" x14ac:dyDescent="0.35">
      <c r="X3746" s="116"/>
    </row>
    <row r="3747" spans="24:24" x14ac:dyDescent="0.35">
      <c r="X3747" s="116"/>
    </row>
    <row r="3748" spans="24:24" x14ac:dyDescent="0.35">
      <c r="X3748" s="116"/>
    </row>
    <row r="3749" spans="24:24" x14ac:dyDescent="0.35">
      <c r="X3749" s="116"/>
    </row>
    <row r="3750" spans="24:24" x14ac:dyDescent="0.35">
      <c r="X3750" s="116"/>
    </row>
    <row r="3751" spans="24:24" x14ac:dyDescent="0.35">
      <c r="X3751" s="116"/>
    </row>
    <row r="3752" spans="24:24" x14ac:dyDescent="0.35">
      <c r="X3752" s="116"/>
    </row>
    <row r="3753" spans="24:24" x14ac:dyDescent="0.35">
      <c r="X3753" s="116"/>
    </row>
    <row r="3754" spans="24:24" x14ac:dyDescent="0.35">
      <c r="X3754" s="116"/>
    </row>
    <row r="3755" spans="24:24" x14ac:dyDescent="0.35">
      <c r="X3755" s="116"/>
    </row>
    <row r="3756" spans="24:24" x14ac:dyDescent="0.35">
      <c r="X3756" s="116"/>
    </row>
    <row r="3757" spans="24:24" x14ac:dyDescent="0.35">
      <c r="X3757" s="116"/>
    </row>
    <row r="3758" spans="24:24" x14ac:dyDescent="0.35">
      <c r="X3758" s="116"/>
    </row>
    <row r="3759" spans="24:24" x14ac:dyDescent="0.35">
      <c r="X3759" s="116"/>
    </row>
    <row r="3760" spans="24:24" x14ac:dyDescent="0.35">
      <c r="X3760" s="116"/>
    </row>
    <row r="3761" spans="24:24" x14ac:dyDescent="0.35">
      <c r="X3761" s="116"/>
    </row>
    <row r="3762" spans="24:24" x14ac:dyDescent="0.35">
      <c r="X3762" s="116"/>
    </row>
    <row r="3763" spans="24:24" x14ac:dyDescent="0.35">
      <c r="X3763" s="116"/>
    </row>
    <row r="3764" spans="24:24" x14ac:dyDescent="0.35">
      <c r="X3764" s="116"/>
    </row>
    <row r="3765" spans="24:24" x14ac:dyDescent="0.35">
      <c r="X3765" s="116"/>
    </row>
    <row r="3766" spans="24:24" x14ac:dyDescent="0.35">
      <c r="X3766" s="116"/>
    </row>
    <row r="3767" spans="24:24" x14ac:dyDescent="0.35">
      <c r="X3767" s="116"/>
    </row>
    <row r="3768" spans="24:24" x14ac:dyDescent="0.35">
      <c r="X3768" s="116"/>
    </row>
    <row r="3769" spans="24:24" x14ac:dyDescent="0.35">
      <c r="X3769" s="116"/>
    </row>
    <row r="3770" spans="24:24" x14ac:dyDescent="0.35">
      <c r="X3770" s="116"/>
    </row>
    <row r="3771" spans="24:24" x14ac:dyDescent="0.35">
      <c r="X3771" s="116"/>
    </row>
    <row r="3772" spans="24:24" x14ac:dyDescent="0.35">
      <c r="X3772" s="116"/>
    </row>
    <row r="3773" spans="24:24" x14ac:dyDescent="0.35">
      <c r="X3773" s="116"/>
    </row>
    <row r="3774" spans="24:24" x14ac:dyDescent="0.35">
      <c r="X3774" s="116"/>
    </row>
    <row r="3775" spans="24:24" x14ac:dyDescent="0.35">
      <c r="X3775" s="116"/>
    </row>
    <row r="3776" spans="24:24" x14ac:dyDescent="0.35">
      <c r="X3776" s="116"/>
    </row>
    <row r="3777" spans="24:24" x14ac:dyDescent="0.35">
      <c r="X3777" s="116"/>
    </row>
    <row r="3778" spans="24:24" x14ac:dyDescent="0.35">
      <c r="X3778" s="116"/>
    </row>
    <row r="3779" spans="24:24" x14ac:dyDescent="0.35">
      <c r="X3779" s="116"/>
    </row>
    <row r="3780" spans="24:24" x14ac:dyDescent="0.35">
      <c r="X3780" s="116"/>
    </row>
    <row r="3781" spans="24:24" x14ac:dyDescent="0.35">
      <c r="X3781" s="116"/>
    </row>
    <row r="3782" spans="24:24" x14ac:dyDescent="0.35">
      <c r="X3782" s="116"/>
    </row>
    <row r="3783" spans="24:24" x14ac:dyDescent="0.35">
      <c r="X3783" s="116"/>
    </row>
    <row r="3784" spans="24:24" x14ac:dyDescent="0.35">
      <c r="X3784" s="116"/>
    </row>
    <row r="3785" spans="24:24" x14ac:dyDescent="0.35">
      <c r="X3785" s="116"/>
    </row>
    <row r="3786" spans="24:24" x14ac:dyDescent="0.35">
      <c r="X3786" s="116"/>
    </row>
    <row r="3787" spans="24:24" x14ac:dyDescent="0.35">
      <c r="X3787" s="116"/>
    </row>
    <row r="3788" spans="24:24" x14ac:dyDescent="0.35">
      <c r="X3788" s="116"/>
    </row>
    <row r="3789" spans="24:24" x14ac:dyDescent="0.35">
      <c r="X3789" s="116"/>
    </row>
    <row r="3790" spans="24:24" x14ac:dyDescent="0.35">
      <c r="X3790" s="116"/>
    </row>
    <row r="3791" spans="24:24" x14ac:dyDescent="0.35">
      <c r="X3791" s="116"/>
    </row>
    <row r="3792" spans="24:24" x14ac:dyDescent="0.35">
      <c r="X3792" s="116"/>
    </row>
    <row r="3793" spans="24:24" x14ac:dyDescent="0.35">
      <c r="X3793" s="116"/>
    </row>
    <row r="3794" spans="24:24" x14ac:dyDescent="0.35">
      <c r="X3794" s="116"/>
    </row>
    <row r="3795" spans="24:24" x14ac:dyDescent="0.35">
      <c r="X3795" s="116"/>
    </row>
    <row r="3796" spans="24:24" x14ac:dyDescent="0.35">
      <c r="X3796" s="116"/>
    </row>
    <row r="3797" spans="24:24" x14ac:dyDescent="0.35">
      <c r="X3797" s="116"/>
    </row>
    <row r="3798" spans="24:24" x14ac:dyDescent="0.35">
      <c r="X3798" s="116"/>
    </row>
    <row r="3799" spans="24:24" x14ac:dyDescent="0.35">
      <c r="X3799" s="116"/>
    </row>
    <row r="3800" spans="24:24" x14ac:dyDescent="0.35">
      <c r="X3800" s="116"/>
    </row>
    <row r="3801" spans="24:24" x14ac:dyDescent="0.35">
      <c r="X3801" s="116"/>
    </row>
    <row r="3802" spans="24:24" x14ac:dyDescent="0.35">
      <c r="X3802" s="116"/>
    </row>
    <row r="3803" spans="24:24" x14ac:dyDescent="0.35">
      <c r="X3803" s="116"/>
    </row>
    <row r="3804" spans="24:24" x14ac:dyDescent="0.35">
      <c r="X3804" s="116"/>
    </row>
    <row r="3805" spans="24:24" x14ac:dyDescent="0.35">
      <c r="X3805" s="116"/>
    </row>
    <row r="3806" spans="24:24" x14ac:dyDescent="0.35">
      <c r="X3806" s="116"/>
    </row>
    <row r="3807" spans="24:24" x14ac:dyDescent="0.35">
      <c r="X3807" s="116"/>
    </row>
    <row r="3808" spans="24:24" x14ac:dyDescent="0.35">
      <c r="X3808" s="116"/>
    </row>
    <row r="3809" spans="24:24" x14ac:dyDescent="0.35">
      <c r="X3809" s="116"/>
    </row>
    <row r="3810" spans="24:24" x14ac:dyDescent="0.35">
      <c r="X3810" s="116"/>
    </row>
    <row r="3811" spans="24:24" x14ac:dyDescent="0.35">
      <c r="X3811" s="116"/>
    </row>
    <row r="3812" spans="24:24" x14ac:dyDescent="0.35">
      <c r="X3812" s="116"/>
    </row>
    <row r="3813" spans="24:24" x14ac:dyDescent="0.35">
      <c r="X3813" s="116"/>
    </row>
    <row r="3814" spans="24:24" x14ac:dyDescent="0.35">
      <c r="X3814" s="116"/>
    </row>
    <row r="3815" spans="24:24" x14ac:dyDescent="0.35">
      <c r="X3815" s="116"/>
    </row>
    <row r="3816" spans="24:24" x14ac:dyDescent="0.35">
      <c r="X3816" s="116"/>
    </row>
    <row r="3817" spans="24:24" x14ac:dyDescent="0.35">
      <c r="X3817" s="116"/>
    </row>
    <row r="3818" spans="24:24" x14ac:dyDescent="0.35">
      <c r="X3818" s="116"/>
    </row>
    <row r="3819" spans="24:24" x14ac:dyDescent="0.35">
      <c r="X3819" s="116"/>
    </row>
    <row r="3820" spans="24:24" x14ac:dyDescent="0.35">
      <c r="X3820" s="116"/>
    </row>
    <row r="3821" spans="24:24" x14ac:dyDescent="0.35">
      <c r="X3821" s="116"/>
    </row>
    <row r="3822" spans="24:24" x14ac:dyDescent="0.35">
      <c r="X3822" s="116"/>
    </row>
    <row r="3823" spans="24:24" x14ac:dyDescent="0.35">
      <c r="X3823" s="116"/>
    </row>
    <row r="3824" spans="24:24" x14ac:dyDescent="0.35">
      <c r="X3824" s="116"/>
    </row>
    <row r="3825" spans="24:24" x14ac:dyDescent="0.35">
      <c r="X3825" s="116"/>
    </row>
    <row r="3826" spans="24:24" x14ac:dyDescent="0.35">
      <c r="X3826" s="116"/>
    </row>
    <row r="3827" spans="24:24" x14ac:dyDescent="0.35">
      <c r="X3827" s="116"/>
    </row>
    <row r="3828" spans="24:24" x14ac:dyDescent="0.35">
      <c r="X3828" s="116"/>
    </row>
    <row r="3829" spans="24:24" x14ac:dyDescent="0.35">
      <c r="X3829" s="116"/>
    </row>
    <row r="3830" spans="24:24" x14ac:dyDescent="0.35">
      <c r="X3830" s="116"/>
    </row>
    <row r="3831" spans="24:24" x14ac:dyDescent="0.35">
      <c r="X3831" s="116"/>
    </row>
    <row r="3832" spans="24:24" x14ac:dyDescent="0.35">
      <c r="X3832" s="116"/>
    </row>
    <row r="3833" spans="24:24" x14ac:dyDescent="0.35">
      <c r="X3833" s="116"/>
    </row>
    <row r="3834" spans="24:24" x14ac:dyDescent="0.35">
      <c r="X3834" s="116"/>
    </row>
    <row r="3835" spans="24:24" x14ac:dyDescent="0.35">
      <c r="X3835" s="116"/>
    </row>
    <row r="3836" spans="24:24" x14ac:dyDescent="0.35">
      <c r="X3836" s="116"/>
    </row>
    <row r="3837" spans="24:24" x14ac:dyDescent="0.35">
      <c r="X3837" s="116"/>
    </row>
    <row r="3838" spans="24:24" x14ac:dyDescent="0.35">
      <c r="X3838" s="116"/>
    </row>
    <row r="3839" spans="24:24" x14ac:dyDescent="0.35">
      <c r="X3839" s="116"/>
    </row>
    <row r="3840" spans="24:24" x14ac:dyDescent="0.35">
      <c r="X3840" s="116"/>
    </row>
    <row r="3841" spans="24:24" x14ac:dyDescent="0.35">
      <c r="X3841" s="116"/>
    </row>
    <row r="3842" spans="24:24" x14ac:dyDescent="0.35">
      <c r="X3842" s="116"/>
    </row>
    <row r="3843" spans="24:24" x14ac:dyDescent="0.35">
      <c r="X3843" s="116"/>
    </row>
    <row r="3844" spans="24:24" x14ac:dyDescent="0.35">
      <c r="X3844" s="116"/>
    </row>
    <row r="3845" spans="24:24" x14ac:dyDescent="0.35">
      <c r="X3845" s="116"/>
    </row>
    <row r="3846" spans="24:24" x14ac:dyDescent="0.35">
      <c r="X3846" s="116"/>
    </row>
    <row r="3847" spans="24:24" x14ac:dyDescent="0.35">
      <c r="X3847" s="116"/>
    </row>
    <row r="3848" spans="24:24" x14ac:dyDescent="0.35">
      <c r="X3848" s="116"/>
    </row>
    <row r="3849" spans="24:24" x14ac:dyDescent="0.35">
      <c r="X3849" s="116"/>
    </row>
    <row r="3850" spans="24:24" x14ac:dyDescent="0.35">
      <c r="X3850" s="116"/>
    </row>
    <row r="3851" spans="24:24" x14ac:dyDescent="0.35">
      <c r="X3851" s="116"/>
    </row>
    <row r="3852" spans="24:24" x14ac:dyDescent="0.35">
      <c r="X3852" s="116"/>
    </row>
    <row r="3853" spans="24:24" x14ac:dyDescent="0.35">
      <c r="X3853" s="116"/>
    </row>
    <row r="3854" spans="24:24" x14ac:dyDescent="0.35">
      <c r="X3854" s="116"/>
    </row>
    <row r="3855" spans="24:24" x14ac:dyDescent="0.35">
      <c r="X3855" s="116"/>
    </row>
    <row r="3856" spans="24:24" x14ac:dyDescent="0.35">
      <c r="X3856" s="116"/>
    </row>
    <row r="3857" spans="24:24" x14ac:dyDescent="0.35">
      <c r="X3857" s="116"/>
    </row>
    <row r="3858" spans="24:24" x14ac:dyDescent="0.35">
      <c r="X3858" s="116"/>
    </row>
    <row r="3859" spans="24:24" x14ac:dyDescent="0.35">
      <c r="X3859" s="116"/>
    </row>
    <row r="3860" spans="24:24" x14ac:dyDescent="0.35">
      <c r="X3860" s="116"/>
    </row>
    <row r="3861" spans="24:24" x14ac:dyDescent="0.35">
      <c r="X3861" s="116"/>
    </row>
    <row r="3862" spans="24:24" x14ac:dyDescent="0.35">
      <c r="X3862" s="116"/>
    </row>
    <row r="3863" spans="24:24" x14ac:dyDescent="0.35">
      <c r="X3863" s="116"/>
    </row>
    <row r="3864" spans="24:24" x14ac:dyDescent="0.35">
      <c r="X3864" s="116"/>
    </row>
    <row r="3865" spans="24:24" x14ac:dyDescent="0.35">
      <c r="X3865" s="116"/>
    </row>
    <row r="3866" spans="24:24" x14ac:dyDescent="0.35">
      <c r="X3866" s="116"/>
    </row>
    <row r="3867" spans="24:24" x14ac:dyDescent="0.35">
      <c r="X3867" s="116"/>
    </row>
    <row r="3868" spans="24:24" x14ac:dyDescent="0.35">
      <c r="X3868" s="116"/>
    </row>
    <row r="3869" spans="24:24" x14ac:dyDescent="0.35">
      <c r="X3869" s="116"/>
    </row>
    <row r="3870" spans="24:24" x14ac:dyDescent="0.35">
      <c r="X3870" s="116"/>
    </row>
    <row r="3871" spans="24:24" x14ac:dyDescent="0.35">
      <c r="X3871" s="116"/>
    </row>
    <row r="3872" spans="24:24" x14ac:dyDescent="0.35">
      <c r="X3872" s="116"/>
    </row>
    <row r="3873" spans="24:24" x14ac:dyDescent="0.35">
      <c r="X3873" s="116"/>
    </row>
    <row r="3874" spans="24:24" x14ac:dyDescent="0.35">
      <c r="X3874" s="116"/>
    </row>
    <row r="3875" spans="24:24" x14ac:dyDescent="0.35">
      <c r="X3875" s="116"/>
    </row>
    <row r="3876" spans="24:24" x14ac:dyDescent="0.35">
      <c r="X3876" s="116"/>
    </row>
    <row r="3877" spans="24:24" x14ac:dyDescent="0.35">
      <c r="X3877" s="116"/>
    </row>
    <row r="3878" spans="24:24" x14ac:dyDescent="0.35">
      <c r="X3878" s="116"/>
    </row>
    <row r="3879" spans="24:24" x14ac:dyDescent="0.35">
      <c r="X3879" s="116"/>
    </row>
    <row r="3880" spans="24:24" x14ac:dyDescent="0.35">
      <c r="X3880" s="116"/>
    </row>
    <row r="3881" spans="24:24" x14ac:dyDescent="0.35">
      <c r="X3881" s="116"/>
    </row>
    <row r="3882" spans="24:24" x14ac:dyDescent="0.35">
      <c r="X3882" s="116"/>
    </row>
    <row r="3883" spans="24:24" x14ac:dyDescent="0.35">
      <c r="X3883" s="116"/>
    </row>
    <row r="3884" spans="24:24" x14ac:dyDescent="0.35">
      <c r="X3884" s="116"/>
    </row>
    <row r="3885" spans="24:24" x14ac:dyDescent="0.35">
      <c r="X3885" s="116"/>
    </row>
    <row r="3886" spans="24:24" x14ac:dyDescent="0.35">
      <c r="X3886" s="116"/>
    </row>
    <row r="3887" spans="24:24" x14ac:dyDescent="0.35">
      <c r="X3887" s="116"/>
    </row>
    <row r="3888" spans="24:24" x14ac:dyDescent="0.35">
      <c r="X3888" s="116"/>
    </row>
    <row r="3889" spans="24:24" x14ac:dyDescent="0.35">
      <c r="X3889" s="116"/>
    </row>
    <row r="3890" spans="24:24" x14ac:dyDescent="0.35">
      <c r="X3890" s="116"/>
    </row>
    <row r="3891" spans="24:24" x14ac:dyDescent="0.35">
      <c r="X3891" s="116"/>
    </row>
    <row r="3892" spans="24:24" x14ac:dyDescent="0.35">
      <c r="X3892" s="116"/>
    </row>
    <row r="3893" spans="24:24" x14ac:dyDescent="0.35">
      <c r="X3893" s="116"/>
    </row>
    <row r="3894" spans="24:24" x14ac:dyDescent="0.35">
      <c r="X3894" s="116"/>
    </row>
    <row r="3895" spans="24:24" x14ac:dyDescent="0.35">
      <c r="X3895" s="116"/>
    </row>
    <row r="3896" spans="24:24" x14ac:dyDescent="0.35">
      <c r="X3896" s="116"/>
    </row>
    <row r="3897" spans="24:24" x14ac:dyDescent="0.35">
      <c r="X3897" s="116"/>
    </row>
    <row r="3898" spans="24:24" x14ac:dyDescent="0.35">
      <c r="X3898" s="116"/>
    </row>
    <row r="3899" spans="24:24" x14ac:dyDescent="0.35">
      <c r="X3899" s="116"/>
    </row>
    <row r="3900" spans="24:24" x14ac:dyDescent="0.35">
      <c r="X3900" s="116"/>
    </row>
    <row r="3901" spans="24:24" x14ac:dyDescent="0.35">
      <c r="X3901" s="116"/>
    </row>
    <row r="3902" spans="24:24" x14ac:dyDescent="0.35">
      <c r="X3902" s="116"/>
    </row>
    <row r="3903" spans="24:24" x14ac:dyDescent="0.35">
      <c r="X3903" s="116"/>
    </row>
    <row r="3904" spans="24:24" x14ac:dyDescent="0.35">
      <c r="X3904" s="116"/>
    </row>
    <row r="3905" spans="24:24" x14ac:dyDescent="0.35">
      <c r="X3905" s="116"/>
    </row>
    <row r="3906" spans="24:24" x14ac:dyDescent="0.35">
      <c r="X3906" s="116"/>
    </row>
    <row r="3907" spans="24:24" x14ac:dyDescent="0.35">
      <c r="X3907" s="116"/>
    </row>
    <row r="3908" spans="24:24" x14ac:dyDescent="0.35">
      <c r="X3908" s="116"/>
    </row>
    <row r="3909" spans="24:24" x14ac:dyDescent="0.35">
      <c r="X3909" s="116"/>
    </row>
    <row r="3910" spans="24:24" x14ac:dyDescent="0.35">
      <c r="X3910" s="116"/>
    </row>
    <row r="3911" spans="24:24" x14ac:dyDescent="0.35">
      <c r="X3911" s="116"/>
    </row>
    <row r="3912" spans="24:24" x14ac:dyDescent="0.35">
      <c r="X3912" s="116"/>
    </row>
    <row r="3913" spans="24:24" x14ac:dyDescent="0.35">
      <c r="X3913" s="116"/>
    </row>
    <row r="3914" spans="24:24" x14ac:dyDescent="0.35">
      <c r="X3914" s="116"/>
    </row>
    <row r="3915" spans="24:24" x14ac:dyDescent="0.35">
      <c r="X3915" s="116"/>
    </row>
    <row r="3916" spans="24:24" x14ac:dyDescent="0.35">
      <c r="X3916" s="116"/>
    </row>
    <row r="3917" spans="24:24" x14ac:dyDescent="0.35">
      <c r="X3917" s="116"/>
    </row>
    <row r="3918" spans="24:24" x14ac:dyDescent="0.35">
      <c r="X3918" s="116"/>
    </row>
    <row r="3919" spans="24:24" x14ac:dyDescent="0.35">
      <c r="X3919" s="116"/>
    </row>
    <row r="3920" spans="24:24" x14ac:dyDescent="0.35">
      <c r="X3920" s="116"/>
    </row>
    <row r="3921" spans="24:24" x14ac:dyDescent="0.35">
      <c r="X3921" s="116"/>
    </row>
    <row r="3922" spans="24:24" x14ac:dyDescent="0.35">
      <c r="X3922" s="116"/>
    </row>
    <row r="3923" spans="24:24" x14ac:dyDescent="0.35">
      <c r="X3923" s="116"/>
    </row>
    <row r="3924" spans="24:24" x14ac:dyDescent="0.35">
      <c r="X3924" s="116"/>
    </row>
    <row r="3925" spans="24:24" x14ac:dyDescent="0.35">
      <c r="X3925" s="116"/>
    </row>
    <row r="3926" spans="24:24" x14ac:dyDescent="0.35">
      <c r="X3926" s="116"/>
    </row>
    <row r="3927" spans="24:24" x14ac:dyDescent="0.35">
      <c r="X3927" s="116"/>
    </row>
    <row r="3928" spans="24:24" x14ac:dyDescent="0.35">
      <c r="X3928" s="116"/>
    </row>
    <row r="3929" spans="24:24" x14ac:dyDescent="0.35">
      <c r="X3929" s="116"/>
    </row>
    <row r="3930" spans="24:24" x14ac:dyDescent="0.35">
      <c r="X3930" s="116"/>
    </row>
    <row r="3931" spans="24:24" x14ac:dyDescent="0.35">
      <c r="X3931" s="116"/>
    </row>
    <row r="3932" spans="24:24" x14ac:dyDescent="0.35">
      <c r="X3932" s="116"/>
    </row>
    <row r="3933" spans="24:24" x14ac:dyDescent="0.35">
      <c r="X3933" s="116"/>
    </row>
    <row r="3934" spans="24:24" x14ac:dyDescent="0.35">
      <c r="X3934" s="116"/>
    </row>
    <row r="3935" spans="24:24" x14ac:dyDescent="0.35">
      <c r="X3935" s="116"/>
    </row>
    <row r="3936" spans="24:24" x14ac:dyDescent="0.35">
      <c r="X3936" s="116"/>
    </row>
    <row r="3937" spans="24:24" x14ac:dyDescent="0.35">
      <c r="X3937" s="116"/>
    </row>
    <row r="3938" spans="24:24" x14ac:dyDescent="0.35">
      <c r="X3938" s="116"/>
    </row>
    <row r="3939" spans="24:24" x14ac:dyDescent="0.35">
      <c r="X3939" s="116"/>
    </row>
    <row r="3940" spans="24:24" x14ac:dyDescent="0.35">
      <c r="X3940" s="116"/>
    </row>
    <row r="3941" spans="24:24" x14ac:dyDescent="0.35">
      <c r="X3941" s="116"/>
    </row>
    <row r="3942" spans="24:24" x14ac:dyDescent="0.35">
      <c r="X3942" s="116"/>
    </row>
    <row r="3943" spans="24:24" x14ac:dyDescent="0.35">
      <c r="X3943" s="116"/>
    </row>
    <row r="3944" spans="24:24" x14ac:dyDescent="0.35">
      <c r="X3944" s="116"/>
    </row>
    <row r="3945" spans="24:24" x14ac:dyDescent="0.35">
      <c r="X3945" s="116"/>
    </row>
    <row r="3946" spans="24:24" x14ac:dyDescent="0.35">
      <c r="X3946" s="116"/>
    </row>
    <row r="3947" spans="24:24" x14ac:dyDescent="0.35">
      <c r="X3947" s="116"/>
    </row>
    <row r="3948" spans="24:24" x14ac:dyDescent="0.35">
      <c r="X3948" s="116"/>
    </row>
    <row r="3949" spans="24:24" x14ac:dyDescent="0.35">
      <c r="X3949" s="116"/>
    </row>
    <row r="3950" spans="24:24" x14ac:dyDescent="0.35">
      <c r="X3950" s="116"/>
    </row>
    <row r="3951" spans="24:24" x14ac:dyDescent="0.35">
      <c r="X3951" s="116"/>
    </row>
    <row r="3952" spans="24:24" x14ac:dyDescent="0.35">
      <c r="X3952" s="116"/>
    </row>
    <row r="3953" spans="24:24" x14ac:dyDescent="0.35">
      <c r="X3953" s="116"/>
    </row>
    <row r="3954" spans="24:24" x14ac:dyDescent="0.35">
      <c r="X3954" s="116"/>
    </row>
    <row r="3955" spans="24:24" x14ac:dyDescent="0.35">
      <c r="X3955" s="116"/>
    </row>
    <row r="3956" spans="24:24" x14ac:dyDescent="0.35">
      <c r="X3956" s="116"/>
    </row>
    <row r="3957" spans="24:24" x14ac:dyDescent="0.35">
      <c r="X3957" s="116"/>
    </row>
    <row r="3958" spans="24:24" x14ac:dyDescent="0.35">
      <c r="X3958" s="116"/>
    </row>
    <row r="3959" spans="24:24" x14ac:dyDescent="0.35">
      <c r="X3959" s="116"/>
    </row>
    <row r="3960" spans="24:24" x14ac:dyDescent="0.35">
      <c r="X3960" s="116"/>
    </row>
    <row r="3961" spans="24:24" x14ac:dyDescent="0.35">
      <c r="X3961" s="116"/>
    </row>
    <row r="3962" spans="24:24" x14ac:dyDescent="0.35">
      <c r="X3962" s="116"/>
    </row>
    <row r="3963" spans="24:24" x14ac:dyDescent="0.35">
      <c r="X3963" s="116"/>
    </row>
    <row r="3964" spans="24:24" x14ac:dyDescent="0.35">
      <c r="X3964" s="116"/>
    </row>
    <row r="3965" spans="24:24" x14ac:dyDescent="0.35">
      <c r="X3965" s="116"/>
    </row>
    <row r="3966" spans="24:24" x14ac:dyDescent="0.35">
      <c r="X3966" s="116"/>
    </row>
    <row r="3967" spans="24:24" x14ac:dyDescent="0.35">
      <c r="X3967" s="116"/>
    </row>
    <row r="3968" spans="24:24" x14ac:dyDescent="0.35">
      <c r="X3968" s="116"/>
    </row>
    <row r="3969" spans="24:24" x14ac:dyDescent="0.35">
      <c r="X3969" s="116"/>
    </row>
    <row r="3970" spans="24:24" x14ac:dyDescent="0.35">
      <c r="X3970" s="116"/>
    </row>
    <row r="3971" spans="24:24" x14ac:dyDescent="0.35">
      <c r="X3971" s="116"/>
    </row>
    <row r="3972" spans="24:24" x14ac:dyDescent="0.35">
      <c r="X3972" s="116"/>
    </row>
    <row r="3973" spans="24:24" x14ac:dyDescent="0.35">
      <c r="X3973" s="116"/>
    </row>
    <row r="3974" spans="24:24" x14ac:dyDescent="0.35">
      <c r="X3974" s="116"/>
    </row>
    <row r="3975" spans="24:24" x14ac:dyDescent="0.35">
      <c r="X3975" s="116"/>
    </row>
    <row r="3976" spans="24:24" x14ac:dyDescent="0.35">
      <c r="X3976" s="116"/>
    </row>
    <row r="3977" spans="24:24" x14ac:dyDescent="0.35">
      <c r="X3977" s="116"/>
    </row>
    <row r="3978" spans="24:24" x14ac:dyDescent="0.35">
      <c r="X3978" s="116"/>
    </row>
    <row r="3979" spans="24:24" x14ac:dyDescent="0.35">
      <c r="X3979" s="116"/>
    </row>
    <row r="3980" spans="24:24" x14ac:dyDescent="0.35">
      <c r="X3980" s="116"/>
    </row>
    <row r="3981" spans="24:24" x14ac:dyDescent="0.35">
      <c r="X3981" s="116"/>
    </row>
    <row r="3982" spans="24:24" x14ac:dyDescent="0.35">
      <c r="X3982" s="116"/>
    </row>
    <row r="3983" spans="24:24" x14ac:dyDescent="0.35">
      <c r="X3983" s="116"/>
    </row>
    <row r="3984" spans="24:24" x14ac:dyDescent="0.35">
      <c r="X3984" s="116"/>
    </row>
    <row r="3985" spans="24:24" x14ac:dyDescent="0.35">
      <c r="X3985" s="116"/>
    </row>
    <row r="3986" spans="24:24" x14ac:dyDescent="0.35">
      <c r="X3986" s="116"/>
    </row>
    <row r="3987" spans="24:24" x14ac:dyDescent="0.35">
      <c r="X3987" s="116"/>
    </row>
    <row r="3988" spans="24:24" x14ac:dyDescent="0.35">
      <c r="X3988" s="116"/>
    </row>
    <row r="3989" spans="24:24" x14ac:dyDescent="0.35">
      <c r="X3989" s="116"/>
    </row>
    <row r="3990" spans="24:24" x14ac:dyDescent="0.35">
      <c r="X3990" s="116"/>
    </row>
    <row r="3991" spans="24:24" x14ac:dyDescent="0.35">
      <c r="X3991" s="116"/>
    </row>
    <row r="3992" spans="24:24" x14ac:dyDescent="0.35">
      <c r="X3992" s="116"/>
    </row>
    <row r="3993" spans="24:24" x14ac:dyDescent="0.35">
      <c r="X3993" s="116"/>
    </row>
    <row r="3994" spans="24:24" x14ac:dyDescent="0.35">
      <c r="X3994" s="116"/>
    </row>
    <row r="3995" spans="24:24" x14ac:dyDescent="0.35">
      <c r="X3995" s="116"/>
    </row>
    <row r="3996" spans="24:24" x14ac:dyDescent="0.35">
      <c r="X3996" s="116"/>
    </row>
    <row r="3997" spans="24:24" x14ac:dyDescent="0.35">
      <c r="X3997" s="116"/>
    </row>
    <row r="3998" spans="24:24" x14ac:dyDescent="0.35">
      <c r="X3998" s="116"/>
    </row>
    <row r="3999" spans="24:24" x14ac:dyDescent="0.35">
      <c r="X3999" s="116"/>
    </row>
    <row r="4000" spans="24:24" x14ac:dyDescent="0.35">
      <c r="X4000" s="116"/>
    </row>
    <row r="4001" spans="24:24" x14ac:dyDescent="0.35">
      <c r="X4001" s="116"/>
    </row>
    <row r="4002" spans="24:24" x14ac:dyDescent="0.35">
      <c r="X4002" s="116"/>
    </row>
    <row r="4003" spans="24:24" x14ac:dyDescent="0.35">
      <c r="X4003" s="116"/>
    </row>
    <row r="4004" spans="24:24" x14ac:dyDescent="0.35">
      <c r="X4004" s="116"/>
    </row>
    <row r="4005" spans="24:24" x14ac:dyDescent="0.35">
      <c r="X4005" s="116"/>
    </row>
    <row r="4006" spans="24:24" x14ac:dyDescent="0.35">
      <c r="X4006" s="116"/>
    </row>
    <row r="4007" spans="24:24" x14ac:dyDescent="0.35">
      <c r="X4007" s="116"/>
    </row>
    <row r="4008" spans="24:24" x14ac:dyDescent="0.35">
      <c r="X4008" s="116"/>
    </row>
    <row r="4009" spans="24:24" x14ac:dyDescent="0.35">
      <c r="X4009" s="116"/>
    </row>
    <row r="4010" spans="24:24" x14ac:dyDescent="0.35">
      <c r="X4010" s="116"/>
    </row>
    <row r="4011" spans="24:24" x14ac:dyDescent="0.35">
      <c r="X4011" s="116"/>
    </row>
    <row r="4012" spans="24:24" x14ac:dyDescent="0.35">
      <c r="X4012" s="116"/>
    </row>
    <row r="4013" spans="24:24" x14ac:dyDescent="0.35">
      <c r="X4013" s="116"/>
    </row>
    <row r="4014" spans="24:24" x14ac:dyDescent="0.35">
      <c r="X4014" s="116"/>
    </row>
    <row r="4015" spans="24:24" x14ac:dyDescent="0.35">
      <c r="X4015" s="116"/>
    </row>
    <row r="4016" spans="24:24" x14ac:dyDescent="0.35">
      <c r="X4016" s="116"/>
    </row>
    <row r="4017" spans="24:24" x14ac:dyDescent="0.35">
      <c r="X4017" s="116"/>
    </row>
    <row r="4018" spans="24:24" x14ac:dyDescent="0.35">
      <c r="X4018" s="116"/>
    </row>
    <row r="4019" spans="24:24" x14ac:dyDescent="0.35">
      <c r="X4019" s="116"/>
    </row>
    <row r="4020" spans="24:24" x14ac:dyDescent="0.35">
      <c r="X4020" s="116"/>
    </row>
    <row r="4021" spans="24:24" x14ac:dyDescent="0.35">
      <c r="X4021" s="116"/>
    </row>
    <row r="4022" spans="24:24" x14ac:dyDescent="0.35">
      <c r="X4022" s="116"/>
    </row>
    <row r="4023" spans="24:24" x14ac:dyDescent="0.35">
      <c r="X4023" s="116"/>
    </row>
    <row r="4024" spans="24:24" x14ac:dyDescent="0.35">
      <c r="X4024" s="116"/>
    </row>
    <row r="4025" spans="24:24" x14ac:dyDescent="0.35">
      <c r="X4025" s="116"/>
    </row>
    <row r="4026" spans="24:24" x14ac:dyDescent="0.35">
      <c r="X4026" s="116"/>
    </row>
    <row r="4027" spans="24:24" x14ac:dyDescent="0.35">
      <c r="X4027" s="116"/>
    </row>
    <row r="4028" spans="24:24" x14ac:dyDescent="0.35">
      <c r="X4028" s="116"/>
    </row>
    <row r="4029" spans="24:24" x14ac:dyDescent="0.35">
      <c r="X4029" s="116"/>
    </row>
    <row r="4030" spans="24:24" x14ac:dyDescent="0.35">
      <c r="X4030" s="116"/>
    </row>
    <row r="4031" spans="24:24" x14ac:dyDescent="0.35">
      <c r="X4031" s="116"/>
    </row>
    <row r="4032" spans="24:24" x14ac:dyDescent="0.35">
      <c r="X4032" s="116"/>
    </row>
    <row r="4033" spans="24:24" x14ac:dyDescent="0.35">
      <c r="X4033" s="116"/>
    </row>
    <row r="4034" spans="24:24" x14ac:dyDescent="0.35">
      <c r="X4034" s="116"/>
    </row>
    <row r="4035" spans="24:24" x14ac:dyDescent="0.35">
      <c r="X4035" s="116"/>
    </row>
    <row r="4036" spans="24:24" x14ac:dyDescent="0.35">
      <c r="X4036" s="116"/>
    </row>
    <row r="4037" spans="24:24" x14ac:dyDescent="0.35">
      <c r="X4037" s="116"/>
    </row>
    <row r="4038" spans="24:24" x14ac:dyDescent="0.35">
      <c r="X4038" s="116"/>
    </row>
    <row r="4039" spans="24:24" x14ac:dyDescent="0.35">
      <c r="X4039" s="116"/>
    </row>
    <row r="4040" spans="24:24" x14ac:dyDescent="0.35">
      <c r="X4040" s="116"/>
    </row>
    <row r="4041" spans="24:24" x14ac:dyDescent="0.35">
      <c r="X4041" s="116"/>
    </row>
    <row r="4042" spans="24:24" x14ac:dyDescent="0.35">
      <c r="X4042" s="116"/>
    </row>
    <row r="4043" spans="24:24" x14ac:dyDescent="0.35">
      <c r="X4043" s="116"/>
    </row>
    <row r="4044" spans="24:24" x14ac:dyDescent="0.35">
      <c r="X4044" s="116"/>
    </row>
    <row r="4045" spans="24:24" x14ac:dyDescent="0.35">
      <c r="X4045" s="116"/>
    </row>
    <row r="4046" spans="24:24" x14ac:dyDescent="0.35">
      <c r="X4046" s="116"/>
    </row>
    <row r="4047" spans="24:24" x14ac:dyDescent="0.35">
      <c r="X4047" s="116"/>
    </row>
    <row r="4048" spans="24:24" x14ac:dyDescent="0.35">
      <c r="X4048" s="116"/>
    </row>
    <row r="4049" spans="24:24" x14ac:dyDescent="0.35">
      <c r="X4049" s="116"/>
    </row>
    <row r="4050" spans="24:24" x14ac:dyDescent="0.35">
      <c r="X4050" s="116"/>
    </row>
    <row r="4051" spans="24:24" x14ac:dyDescent="0.35">
      <c r="X4051" s="116"/>
    </row>
    <row r="4052" spans="24:24" x14ac:dyDescent="0.35">
      <c r="X4052" s="116"/>
    </row>
    <row r="4053" spans="24:24" x14ac:dyDescent="0.35">
      <c r="X4053" s="116"/>
    </row>
    <row r="4054" spans="24:24" x14ac:dyDescent="0.35">
      <c r="X4054" s="116"/>
    </row>
    <row r="4055" spans="24:24" x14ac:dyDescent="0.35">
      <c r="X4055" s="116"/>
    </row>
    <row r="4056" spans="24:24" x14ac:dyDescent="0.35">
      <c r="X4056" s="116"/>
    </row>
    <row r="4057" spans="24:24" x14ac:dyDescent="0.35">
      <c r="X4057" s="116"/>
    </row>
    <row r="4058" spans="24:24" x14ac:dyDescent="0.35">
      <c r="X4058" s="116"/>
    </row>
    <row r="4059" spans="24:24" x14ac:dyDescent="0.35">
      <c r="X4059" s="116"/>
    </row>
    <row r="4060" spans="24:24" x14ac:dyDescent="0.35">
      <c r="X4060" s="116"/>
    </row>
    <row r="4061" spans="24:24" x14ac:dyDescent="0.35">
      <c r="X4061" s="116"/>
    </row>
    <row r="4062" spans="24:24" x14ac:dyDescent="0.35">
      <c r="X4062" s="116"/>
    </row>
    <row r="4063" spans="24:24" x14ac:dyDescent="0.35">
      <c r="X4063" s="116"/>
    </row>
    <row r="4064" spans="24:24" x14ac:dyDescent="0.35">
      <c r="X4064" s="116"/>
    </row>
    <row r="4065" spans="24:24" x14ac:dyDescent="0.35">
      <c r="X4065" s="116"/>
    </row>
    <row r="4066" spans="24:24" x14ac:dyDescent="0.35">
      <c r="X4066" s="116"/>
    </row>
    <row r="4067" spans="24:24" x14ac:dyDescent="0.35">
      <c r="X4067" s="116"/>
    </row>
    <row r="4068" spans="24:24" x14ac:dyDescent="0.35">
      <c r="X4068" s="116"/>
    </row>
    <row r="4069" spans="24:24" x14ac:dyDescent="0.35">
      <c r="X4069" s="116"/>
    </row>
    <row r="4070" spans="24:24" x14ac:dyDescent="0.35">
      <c r="X4070" s="116"/>
    </row>
    <row r="4071" spans="24:24" x14ac:dyDescent="0.35">
      <c r="X4071" s="116"/>
    </row>
    <row r="4072" spans="24:24" x14ac:dyDescent="0.35">
      <c r="X4072" s="116"/>
    </row>
    <row r="4073" spans="24:24" x14ac:dyDescent="0.35">
      <c r="X4073" s="116"/>
    </row>
    <row r="4074" spans="24:24" x14ac:dyDescent="0.35">
      <c r="X4074" s="116"/>
    </row>
    <row r="4075" spans="24:24" x14ac:dyDescent="0.35">
      <c r="X4075" s="116"/>
    </row>
    <row r="4076" spans="24:24" x14ac:dyDescent="0.35">
      <c r="X4076" s="116"/>
    </row>
    <row r="4077" spans="24:24" x14ac:dyDescent="0.35">
      <c r="X4077" s="116"/>
    </row>
    <row r="4078" spans="24:24" x14ac:dyDescent="0.35">
      <c r="X4078" s="116"/>
    </row>
    <row r="4079" spans="24:24" x14ac:dyDescent="0.35">
      <c r="X4079" s="116"/>
    </row>
    <row r="4080" spans="24:24" x14ac:dyDescent="0.35">
      <c r="X4080" s="116"/>
    </row>
    <row r="4081" spans="24:24" x14ac:dyDescent="0.35">
      <c r="X4081" s="116"/>
    </row>
    <row r="4082" spans="24:24" x14ac:dyDescent="0.35">
      <c r="X4082" s="116"/>
    </row>
    <row r="4083" spans="24:24" x14ac:dyDescent="0.35">
      <c r="X4083" s="116"/>
    </row>
    <row r="4084" spans="24:24" x14ac:dyDescent="0.35">
      <c r="X4084" s="116"/>
    </row>
    <row r="4085" spans="24:24" x14ac:dyDescent="0.35">
      <c r="X4085" s="116"/>
    </row>
    <row r="4086" spans="24:24" x14ac:dyDescent="0.35">
      <c r="X4086" s="116"/>
    </row>
    <row r="4087" spans="24:24" x14ac:dyDescent="0.35">
      <c r="X4087" s="116"/>
    </row>
    <row r="4088" spans="24:24" x14ac:dyDescent="0.35">
      <c r="X4088" s="116"/>
    </row>
    <row r="4089" spans="24:24" x14ac:dyDescent="0.35">
      <c r="X4089" s="116"/>
    </row>
    <row r="4090" spans="24:24" x14ac:dyDescent="0.35">
      <c r="X4090" s="116"/>
    </row>
    <row r="4091" spans="24:24" x14ac:dyDescent="0.35">
      <c r="X4091" s="116"/>
    </row>
    <row r="4092" spans="24:24" x14ac:dyDescent="0.35">
      <c r="X4092" s="116"/>
    </row>
    <row r="4093" spans="24:24" x14ac:dyDescent="0.35">
      <c r="X4093" s="116"/>
    </row>
    <row r="4094" spans="24:24" x14ac:dyDescent="0.35">
      <c r="X4094" s="116"/>
    </row>
    <row r="4095" spans="24:24" x14ac:dyDescent="0.35">
      <c r="X4095" s="116"/>
    </row>
    <row r="4096" spans="24:24" x14ac:dyDescent="0.35">
      <c r="X4096" s="116"/>
    </row>
    <row r="4097" spans="24:24" x14ac:dyDescent="0.35">
      <c r="X4097" s="116"/>
    </row>
    <row r="4098" spans="24:24" x14ac:dyDescent="0.35">
      <c r="X4098" s="116"/>
    </row>
    <row r="4099" spans="24:24" x14ac:dyDescent="0.35">
      <c r="X4099" s="116"/>
    </row>
    <row r="4100" spans="24:24" x14ac:dyDescent="0.35">
      <c r="X4100" s="116"/>
    </row>
    <row r="4101" spans="24:24" x14ac:dyDescent="0.35">
      <c r="X4101" s="116"/>
    </row>
    <row r="4102" spans="24:24" x14ac:dyDescent="0.35">
      <c r="X4102" s="116"/>
    </row>
    <row r="4103" spans="24:24" x14ac:dyDescent="0.35">
      <c r="X4103" s="116"/>
    </row>
    <row r="4104" spans="24:24" x14ac:dyDescent="0.35">
      <c r="X4104" s="116"/>
    </row>
    <row r="4105" spans="24:24" x14ac:dyDescent="0.35">
      <c r="X4105" s="116"/>
    </row>
    <row r="4106" spans="24:24" x14ac:dyDescent="0.35">
      <c r="X4106" s="116"/>
    </row>
    <row r="4107" spans="24:24" x14ac:dyDescent="0.35">
      <c r="X4107" s="116"/>
    </row>
    <row r="4108" spans="24:24" x14ac:dyDescent="0.35">
      <c r="X4108" s="116"/>
    </row>
    <row r="4109" spans="24:24" x14ac:dyDescent="0.35">
      <c r="X4109" s="116"/>
    </row>
    <row r="4110" spans="24:24" x14ac:dyDescent="0.35">
      <c r="X4110" s="116"/>
    </row>
    <row r="4111" spans="24:24" x14ac:dyDescent="0.35">
      <c r="X4111" s="116"/>
    </row>
    <row r="4112" spans="24:24" x14ac:dyDescent="0.35">
      <c r="X4112" s="116"/>
    </row>
    <row r="4113" spans="24:24" x14ac:dyDescent="0.35">
      <c r="X4113" s="116"/>
    </row>
    <row r="4114" spans="24:24" x14ac:dyDescent="0.35">
      <c r="X4114" s="116"/>
    </row>
    <row r="4115" spans="24:24" x14ac:dyDescent="0.35">
      <c r="X4115" s="116"/>
    </row>
    <row r="4116" spans="24:24" x14ac:dyDescent="0.35">
      <c r="X4116" s="116"/>
    </row>
    <row r="4117" spans="24:24" x14ac:dyDescent="0.35">
      <c r="X4117" s="116"/>
    </row>
    <row r="4118" spans="24:24" x14ac:dyDescent="0.35">
      <c r="X4118" s="116"/>
    </row>
    <row r="4119" spans="24:24" x14ac:dyDescent="0.35">
      <c r="X4119" s="116"/>
    </row>
    <row r="4120" spans="24:24" x14ac:dyDescent="0.35">
      <c r="X4120" s="116"/>
    </row>
    <row r="4121" spans="24:24" x14ac:dyDescent="0.35">
      <c r="X4121" s="116"/>
    </row>
    <row r="4122" spans="24:24" x14ac:dyDescent="0.35">
      <c r="X4122" s="116"/>
    </row>
    <row r="4123" spans="24:24" x14ac:dyDescent="0.35">
      <c r="X4123" s="116"/>
    </row>
    <row r="4124" spans="24:24" x14ac:dyDescent="0.35">
      <c r="X4124" s="116"/>
    </row>
    <row r="4125" spans="24:24" x14ac:dyDescent="0.35">
      <c r="X4125" s="116"/>
    </row>
    <row r="4126" spans="24:24" x14ac:dyDescent="0.35">
      <c r="X4126" s="116"/>
    </row>
    <row r="4127" spans="24:24" x14ac:dyDescent="0.35">
      <c r="X4127" s="116"/>
    </row>
    <row r="4128" spans="24:24" x14ac:dyDescent="0.35">
      <c r="X4128" s="116"/>
    </row>
    <row r="4129" spans="24:24" x14ac:dyDescent="0.35">
      <c r="X4129" s="116"/>
    </row>
    <row r="4130" spans="24:24" x14ac:dyDescent="0.35">
      <c r="X4130" s="116"/>
    </row>
    <row r="4131" spans="24:24" x14ac:dyDescent="0.35">
      <c r="X4131" s="116"/>
    </row>
    <row r="4132" spans="24:24" x14ac:dyDescent="0.35">
      <c r="X4132" s="116"/>
    </row>
    <row r="4133" spans="24:24" x14ac:dyDescent="0.35">
      <c r="X4133" s="116"/>
    </row>
    <row r="4134" spans="24:24" x14ac:dyDescent="0.35">
      <c r="X4134" s="116"/>
    </row>
    <row r="4135" spans="24:24" x14ac:dyDescent="0.35">
      <c r="X4135" s="116"/>
    </row>
    <row r="4136" spans="24:24" x14ac:dyDescent="0.35">
      <c r="X4136" s="116"/>
    </row>
    <row r="4137" spans="24:24" x14ac:dyDescent="0.35">
      <c r="X4137" s="116"/>
    </row>
    <row r="4138" spans="24:24" x14ac:dyDescent="0.35">
      <c r="X4138" s="116"/>
    </row>
    <row r="4139" spans="24:24" x14ac:dyDescent="0.35">
      <c r="X4139" s="116"/>
    </row>
    <row r="4140" spans="24:24" x14ac:dyDescent="0.35">
      <c r="X4140" s="116"/>
    </row>
    <row r="4141" spans="24:24" x14ac:dyDescent="0.35">
      <c r="X4141" s="116"/>
    </row>
    <row r="4142" spans="24:24" x14ac:dyDescent="0.35">
      <c r="X4142" s="116"/>
    </row>
    <row r="4143" spans="24:24" x14ac:dyDescent="0.35">
      <c r="X4143" s="116"/>
    </row>
    <row r="4144" spans="24:24" x14ac:dyDescent="0.35">
      <c r="X4144" s="116"/>
    </row>
    <row r="4145" spans="24:24" x14ac:dyDescent="0.35">
      <c r="X4145" s="116"/>
    </row>
    <row r="4146" spans="24:24" x14ac:dyDescent="0.35">
      <c r="X4146" s="116"/>
    </row>
    <row r="4147" spans="24:24" x14ac:dyDescent="0.35">
      <c r="X4147" s="116"/>
    </row>
    <row r="4148" spans="24:24" x14ac:dyDescent="0.35">
      <c r="X4148" s="116"/>
    </row>
    <row r="4149" spans="24:24" x14ac:dyDescent="0.35">
      <c r="X4149" s="116"/>
    </row>
    <row r="4150" spans="24:24" x14ac:dyDescent="0.35">
      <c r="X4150" s="116"/>
    </row>
    <row r="4151" spans="24:24" x14ac:dyDescent="0.35">
      <c r="X4151" s="116"/>
    </row>
    <row r="4152" spans="24:24" x14ac:dyDescent="0.35">
      <c r="X4152" s="116"/>
    </row>
    <row r="4153" spans="24:24" x14ac:dyDescent="0.35">
      <c r="X4153" s="116"/>
    </row>
    <row r="4154" spans="24:24" x14ac:dyDescent="0.35">
      <c r="X4154" s="116"/>
    </row>
    <row r="4155" spans="24:24" x14ac:dyDescent="0.35">
      <c r="X4155" s="116"/>
    </row>
    <row r="4156" spans="24:24" x14ac:dyDescent="0.35">
      <c r="X4156" s="116"/>
    </row>
    <row r="4157" spans="24:24" x14ac:dyDescent="0.35">
      <c r="X4157" s="116"/>
    </row>
    <row r="4158" spans="24:24" x14ac:dyDescent="0.35">
      <c r="X4158" s="116"/>
    </row>
    <row r="4159" spans="24:24" x14ac:dyDescent="0.35">
      <c r="X4159" s="116"/>
    </row>
    <row r="4160" spans="24:24" x14ac:dyDescent="0.35">
      <c r="X4160" s="116"/>
    </row>
    <row r="4161" spans="24:24" x14ac:dyDescent="0.35">
      <c r="X4161" s="116"/>
    </row>
    <row r="4162" spans="24:24" x14ac:dyDescent="0.35">
      <c r="X4162" s="116"/>
    </row>
    <row r="4163" spans="24:24" x14ac:dyDescent="0.35">
      <c r="X4163" s="116"/>
    </row>
    <row r="4164" spans="24:24" x14ac:dyDescent="0.35">
      <c r="X4164" s="116"/>
    </row>
    <row r="4165" spans="24:24" x14ac:dyDescent="0.35">
      <c r="X4165" s="116"/>
    </row>
    <row r="4166" spans="24:24" x14ac:dyDescent="0.35">
      <c r="X4166" s="116"/>
    </row>
    <row r="4167" spans="24:24" x14ac:dyDescent="0.35">
      <c r="X4167" s="116"/>
    </row>
    <row r="4168" spans="24:24" x14ac:dyDescent="0.35">
      <c r="X4168" s="116"/>
    </row>
    <row r="4169" spans="24:24" x14ac:dyDescent="0.35">
      <c r="X4169" s="116"/>
    </row>
    <row r="4170" spans="24:24" x14ac:dyDescent="0.35">
      <c r="X4170" s="116"/>
    </row>
    <row r="4171" spans="24:24" x14ac:dyDescent="0.35">
      <c r="X4171" s="116"/>
    </row>
    <row r="4172" spans="24:24" x14ac:dyDescent="0.35">
      <c r="X4172" s="116"/>
    </row>
    <row r="4173" spans="24:24" x14ac:dyDescent="0.35">
      <c r="X4173" s="116"/>
    </row>
    <row r="4174" spans="24:24" x14ac:dyDescent="0.35">
      <c r="X4174" s="116"/>
    </row>
    <row r="4175" spans="24:24" x14ac:dyDescent="0.35">
      <c r="X4175" s="116"/>
    </row>
    <row r="4176" spans="24:24" x14ac:dyDescent="0.35">
      <c r="X4176" s="116"/>
    </row>
    <row r="4177" spans="24:24" x14ac:dyDescent="0.35">
      <c r="X4177" s="116"/>
    </row>
    <row r="4178" spans="24:24" x14ac:dyDescent="0.35">
      <c r="X4178" s="116"/>
    </row>
    <row r="4179" spans="24:24" x14ac:dyDescent="0.35">
      <c r="X4179" s="116"/>
    </row>
    <row r="4180" spans="24:24" x14ac:dyDescent="0.35">
      <c r="X4180" s="116"/>
    </row>
    <row r="4181" spans="24:24" x14ac:dyDescent="0.35">
      <c r="X4181" s="116"/>
    </row>
    <row r="4182" spans="24:24" x14ac:dyDescent="0.35">
      <c r="X4182" s="116"/>
    </row>
    <row r="4183" spans="24:24" x14ac:dyDescent="0.35">
      <c r="X4183" s="116"/>
    </row>
    <row r="4184" spans="24:24" x14ac:dyDescent="0.35">
      <c r="X4184" s="116"/>
    </row>
    <row r="4185" spans="24:24" x14ac:dyDescent="0.35">
      <c r="X4185" s="116"/>
    </row>
    <row r="4186" spans="24:24" x14ac:dyDescent="0.35">
      <c r="X4186" s="116"/>
    </row>
    <row r="4187" spans="24:24" x14ac:dyDescent="0.35">
      <c r="X4187" s="116"/>
    </row>
    <row r="4188" spans="24:24" x14ac:dyDescent="0.35">
      <c r="X4188" s="116"/>
    </row>
    <row r="4189" spans="24:24" x14ac:dyDescent="0.35">
      <c r="X4189" s="116"/>
    </row>
    <row r="4190" spans="24:24" x14ac:dyDescent="0.35">
      <c r="X4190" s="116"/>
    </row>
    <row r="4191" spans="24:24" x14ac:dyDescent="0.35">
      <c r="X4191" s="116"/>
    </row>
    <row r="4192" spans="24:24" x14ac:dyDescent="0.35">
      <c r="X4192" s="116"/>
    </row>
    <row r="4193" spans="24:24" x14ac:dyDescent="0.35">
      <c r="X4193" s="116"/>
    </row>
    <row r="4194" spans="24:24" x14ac:dyDescent="0.35">
      <c r="X4194" s="116"/>
    </row>
    <row r="4195" spans="24:24" x14ac:dyDescent="0.35">
      <c r="X4195" s="116"/>
    </row>
    <row r="4196" spans="24:24" x14ac:dyDescent="0.35">
      <c r="X4196" s="116"/>
    </row>
    <row r="4197" spans="24:24" x14ac:dyDescent="0.35">
      <c r="X4197" s="116"/>
    </row>
    <row r="4198" spans="24:24" x14ac:dyDescent="0.35">
      <c r="X4198" s="116"/>
    </row>
    <row r="4199" spans="24:24" x14ac:dyDescent="0.35">
      <c r="X4199" s="116"/>
    </row>
    <row r="4200" spans="24:24" x14ac:dyDescent="0.35">
      <c r="X4200" s="116"/>
    </row>
    <row r="4201" spans="24:24" x14ac:dyDescent="0.35">
      <c r="X4201" s="116"/>
    </row>
    <row r="4202" spans="24:24" x14ac:dyDescent="0.35">
      <c r="X4202" s="116"/>
    </row>
    <row r="4203" spans="24:24" x14ac:dyDescent="0.35">
      <c r="X4203" s="116"/>
    </row>
    <row r="4204" spans="24:24" x14ac:dyDescent="0.35">
      <c r="X4204" s="116"/>
    </row>
    <row r="4205" spans="24:24" x14ac:dyDescent="0.35">
      <c r="X4205" s="116"/>
    </row>
    <row r="4206" spans="24:24" x14ac:dyDescent="0.35">
      <c r="X4206" s="116"/>
    </row>
    <row r="4207" spans="24:24" x14ac:dyDescent="0.35">
      <c r="X4207" s="116"/>
    </row>
    <row r="4208" spans="24:24" x14ac:dyDescent="0.35">
      <c r="X4208" s="116"/>
    </row>
    <row r="4209" spans="24:24" x14ac:dyDescent="0.35">
      <c r="X4209" s="116"/>
    </row>
    <row r="4210" spans="24:24" x14ac:dyDescent="0.35">
      <c r="X4210" s="116"/>
    </row>
    <row r="4211" spans="24:24" x14ac:dyDescent="0.35">
      <c r="X4211" s="116"/>
    </row>
    <row r="4212" spans="24:24" x14ac:dyDescent="0.35">
      <c r="X4212" s="116"/>
    </row>
    <row r="4213" spans="24:24" x14ac:dyDescent="0.35">
      <c r="X4213" s="116"/>
    </row>
    <row r="4214" spans="24:24" x14ac:dyDescent="0.35">
      <c r="X4214" s="116"/>
    </row>
    <row r="4215" spans="24:24" x14ac:dyDescent="0.35">
      <c r="X4215" s="116"/>
    </row>
    <row r="4216" spans="24:24" x14ac:dyDescent="0.35">
      <c r="X4216" s="116"/>
    </row>
    <row r="4217" spans="24:24" x14ac:dyDescent="0.35">
      <c r="X4217" s="116"/>
    </row>
    <row r="4218" spans="24:24" x14ac:dyDescent="0.35">
      <c r="X4218" s="116"/>
    </row>
    <row r="4219" spans="24:24" x14ac:dyDescent="0.35">
      <c r="X4219" s="116"/>
    </row>
    <row r="4220" spans="24:24" x14ac:dyDescent="0.35">
      <c r="X4220" s="116"/>
    </row>
    <row r="4221" spans="24:24" x14ac:dyDescent="0.35">
      <c r="X4221" s="116"/>
    </row>
    <row r="4222" spans="24:24" x14ac:dyDescent="0.35">
      <c r="X4222" s="116"/>
    </row>
    <row r="4223" spans="24:24" x14ac:dyDescent="0.35">
      <c r="X4223" s="116"/>
    </row>
    <row r="4224" spans="24:24" x14ac:dyDescent="0.35">
      <c r="X4224" s="116"/>
    </row>
    <row r="4225" spans="24:24" x14ac:dyDescent="0.35">
      <c r="X4225" s="116"/>
    </row>
    <row r="4226" spans="24:24" x14ac:dyDescent="0.35">
      <c r="X4226" s="116"/>
    </row>
    <row r="4227" spans="24:24" x14ac:dyDescent="0.35">
      <c r="X4227" s="116"/>
    </row>
    <row r="4228" spans="24:24" x14ac:dyDescent="0.35">
      <c r="X4228" s="116"/>
    </row>
    <row r="4229" spans="24:24" x14ac:dyDescent="0.35">
      <c r="X4229" s="116"/>
    </row>
    <row r="4230" spans="24:24" x14ac:dyDescent="0.35">
      <c r="X4230" s="116"/>
    </row>
    <row r="4231" spans="24:24" x14ac:dyDescent="0.35">
      <c r="X4231" s="116"/>
    </row>
    <row r="4232" spans="24:24" x14ac:dyDescent="0.35">
      <c r="X4232" s="116"/>
    </row>
    <row r="4233" spans="24:24" x14ac:dyDescent="0.35">
      <c r="X4233" s="116"/>
    </row>
    <row r="4234" spans="24:24" x14ac:dyDescent="0.35">
      <c r="X4234" s="116"/>
    </row>
    <row r="4235" spans="24:24" x14ac:dyDescent="0.35">
      <c r="X4235" s="116"/>
    </row>
    <row r="4236" spans="24:24" x14ac:dyDescent="0.35">
      <c r="X4236" s="116"/>
    </row>
    <row r="4237" spans="24:24" x14ac:dyDescent="0.35">
      <c r="X4237" s="116"/>
    </row>
    <row r="4238" spans="24:24" x14ac:dyDescent="0.35">
      <c r="X4238" s="116"/>
    </row>
    <row r="4239" spans="24:24" x14ac:dyDescent="0.35">
      <c r="X4239" s="116"/>
    </row>
    <row r="4240" spans="24:24" x14ac:dyDescent="0.35">
      <c r="X4240" s="116"/>
    </row>
    <row r="4241" spans="24:24" x14ac:dyDescent="0.35">
      <c r="X4241" s="116"/>
    </row>
    <row r="4242" spans="24:24" x14ac:dyDescent="0.35">
      <c r="X4242" s="116"/>
    </row>
    <row r="4243" spans="24:24" x14ac:dyDescent="0.35">
      <c r="X4243" s="116"/>
    </row>
    <row r="4244" spans="24:24" x14ac:dyDescent="0.35">
      <c r="X4244" s="116"/>
    </row>
    <row r="4245" spans="24:24" x14ac:dyDescent="0.35">
      <c r="X4245" s="116"/>
    </row>
    <row r="4246" spans="24:24" x14ac:dyDescent="0.35">
      <c r="X4246" s="116"/>
    </row>
    <row r="4247" spans="24:24" x14ac:dyDescent="0.35">
      <c r="X4247" s="116"/>
    </row>
    <row r="4248" spans="24:24" x14ac:dyDescent="0.35">
      <c r="X4248" s="116"/>
    </row>
    <row r="4249" spans="24:24" x14ac:dyDescent="0.35">
      <c r="X4249" s="116"/>
    </row>
    <row r="4250" spans="24:24" x14ac:dyDescent="0.35">
      <c r="X4250" s="116"/>
    </row>
    <row r="4251" spans="24:24" x14ac:dyDescent="0.35">
      <c r="X4251" s="116"/>
    </row>
    <row r="4252" spans="24:24" x14ac:dyDescent="0.35">
      <c r="X4252" s="116"/>
    </row>
    <row r="4253" spans="24:24" x14ac:dyDescent="0.35">
      <c r="X4253" s="116"/>
    </row>
    <row r="4254" spans="24:24" x14ac:dyDescent="0.35">
      <c r="X4254" s="116"/>
    </row>
    <row r="4255" spans="24:24" x14ac:dyDescent="0.35">
      <c r="X4255" s="116"/>
    </row>
    <row r="4256" spans="24:24" x14ac:dyDescent="0.35">
      <c r="X4256" s="116"/>
    </row>
    <row r="4257" spans="24:24" x14ac:dyDescent="0.35">
      <c r="X4257" s="116"/>
    </row>
    <row r="4258" spans="24:24" x14ac:dyDescent="0.35">
      <c r="X4258" s="116"/>
    </row>
    <row r="4259" spans="24:24" x14ac:dyDescent="0.35">
      <c r="X4259" s="116"/>
    </row>
    <row r="4260" spans="24:24" x14ac:dyDescent="0.35">
      <c r="X4260" s="116"/>
    </row>
    <row r="4261" spans="24:24" x14ac:dyDescent="0.35">
      <c r="X4261" s="116"/>
    </row>
    <row r="4262" spans="24:24" x14ac:dyDescent="0.35">
      <c r="X4262" s="116"/>
    </row>
    <row r="4263" spans="24:24" x14ac:dyDescent="0.35">
      <c r="X4263" s="116"/>
    </row>
    <row r="4264" spans="24:24" x14ac:dyDescent="0.35">
      <c r="X4264" s="116"/>
    </row>
    <row r="4265" spans="24:24" x14ac:dyDescent="0.35">
      <c r="X4265" s="116"/>
    </row>
    <row r="4266" spans="24:24" x14ac:dyDescent="0.35">
      <c r="X4266" s="116"/>
    </row>
    <row r="4267" spans="24:24" x14ac:dyDescent="0.35">
      <c r="X4267" s="116"/>
    </row>
    <row r="4268" spans="24:24" x14ac:dyDescent="0.35">
      <c r="X4268" s="116"/>
    </row>
    <row r="4269" spans="24:24" x14ac:dyDescent="0.35">
      <c r="X4269" s="116"/>
    </row>
    <row r="4270" spans="24:24" x14ac:dyDescent="0.35">
      <c r="X4270" s="116"/>
    </row>
    <row r="4271" spans="24:24" x14ac:dyDescent="0.35">
      <c r="X4271" s="116"/>
    </row>
    <row r="4272" spans="24:24" x14ac:dyDescent="0.35">
      <c r="X4272" s="116"/>
    </row>
    <row r="4273" spans="24:24" x14ac:dyDescent="0.35">
      <c r="X4273" s="116"/>
    </row>
    <row r="4274" spans="24:24" x14ac:dyDescent="0.35">
      <c r="X4274" s="116"/>
    </row>
    <row r="4275" spans="24:24" x14ac:dyDescent="0.35">
      <c r="X4275" s="116"/>
    </row>
    <row r="4276" spans="24:24" x14ac:dyDescent="0.35">
      <c r="X4276" s="116"/>
    </row>
    <row r="4277" spans="24:24" x14ac:dyDescent="0.35">
      <c r="X4277" s="116"/>
    </row>
    <row r="4278" spans="24:24" x14ac:dyDescent="0.35">
      <c r="X4278" s="116"/>
    </row>
    <row r="4279" spans="24:24" x14ac:dyDescent="0.35">
      <c r="X4279" s="116"/>
    </row>
    <row r="4280" spans="24:24" x14ac:dyDescent="0.35">
      <c r="X4280" s="116"/>
    </row>
    <row r="4281" spans="24:24" x14ac:dyDescent="0.35">
      <c r="X4281" s="116"/>
    </row>
    <row r="4282" spans="24:24" x14ac:dyDescent="0.35">
      <c r="X4282" s="116"/>
    </row>
    <row r="4283" spans="24:24" x14ac:dyDescent="0.35">
      <c r="X4283" s="116"/>
    </row>
    <row r="4284" spans="24:24" x14ac:dyDescent="0.35">
      <c r="X4284" s="116"/>
    </row>
    <row r="4285" spans="24:24" x14ac:dyDescent="0.35">
      <c r="X4285" s="116"/>
    </row>
    <row r="4286" spans="24:24" x14ac:dyDescent="0.35">
      <c r="X4286" s="116"/>
    </row>
    <row r="4287" spans="24:24" x14ac:dyDescent="0.35">
      <c r="X4287" s="116"/>
    </row>
    <row r="4288" spans="24:24" x14ac:dyDescent="0.35">
      <c r="X4288" s="116"/>
    </row>
    <row r="4289" spans="24:24" x14ac:dyDescent="0.35">
      <c r="X4289" s="116"/>
    </row>
    <row r="4290" spans="24:24" x14ac:dyDescent="0.35">
      <c r="X4290" s="116"/>
    </row>
    <row r="4291" spans="24:24" x14ac:dyDescent="0.35">
      <c r="X4291" s="116"/>
    </row>
    <row r="4292" spans="24:24" x14ac:dyDescent="0.35">
      <c r="X4292" s="116"/>
    </row>
    <row r="4293" spans="24:24" x14ac:dyDescent="0.35">
      <c r="X4293" s="116"/>
    </row>
    <row r="4294" spans="24:24" x14ac:dyDescent="0.35">
      <c r="X4294" s="116"/>
    </row>
    <row r="4295" spans="24:24" x14ac:dyDescent="0.35">
      <c r="X4295" s="116"/>
    </row>
    <row r="4296" spans="24:24" x14ac:dyDescent="0.35">
      <c r="X4296" s="116"/>
    </row>
    <row r="4297" spans="24:24" x14ac:dyDescent="0.35">
      <c r="X4297" s="116"/>
    </row>
    <row r="4298" spans="24:24" x14ac:dyDescent="0.35">
      <c r="X4298" s="116"/>
    </row>
    <row r="4299" spans="24:24" x14ac:dyDescent="0.35">
      <c r="X4299" s="116"/>
    </row>
    <row r="4300" spans="24:24" x14ac:dyDescent="0.35">
      <c r="X4300" s="116"/>
    </row>
    <row r="4301" spans="24:24" x14ac:dyDescent="0.35">
      <c r="X4301" s="116"/>
    </row>
    <row r="4302" spans="24:24" x14ac:dyDescent="0.35">
      <c r="X4302" s="116"/>
    </row>
    <row r="4303" spans="24:24" x14ac:dyDescent="0.35">
      <c r="X4303" s="116"/>
    </row>
    <row r="4304" spans="24:24" x14ac:dyDescent="0.35">
      <c r="X4304" s="116"/>
    </row>
    <row r="4305" spans="24:24" x14ac:dyDescent="0.35">
      <c r="X4305" s="116"/>
    </row>
    <row r="4306" spans="24:24" x14ac:dyDescent="0.35">
      <c r="X4306" s="116"/>
    </row>
    <row r="4307" spans="24:24" x14ac:dyDescent="0.35">
      <c r="X4307" s="116"/>
    </row>
    <row r="4308" spans="24:24" x14ac:dyDescent="0.35">
      <c r="X4308" s="116"/>
    </row>
    <row r="4309" spans="24:24" x14ac:dyDescent="0.35">
      <c r="X4309" s="116"/>
    </row>
    <row r="4310" spans="24:24" x14ac:dyDescent="0.35">
      <c r="X4310" s="116"/>
    </row>
    <row r="4311" spans="24:24" x14ac:dyDescent="0.35">
      <c r="X4311" s="116"/>
    </row>
    <row r="4312" spans="24:24" x14ac:dyDescent="0.35">
      <c r="X4312" s="116"/>
    </row>
    <row r="4313" spans="24:24" x14ac:dyDescent="0.35">
      <c r="X4313" s="116"/>
    </row>
    <row r="4314" spans="24:24" x14ac:dyDescent="0.35">
      <c r="X4314" s="116"/>
    </row>
    <row r="4315" spans="24:24" x14ac:dyDescent="0.35">
      <c r="X4315" s="116"/>
    </row>
    <row r="4316" spans="24:24" x14ac:dyDescent="0.35">
      <c r="X4316" s="116"/>
    </row>
    <row r="4317" spans="24:24" x14ac:dyDescent="0.35">
      <c r="X4317" s="116"/>
    </row>
    <row r="4318" spans="24:24" x14ac:dyDescent="0.35">
      <c r="X4318" s="116"/>
    </row>
    <row r="4319" spans="24:24" x14ac:dyDescent="0.35">
      <c r="X4319" s="116"/>
    </row>
    <row r="4320" spans="24:24" x14ac:dyDescent="0.35">
      <c r="X4320" s="116"/>
    </row>
    <row r="4321" spans="24:24" x14ac:dyDescent="0.35">
      <c r="X4321" s="116"/>
    </row>
    <row r="4322" spans="24:24" x14ac:dyDescent="0.35">
      <c r="X4322" s="116"/>
    </row>
    <row r="4323" spans="24:24" x14ac:dyDescent="0.35">
      <c r="X4323" s="116"/>
    </row>
    <row r="4324" spans="24:24" x14ac:dyDescent="0.35">
      <c r="X4324" s="116"/>
    </row>
    <row r="4325" spans="24:24" x14ac:dyDescent="0.35">
      <c r="X4325" s="116"/>
    </row>
    <row r="4326" spans="24:24" x14ac:dyDescent="0.35">
      <c r="X4326" s="116"/>
    </row>
    <row r="4327" spans="24:24" x14ac:dyDescent="0.35">
      <c r="X4327" s="116"/>
    </row>
    <row r="4328" spans="24:24" x14ac:dyDescent="0.35">
      <c r="X4328" s="116"/>
    </row>
    <row r="4329" spans="24:24" x14ac:dyDescent="0.35">
      <c r="X4329" s="116"/>
    </row>
    <row r="4330" spans="24:24" x14ac:dyDescent="0.35">
      <c r="X4330" s="116"/>
    </row>
    <row r="4331" spans="24:24" x14ac:dyDescent="0.35">
      <c r="X4331" s="116"/>
    </row>
    <row r="4332" spans="24:24" x14ac:dyDescent="0.35">
      <c r="X4332" s="116"/>
    </row>
    <row r="4333" spans="24:24" x14ac:dyDescent="0.35">
      <c r="X4333" s="116"/>
    </row>
    <row r="4334" spans="24:24" x14ac:dyDescent="0.35">
      <c r="X4334" s="116"/>
    </row>
    <row r="4335" spans="24:24" x14ac:dyDescent="0.35">
      <c r="X4335" s="116"/>
    </row>
    <row r="4336" spans="24:24" x14ac:dyDescent="0.35">
      <c r="X4336" s="116"/>
    </row>
    <row r="4337" spans="24:24" x14ac:dyDescent="0.35">
      <c r="X4337" s="116"/>
    </row>
    <row r="4338" spans="24:24" x14ac:dyDescent="0.35">
      <c r="X4338" s="116"/>
    </row>
    <row r="4339" spans="24:24" x14ac:dyDescent="0.35">
      <c r="X4339" s="116"/>
    </row>
    <row r="4340" spans="24:24" x14ac:dyDescent="0.35">
      <c r="X4340" s="116"/>
    </row>
    <row r="4341" spans="24:24" x14ac:dyDescent="0.35">
      <c r="X4341" s="116"/>
    </row>
    <row r="4342" spans="24:24" x14ac:dyDescent="0.35">
      <c r="X4342" s="116"/>
    </row>
    <row r="4343" spans="24:24" x14ac:dyDescent="0.35">
      <c r="X4343" s="116"/>
    </row>
    <row r="4344" spans="24:24" x14ac:dyDescent="0.35">
      <c r="X4344" s="116"/>
    </row>
    <row r="4345" spans="24:24" x14ac:dyDescent="0.35">
      <c r="X4345" s="116"/>
    </row>
    <row r="4346" spans="24:24" x14ac:dyDescent="0.35">
      <c r="X4346" s="116"/>
    </row>
    <row r="4347" spans="24:24" x14ac:dyDescent="0.35">
      <c r="X4347" s="116"/>
    </row>
    <row r="4348" spans="24:24" x14ac:dyDescent="0.35">
      <c r="X4348" s="116"/>
    </row>
    <row r="4349" spans="24:24" x14ac:dyDescent="0.35">
      <c r="X4349" s="116"/>
    </row>
    <row r="4350" spans="24:24" x14ac:dyDescent="0.35">
      <c r="X4350" s="116"/>
    </row>
    <row r="4351" spans="24:24" x14ac:dyDescent="0.35">
      <c r="X4351" s="116"/>
    </row>
    <row r="4352" spans="24:24" x14ac:dyDescent="0.35">
      <c r="X4352" s="116"/>
    </row>
    <row r="4353" spans="24:24" x14ac:dyDescent="0.35">
      <c r="X4353" s="116"/>
    </row>
    <row r="4354" spans="24:24" x14ac:dyDescent="0.35">
      <c r="X4354" s="116"/>
    </row>
    <row r="4355" spans="24:24" x14ac:dyDescent="0.35">
      <c r="X4355" s="116"/>
    </row>
    <row r="4356" spans="24:24" x14ac:dyDescent="0.35">
      <c r="X4356" s="116"/>
    </row>
    <row r="4357" spans="24:24" x14ac:dyDescent="0.35">
      <c r="X4357" s="116"/>
    </row>
    <row r="4358" spans="24:24" x14ac:dyDescent="0.35">
      <c r="X4358" s="116"/>
    </row>
    <row r="4359" spans="24:24" x14ac:dyDescent="0.35">
      <c r="X4359" s="116"/>
    </row>
    <row r="4360" spans="24:24" x14ac:dyDescent="0.35">
      <c r="X4360" s="116"/>
    </row>
    <row r="4361" spans="24:24" x14ac:dyDescent="0.35">
      <c r="X4361" s="116"/>
    </row>
    <row r="4362" spans="24:24" x14ac:dyDescent="0.35">
      <c r="X4362" s="116"/>
    </row>
    <row r="4363" spans="24:24" x14ac:dyDescent="0.35">
      <c r="X4363" s="116"/>
    </row>
    <row r="4364" spans="24:24" x14ac:dyDescent="0.35">
      <c r="X4364" s="116"/>
    </row>
    <row r="4365" spans="24:24" x14ac:dyDescent="0.35">
      <c r="X4365" s="116"/>
    </row>
    <row r="4366" spans="24:24" x14ac:dyDescent="0.35">
      <c r="X4366" s="116"/>
    </row>
    <row r="4367" spans="24:24" x14ac:dyDescent="0.35">
      <c r="X4367" s="116"/>
    </row>
    <row r="4368" spans="24:24" x14ac:dyDescent="0.35">
      <c r="X4368" s="116"/>
    </row>
    <row r="4369" spans="24:24" x14ac:dyDescent="0.35">
      <c r="X4369" s="116"/>
    </row>
    <row r="4370" spans="24:24" x14ac:dyDescent="0.35">
      <c r="X4370" s="116"/>
    </row>
    <row r="4371" spans="24:24" x14ac:dyDescent="0.35">
      <c r="X4371" s="116"/>
    </row>
    <row r="4372" spans="24:24" x14ac:dyDescent="0.35">
      <c r="X4372" s="116"/>
    </row>
    <row r="4373" spans="24:24" x14ac:dyDescent="0.35">
      <c r="X4373" s="116"/>
    </row>
    <row r="4374" spans="24:24" x14ac:dyDescent="0.35">
      <c r="X4374" s="116"/>
    </row>
    <row r="4375" spans="24:24" x14ac:dyDescent="0.35">
      <c r="X4375" s="116"/>
    </row>
    <row r="4376" spans="24:24" x14ac:dyDescent="0.35">
      <c r="X4376" s="116"/>
    </row>
    <row r="4377" spans="24:24" x14ac:dyDescent="0.35">
      <c r="X4377" s="116"/>
    </row>
    <row r="4378" spans="24:24" x14ac:dyDescent="0.35">
      <c r="X4378" s="116"/>
    </row>
    <row r="4379" spans="24:24" x14ac:dyDescent="0.35">
      <c r="X4379" s="116"/>
    </row>
    <row r="4380" spans="24:24" x14ac:dyDescent="0.35">
      <c r="X4380" s="116"/>
    </row>
    <row r="4381" spans="24:24" x14ac:dyDescent="0.35">
      <c r="X4381" s="116"/>
    </row>
    <row r="4382" spans="24:24" x14ac:dyDescent="0.35">
      <c r="X4382" s="116"/>
    </row>
    <row r="4383" spans="24:24" x14ac:dyDescent="0.35">
      <c r="X4383" s="116"/>
    </row>
    <row r="4384" spans="24:24" x14ac:dyDescent="0.35">
      <c r="X4384" s="116"/>
    </row>
    <row r="4385" spans="24:24" x14ac:dyDescent="0.35">
      <c r="X4385" s="116"/>
    </row>
    <row r="4386" spans="24:24" x14ac:dyDescent="0.35">
      <c r="X4386" s="116"/>
    </row>
    <row r="4387" spans="24:24" x14ac:dyDescent="0.35">
      <c r="X4387" s="116"/>
    </row>
    <row r="4388" spans="24:24" x14ac:dyDescent="0.35">
      <c r="X4388" s="116"/>
    </row>
    <row r="4389" spans="24:24" x14ac:dyDescent="0.35">
      <c r="X4389" s="116"/>
    </row>
    <row r="4390" spans="24:24" x14ac:dyDescent="0.35">
      <c r="X4390" s="116"/>
    </row>
    <row r="4391" spans="24:24" x14ac:dyDescent="0.35">
      <c r="X4391" s="116"/>
    </row>
    <row r="4392" spans="24:24" x14ac:dyDescent="0.35">
      <c r="X4392" s="116"/>
    </row>
    <row r="4393" spans="24:24" x14ac:dyDescent="0.35">
      <c r="X4393" s="116"/>
    </row>
    <row r="4394" spans="24:24" x14ac:dyDescent="0.35">
      <c r="X4394" s="116"/>
    </row>
    <row r="4395" spans="24:24" x14ac:dyDescent="0.35">
      <c r="X4395" s="116"/>
    </row>
    <row r="4396" spans="24:24" x14ac:dyDescent="0.35">
      <c r="X4396" s="116"/>
    </row>
    <row r="4397" spans="24:24" x14ac:dyDescent="0.35">
      <c r="X4397" s="116"/>
    </row>
    <row r="4398" spans="24:24" x14ac:dyDescent="0.35">
      <c r="X4398" s="116"/>
    </row>
    <row r="4399" spans="24:24" x14ac:dyDescent="0.35">
      <c r="X4399" s="116"/>
    </row>
    <row r="4400" spans="24:24" x14ac:dyDescent="0.35">
      <c r="X4400" s="116"/>
    </row>
    <row r="4401" spans="24:24" x14ac:dyDescent="0.35">
      <c r="X4401" s="116"/>
    </row>
    <row r="4402" spans="24:24" x14ac:dyDescent="0.35">
      <c r="X4402" s="116"/>
    </row>
    <row r="4403" spans="24:24" x14ac:dyDescent="0.35">
      <c r="X4403" s="116"/>
    </row>
    <row r="4404" spans="24:24" x14ac:dyDescent="0.35">
      <c r="X4404" s="116"/>
    </row>
    <row r="4405" spans="24:24" x14ac:dyDescent="0.35">
      <c r="X4405" s="116"/>
    </row>
    <row r="4406" spans="24:24" x14ac:dyDescent="0.35">
      <c r="X4406" s="116"/>
    </row>
    <row r="4407" spans="24:24" x14ac:dyDescent="0.35">
      <c r="X4407" s="116"/>
    </row>
    <row r="4408" spans="24:24" x14ac:dyDescent="0.35">
      <c r="X4408" s="116"/>
    </row>
    <row r="4409" spans="24:24" x14ac:dyDescent="0.35">
      <c r="X4409" s="116"/>
    </row>
    <row r="4410" spans="24:24" x14ac:dyDescent="0.35">
      <c r="X4410" s="116"/>
    </row>
    <row r="4411" spans="24:24" x14ac:dyDescent="0.35">
      <c r="X4411" s="116"/>
    </row>
    <row r="4412" spans="24:24" x14ac:dyDescent="0.35">
      <c r="X4412" s="116"/>
    </row>
    <row r="4413" spans="24:24" x14ac:dyDescent="0.35">
      <c r="X4413" s="116"/>
    </row>
    <row r="4414" spans="24:24" x14ac:dyDescent="0.35">
      <c r="X4414" s="116"/>
    </row>
    <row r="4415" spans="24:24" x14ac:dyDescent="0.35">
      <c r="X4415" s="116"/>
    </row>
    <row r="4416" spans="24:24" x14ac:dyDescent="0.35">
      <c r="X4416" s="116"/>
    </row>
    <row r="4417" spans="24:24" x14ac:dyDescent="0.35">
      <c r="X4417" s="116"/>
    </row>
    <row r="4418" spans="24:24" x14ac:dyDescent="0.35">
      <c r="X4418" s="116"/>
    </row>
    <row r="4419" spans="24:24" x14ac:dyDescent="0.35">
      <c r="X4419" s="116"/>
    </row>
    <row r="4420" spans="24:24" x14ac:dyDescent="0.35">
      <c r="X4420" s="116"/>
    </row>
    <row r="4421" spans="24:24" x14ac:dyDescent="0.35">
      <c r="X4421" s="116"/>
    </row>
    <row r="4422" spans="24:24" x14ac:dyDescent="0.35">
      <c r="X4422" s="116"/>
    </row>
    <row r="4423" spans="24:24" x14ac:dyDescent="0.35">
      <c r="X4423" s="116"/>
    </row>
    <row r="4424" spans="24:24" x14ac:dyDescent="0.35">
      <c r="X4424" s="116"/>
    </row>
    <row r="4425" spans="24:24" x14ac:dyDescent="0.35">
      <c r="X4425" s="116"/>
    </row>
    <row r="4426" spans="24:24" x14ac:dyDescent="0.35">
      <c r="X4426" s="116"/>
    </row>
    <row r="4427" spans="24:24" x14ac:dyDescent="0.35">
      <c r="X4427" s="116"/>
    </row>
    <row r="4428" spans="24:24" x14ac:dyDescent="0.35">
      <c r="X4428" s="116"/>
    </row>
    <row r="4429" spans="24:24" x14ac:dyDescent="0.35">
      <c r="X4429" s="116"/>
    </row>
    <row r="4430" spans="24:24" x14ac:dyDescent="0.35">
      <c r="X4430" s="116"/>
    </row>
    <row r="4431" spans="24:24" x14ac:dyDescent="0.35">
      <c r="X4431" s="116"/>
    </row>
    <row r="4432" spans="24:24" x14ac:dyDescent="0.35">
      <c r="X4432" s="116"/>
    </row>
    <row r="4433" spans="24:24" x14ac:dyDescent="0.35">
      <c r="X4433" s="116"/>
    </row>
    <row r="4434" spans="24:24" x14ac:dyDescent="0.35">
      <c r="X4434" s="116"/>
    </row>
    <row r="4435" spans="24:24" x14ac:dyDescent="0.35">
      <c r="X4435" s="116"/>
    </row>
    <row r="4436" spans="24:24" x14ac:dyDescent="0.35">
      <c r="X4436" s="116"/>
    </row>
    <row r="4437" spans="24:24" x14ac:dyDescent="0.35">
      <c r="X4437" s="116"/>
    </row>
    <row r="4438" spans="24:24" x14ac:dyDescent="0.35">
      <c r="X4438" s="116"/>
    </row>
    <row r="4439" spans="24:24" x14ac:dyDescent="0.35">
      <c r="X4439" s="116"/>
    </row>
    <row r="4440" spans="24:24" x14ac:dyDescent="0.35">
      <c r="X4440" s="116"/>
    </row>
    <row r="4441" spans="24:24" x14ac:dyDescent="0.35">
      <c r="X4441" s="116"/>
    </row>
    <row r="4442" spans="24:24" x14ac:dyDescent="0.35">
      <c r="X4442" s="116"/>
    </row>
    <row r="4443" spans="24:24" x14ac:dyDescent="0.35">
      <c r="X4443" s="116"/>
    </row>
    <row r="4444" spans="24:24" x14ac:dyDescent="0.35">
      <c r="X4444" s="116"/>
    </row>
    <row r="4445" spans="24:24" x14ac:dyDescent="0.35">
      <c r="X4445" s="116"/>
    </row>
    <row r="4446" spans="24:24" x14ac:dyDescent="0.35">
      <c r="X4446" s="116"/>
    </row>
    <row r="4447" spans="24:24" x14ac:dyDescent="0.35">
      <c r="X4447" s="116"/>
    </row>
    <row r="4448" spans="24:24" x14ac:dyDescent="0.35">
      <c r="X4448" s="116"/>
    </row>
    <row r="4449" spans="24:24" x14ac:dyDescent="0.35">
      <c r="X4449" s="116"/>
    </row>
    <row r="4450" spans="24:24" x14ac:dyDescent="0.35">
      <c r="X4450" s="116"/>
    </row>
    <row r="4451" spans="24:24" x14ac:dyDescent="0.35">
      <c r="X4451" s="116"/>
    </row>
    <row r="4452" spans="24:24" x14ac:dyDescent="0.35">
      <c r="X4452" s="116"/>
    </row>
    <row r="4453" spans="24:24" x14ac:dyDescent="0.35">
      <c r="X4453" s="116"/>
    </row>
    <row r="4454" spans="24:24" x14ac:dyDescent="0.35">
      <c r="X4454" s="116"/>
    </row>
    <row r="4455" spans="24:24" x14ac:dyDescent="0.35">
      <c r="X4455" s="116"/>
    </row>
    <row r="4456" spans="24:24" x14ac:dyDescent="0.35">
      <c r="X4456" s="116"/>
    </row>
    <row r="4457" spans="24:24" x14ac:dyDescent="0.35">
      <c r="X4457" s="116"/>
    </row>
    <row r="4458" spans="24:24" x14ac:dyDescent="0.35">
      <c r="X4458" s="116"/>
    </row>
    <row r="4459" spans="24:24" x14ac:dyDescent="0.35">
      <c r="X4459" s="116"/>
    </row>
    <row r="4460" spans="24:24" x14ac:dyDescent="0.35">
      <c r="X4460" s="116"/>
    </row>
    <row r="4461" spans="24:24" x14ac:dyDescent="0.35">
      <c r="X4461" s="116"/>
    </row>
    <row r="4462" spans="24:24" x14ac:dyDescent="0.35">
      <c r="X4462" s="116"/>
    </row>
    <row r="4463" spans="24:24" x14ac:dyDescent="0.35">
      <c r="X4463" s="116"/>
    </row>
    <row r="4464" spans="24:24" x14ac:dyDescent="0.35">
      <c r="X4464" s="116"/>
    </row>
    <row r="4465" spans="24:24" x14ac:dyDescent="0.35">
      <c r="X4465" s="116"/>
    </row>
    <row r="4466" spans="24:24" x14ac:dyDescent="0.35">
      <c r="X4466" s="116"/>
    </row>
    <row r="4467" spans="24:24" x14ac:dyDescent="0.35">
      <c r="X4467" s="116"/>
    </row>
    <row r="4468" spans="24:24" x14ac:dyDescent="0.35">
      <c r="X4468" s="116"/>
    </row>
    <row r="4469" spans="24:24" x14ac:dyDescent="0.35">
      <c r="X4469" s="116"/>
    </row>
    <row r="4470" spans="24:24" x14ac:dyDescent="0.35">
      <c r="X4470" s="116"/>
    </row>
    <row r="4471" spans="24:24" x14ac:dyDescent="0.35">
      <c r="X4471" s="116"/>
    </row>
    <row r="4472" spans="24:24" x14ac:dyDescent="0.35">
      <c r="X4472" s="116"/>
    </row>
    <row r="4473" spans="24:24" x14ac:dyDescent="0.35">
      <c r="X4473" s="116"/>
    </row>
    <row r="4474" spans="24:24" x14ac:dyDescent="0.35">
      <c r="X4474" s="116"/>
    </row>
    <row r="4475" spans="24:24" x14ac:dyDescent="0.35">
      <c r="X4475" s="116"/>
    </row>
    <row r="4476" spans="24:24" x14ac:dyDescent="0.35">
      <c r="X4476" s="116"/>
    </row>
    <row r="4477" spans="24:24" x14ac:dyDescent="0.35">
      <c r="X4477" s="116"/>
    </row>
    <row r="4478" spans="24:24" x14ac:dyDescent="0.35">
      <c r="X4478" s="116"/>
    </row>
    <row r="4479" spans="24:24" x14ac:dyDescent="0.35">
      <c r="X4479" s="116"/>
    </row>
    <row r="4480" spans="24:24" x14ac:dyDescent="0.35">
      <c r="X4480" s="116"/>
    </row>
    <row r="4481" spans="24:24" x14ac:dyDescent="0.35">
      <c r="X4481" s="116"/>
    </row>
    <row r="4482" spans="24:24" x14ac:dyDescent="0.35">
      <c r="X4482" s="116"/>
    </row>
    <row r="4483" spans="24:24" x14ac:dyDescent="0.35">
      <c r="X4483" s="116"/>
    </row>
    <row r="4484" spans="24:24" x14ac:dyDescent="0.35">
      <c r="X4484" s="116"/>
    </row>
    <row r="4485" spans="24:24" x14ac:dyDescent="0.35">
      <c r="X4485" s="116"/>
    </row>
    <row r="4486" spans="24:24" x14ac:dyDescent="0.35">
      <c r="X4486" s="116"/>
    </row>
    <row r="4487" spans="24:24" x14ac:dyDescent="0.35">
      <c r="X4487" s="116"/>
    </row>
    <row r="4488" spans="24:24" x14ac:dyDescent="0.35">
      <c r="X4488" s="116"/>
    </row>
    <row r="4489" spans="24:24" x14ac:dyDescent="0.35">
      <c r="X4489" s="116"/>
    </row>
    <row r="4490" spans="24:24" x14ac:dyDescent="0.35">
      <c r="X4490" s="116"/>
    </row>
    <row r="4491" spans="24:24" x14ac:dyDescent="0.35">
      <c r="X4491" s="116"/>
    </row>
    <row r="4492" spans="24:24" x14ac:dyDescent="0.35">
      <c r="X4492" s="116"/>
    </row>
    <row r="4493" spans="24:24" x14ac:dyDescent="0.35">
      <c r="X4493" s="116"/>
    </row>
    <row r="4494" spans="24:24" x14ac:dyDescent="0.35">
      <c r="X4494" s="116"/>
    </row>
    <row r="4495" spans="24:24" x14ac:dyDescent="0.35">
      <c r="X4495" s="116"/>
    </row>
    <row r="4496" spans="24:24" x14ac:dyDescent="0.35">
      <c r="X4496" s="116"/>
    </row>
    <row r="4497" spans="24:24" x14ac:dyDescent="0.35">
      <c r="X4497" s="116"/>
    </row>
    <row r="4498" spans="24:24" x14ac:dyDescent="0.35">
      <c r="X4498" s="116"/>
    </row>
    <row r="4499" spans="24:24" x14ac:dyDescent="0.35">
      <c r="X4499" s="116"/>
    </row>
    <row r="4500" spans="24:24" x14ac:dyDescent="0.35">
      <c r="X4500" s="116"/>
    </row>
    <row r="4501" spans="24:24" x14ac:dyDescent="0.35">
      <c r="X4501" s="116"/>
    </row>
    <row r="4502" spans="24:24" x14ac:dyDescent="0.35">
      <c r="X4502" s="116"/>
    </row>
    <row r="4503" spans="24:24" x14ac:dyDescent="0.35">
      <c r="X4503" s="116"/>
    </row>
    <row r="4504" spans="24:24" x14ac:dyDescent="0.35">
      <c r="X4504" s="116"/>
    </row>
    <row r="4505" spans="24:24" x14ac:dyDescent="0.35">
      <c r="X4505" s="116"/>
    </row>
    <row r="4506" spans="24:24" x14ac:dyDescent="0.35">
      <c r="X4506" s="116"/>
    </row>
    <row r="4507" spans="24:24" x14ac:dyDescent="0.35">
      <c r="X4507" s="116"/>
    </row>
    <row r="4508" spans="24:24" x14ac:dyDescent="0.35">
      <c r="X4508" s="116"/>
    </row>
    <row r="4509" spans="24:24" x14ac:dyDescent="0.35">
      <c r="X4509" s="116"/>
    </row>
    <row r="4510" spans="24:24" x14ac:dyDescent="0.35">
      <c r="X4510" s="116"/>
    </row>
    <row r="4511" spans="24:24" x14ac:dyDescent="0.35">
      <c r="X4511" s="116"/>
    </row>
    <row r="4512" spans="24:24" x14ac:dyDescent="0.35">
      <c r="X4512" s="116"/>
    </row>
    <row r="4513" spans="24:24" x14ac:dyDescent="0.35">
      <c r="X4513" s="116"/>
    </row>
    <row r="4514" spans="24:24" x14ac:dyDescent="0.35">
      <c r="X4514" s="116"/>
    </row>
    <row r="4515" spans="24:24" x14ac:dyDescent="0.35">
      <c r="X4515" s="116"/>
    </row>
    <row r="4516" spans="24:24" x14ac:dyDescent="0.35">
      <c r="X4516" s="116"/>
    </row>
    <row r="4517" spans="24:24" x14ac:dyDescent="0.35">
      <c r="X4517" s="116"/>
    </row>
    <row r="4518" spans="24:24" x14ac:dyDescent="0.35">
      <c r="X4518" s="116"/>
    </row>
    <row r="4519" spans="24:24" x14ac:dyDescent="0.35">
      <c r="X4519" s="116"/>
    </row>
    <row r="4520" spans="24:24" x14ac:dyDescent="0.35">
      <c r="X4520" s="116"/>
    </row>
    <row r="4521" spans="24:24" x14ac:dyDescent="0.35">
      <c r="X4521" s="116"/>
    </row>
    <row r="4522" spans="24:24" x14ac:dyDescent="0.35">
      <c r="X4522" s="116"/>
    </row>
    <row r="4523" spans="24:24" x14ac:dyDescent="0.35">
      <c r="X4523" s="116"/>
    </row>
    <row r="4524" spans="24:24" x14ac:dyDescent="0.35">
      <c r="X4524" s="116"/>
    </row>
    <row r="4525" spans="24:24" x14ac:dyDescent="0.35">
      <c r="X4525" s="116"/>
    </row>
    <row r="4526" spans="24:24" x14ac:dyDescent="0.35">
      <c r="X4526" s="116"/>
    </row>
    <row r="4527" spans="24:24" x14ac:dyDescent="0.35">
      <c r="X4527" s="116"/>
    </row>
    <row r="4528" spans="24:24" x14ac:dyDescent="0.35">
      <c r="X4528" s="116"/>
    </row>
    <row r="4529" spans="24:24" x14ac:dyDescent="0.35">
      <c r="X4529" s="116"/>
    </row>
    <row r="4530" spans="24:24" x14ac:dyDescent="0.35">
      <c r="X4530" s="116"/>
    </row>
    <row r="4531" spans="24:24" x14ac:dyDescent="0.35">
      <c r="X4531" s="116"/>
    </row>
    <row r="4532" spans="24:24" x14ac:dyDescent="0.35">
      <c r="X4532" s="116"/>
    </row>
    <row r="4533" spans="24:24" x14ac:dyDescent="0.35">
      <c r="X4533" s="116"/>
    </row>
    <row r="4534" spans="24:24" x14ac:dyDescent="0.35">
      <c r="X4534" s="116"/>
    </row>
    <row r="4535" spans="24:24" x14ac:dyDescent="0.35">
      <c r="X4535" s="116"/>
    </row>
    <row r="4536" spans="24:24" x14ac:dyDescent="0.35">
      <c r="X4536" s="116"/>
    </row>
    <row r="4537" spans="24:24" x14ac:dyDescent="0.35">
      <c r="X4537" s="116"/>
    </row>
    <row r="4538" spans="24:24" x14ac:dyDescent="0.35">
      <c r="X4538" s="116"/>
    </row>
    <row r="4539" spans="24:24" x14ac:dyDescent="0.35">
      <c r="X4539" s="116"/>
    </row>
    <row r="4540" spans="24:24" x14ac:dyDescent="0.35">
      <c r="X4540" s="116"/>
    </row>
    <row r="4541" spans="24:24" x14ac:dyDescent="0.35">
      <c r="X4541" s="116"/>
    </row>
    <row r="4542" spans="24:24" x14ac:dyDescent="0.35">
      <c r="X4542" s="116"/>
    </row>
    <row r="4543" spans="24:24" x14ac:dyDescent="0.35">
      <c r="X4543" s="116"/>
    </row>
    <row r="4544" spans="24:24" x14ac:dyDescent="0.35">
      <c r="X4544" s="116"/>
    </row>
    <row r="4545" spans="24:24" x14ac:dyDescent="0.35">
      <c r="X4545" s="116"/>
    </row>
    <row r="4546" spans="24:24" x14ac:dyDescent="0.35">
      <c r="X4546" s="116"/>
    </row>
    <row r="4547" spans="24:24" x14ac:dyDescent="0.35">
      <c r="X4547" s="116"/>
    </row>
    <row r="4548" spans="24:24" x14ac:dyDescent="0.35">
      <c r="X4548" s="116"/>
    </row>
    <row r="4549" spans="24:24" x14ac:dyDescent="0.35">
      <c r="X4549" s="116"/>
    </row>
    <row r="4550" spans="24:24" x14ac:dyDescent="0.35">
      <c r="X4550" s="116"/>
    </row>
    <row r="4551" spans="24:24" x14ac:dyDescent="0.35">
      <c r="X4551" s="116"/>
    </row>
    <row r="4552" spans="24:24" x14ac:dyDescent="0.35">
      <c r="X4552" s="116"/>
    </row>
    <row r="4553" spans="24:24" x14ac:dyDescent="0.35">
      <c r="X4553" s="116"/>
    </row>
    <row r="4554" spans="24:24" x14ac:dyDescent="0.35">
      <c r="X4554" s="116"/>
    </row>
    <row r="4555" spans="24:24" x14ac:dyDescent="0.35">
      <c r="X4555" s="116"/>
    </row>
    <row r="4556" spans="24:24" x14ac:dyDescent="0.35">
      <c r="X4556" s="116"/>
    </row>
    <row r="4557" spans="24:24" x14ac:dyDescent="0.35">
      <c r="X4557" s="116"/>
    </row>
    <row r="4558" spans="24:24" x14ac:dyDescent="0.35">
      <c r="X4558" s="116"/>
    </row>
    <row r="4559" spans="24:24" x14ac:dyDescent="0.35">
      <c r="X4559" s="116"/>
    </row>
    <row r="4560" spans="24:24" x14ac:dyDescent="0.35">
      <c r="X4560" s="116"/>
    </row>
    <row r="4561" spans="24:24" x14ac:dyDescent="0.35">
      <c r="X4561" s="116"/>
    </row>
    <row r="4562" spans="24:24" x14ac:dyDescent="0.35">
      <c r="X4562" s="116"/>
    </row>
    <row r="4563" spans="24:24" x14ac:dyDescent="0.35">
      <c r="X4563" s="116"/>
    </row>
    <row r="4564" spans="24:24" x14ac:dyDescent="0.35">
      <c r="X4564" s="116"/>
    </row>
    <row r="4565" spans="24:24" x14ac:dyDescent="0.35">
      <c r="X4565" s="116"/>
    </row>
    <row r="4566" spans="24:24" x14ac:dyDescent="0.35">
      <c r="X4566" s="116"/>
    </row>
    <row r="4567" spans="24:24" x14ac:dyDescent="0.35">
      <c r="X4567" s="116"/>
    </row>
    <row r="4568" spans="24:24" x14ac:dyDescent="0.35">
      <c r="X4568" s="116"/>
    </row>
    <row r="4569" spans="24:24" x14ac:dyDescent="0.35">
      <c r="X4569" s="116"/>
    </row>
    <row r="4570" spans="24:24" x14ac:dyDescent="0.35">
      <c r="X4570" s="116"/>
    </row>
    <row r="4571" spans="24:24" x14ac:dyDescent="0.35">
      <c r="X4571" s="116"/>
    </row>
    <row r="4572" spans="24:24" x14ac:dyDescent="0.35">
      <c r="X4572" s="116"/>
    </row>
    <row r="4573" spans="24:24" x14ac:dyDescent="0.35">
      <c r="X4573" s="116"/>
    </row>
    <row r="4574" spans="24:24" x14ac:dyDescent="0.35">
      <c r="X4574" s="116"/>
    </row>
    <row r="4575" spans="24:24" x14ac:dyDescent="0.35">
      <c r="X4575" s="116"/>
    </row>
    <row r="4576" spans="24:24" x14ac:dyDescent="0.35">
      <c r="X4576" s="116"/>
    </row>
    <row r="4577" spans="24:24" x14ac:dyDescent="0.35">
      <c r="X4577" s="116"/>
    </row>
    <row r="4578" spans="24:24" x14ac:dyDescent="0.35">
      <c r="X4578" s="116"/>
    </row>
    <row r="4579" spans="24:24" x14ac:dyDescent="0.35">
      <c r="X4579" s="116"/>
    </row>
    <row r="4580" spans="24:24" x14ac:dyDescent="0.35">
      <c r="X4580" s="116"/>
    </row>
    <row r="4581" spans="24:24" x14ac:dyDescent="0.35">
      <c r="X4581" s="116"/>
    </row>
    <row r="4582" spans="24:24" x14ac:dyDescent="0.35">
      <c r="X4582" s="116"/>
    </row>
    <row r="4583" spans="24:24" x14ac:dyDescent="0.35">
      <c r="X4583" s="116"/>
    </row>
    <row r="4584" spans="24:24" x14ac:dyDescent="0.35">
      <c r="X4584" s="116"/>
    </row>
    <row r="4585" spans="24:24" x14ac:dyDescent="0.35">
      <c r="X4585" s="116"/>
    </row>
    <row r="4586" spans="24:24" x14ac:dyDescent="0.35">
      <c r="X4586" s="116"/>
    </row>
    <row r="4587" spans="24:24" x14ac:dyDescent="0.35">
      <c r="X4587" s="116"/>
    </row>
    <row r="4588" spans="24:24" x14ac:dyDescent="0.35">
      <c r="X4588" s="116"/>
    </row>
    <row r="4589" spans="24:24" x14ac:dyDescent="0.35">
      <c r="X4589" s="116"/>
    </row>
    <row r="4590" spans="24:24" x14ac:dyDescent="0.35">
      <c r="X4590" s="116"/>
    </row>
    <row r="4591" spans="24:24" x14ac:dyDescent="0.35">
      <c r="X4591" s="116"/>
    </row>
    <row r="4592" spans="24:24" x14ac:dyDescent="0.35">
      <c r="X4592" s="116"/>
    </row>
    <row r="4593" spans="24:24" x14ac:dyDescent="0.35">
      <c r="X4593" s="116"/>
    </row>
    <row r="4594" spans="24:24" x14ac:dyDescent="0.35">
      <c r="X4594" s="116"/>
    </row>
    <row r="4595" spans="24:24" x14ac:dyDescent="0.35">
      <c r="X4595" s="116"/>
    </row>
    <row r="4596" spans="24:24" x14ac:dyDescent="0.35">
      <c r="X4596" s="116"/>
    </row>
    <row r="4597" spans="24:24" x14ac:dyDescent="0.35">
      <c r="X4597" s="116"/>
    </row>
    <row r="4598" spans="24:24" x14ac:dyDescent="0.35">
      <c r="X4598" s="116"/>
    </row>
    <row r="4599" spans="24:24" x14ac:dyDescent="0.35">
      <c r="X4599" s="116"/>
    </row>
    <row r="4600" spans="24:24" x14ac:dyDescent="0.35">
      <c r="X4600" s="116"/>
    </row>
    <row r="4601" spans="24:24" x14ac:dyDescent="0.35">
      <c r="X4601" s="116"/>
    </row>
    <row r="4602" spans="24:24" x14ac:dyDescent="0.35">
      <c r="X4602" s="116"/>
    </row>
    <row r="4603" spans="24:24" x14ac:dyDescent="0.35">
      <c r="X4603" s="116"/>
    </row>
    <row r="4604" spans="24:24" x14ac:dyDescent="0.35">
      <c r="X4604" s="116"/>
    </row>
    <row r="4605" spans="24:24" x14ac:dyDescent="0.35">
      <c r="X4605" s="116"/>
    </row>
    <row r="4606" spans="24:24" x14ac:dyDescent="0.35">
      <c r="X4606" s="116"/>
    </row>
    <row r="4607" spans="24:24" x14ac:dyDescent="0.35">
      <c r="X4607" s="116"/>
    </row>
    <row r="4608" spans="24:24" x14ac:dyDescent="0.35">
      <c r="X4608" s="116"/>
    </row>
    <row r="4609" spans="24:24" x14ac:dyDescent="0.35">
      <c r="X4609" s="116"/>
    </row>
    <row r="4610" spans="24:24" x14ac:dyDescent="0.35">
      <c r="X4610" s="116"/>
    </row>
    <row r="4611" spans="24:24" x14ac:dyDescent="0.35">
      <c r="X4611" s="116"/>
    </row>
    <row r="4612" spans="24:24" x14ac:dyDescent="0.35">
      <c r="X4612" s="116"/>
    </row>
    <row r="4613" spans="24:24" x14ac:dyDescent="0.35">
      <c r="X4613" s="116"/>
    </row>
    <row r="4614" spans="24:24" x14ac:dyDescent="0.35">
      <c r="X4614" s="116"/>
    </row>
    <row r="4615" spans="24:24" x14ac:dyDescent="0.35">
      <c r="X4615" s="116"/>
    </row>
    <row r="4616" spans="24:24" x14ac:dyDescent="0.35">
      <c r="X4616" s="116"/>
    </row>
    <row r="4617" spans="24:24" x14ac:dyDescent="0.35">
      <c r="X4617" s="116"/>
    </row>
    <row r="4618" spans="24:24" x14ac:dyDescent="0.35">
      <c r="X4618" s="116"/>
    </row>
    <row r="4619" spans="24:24" x14ac:dyDescent="0.35">
      <c r="X4619" s="116"/>
    </row>
    <row r="4620" spans="24:24" x14ac:dyDescent="0.35">
      <c r="X4620" s="116"/>
    </row>
    <row r="4621" spans="24:24" x14ac:dyDescent="0.35">
      <c r="X4621" s="116"/>
    </row>
    <row r="4622" spans="24:24" x14ac:dyDescent="0.35">
      <c r="X4622" s="116"/>
    </row>
    <row r="4623" spans="24:24" x14ac:dyDescent="0.35">
      <c r="X4623" s="116"/>
    </row>
    <row r="4624" spans="24:24" x14ac:dyDescent="0.35">
      <c r="X4624" s="116"/>
    </row>
    <row r="4625" spans="24:24" x14ac:dyDescent="0.35">
      <c r="X4625" s="116"/>
    </row>
    <row r="4626" spans="24:24" x14ac:dyDescent="0.35">
      <c r="X4626" s="116"/>
    </row>
    <row r="4627" spans="24:24" x14ac:dyDescent="0.35">
      <c r="X4627" s="116"/>
    </row>
    <row r="4628" spans="24:24" x14ac:dyDescent="0.35">
      <c r="X4628" s="116"/>
    </row>
    <row r="4629" spans="24:24" x14ac:dyDescent="0.35">
      <c r="X4629" s="116"/>
    </row>
    <row r="4630" spans="24:24" x14ac:dyDescent="0.35">
      <c r="X4630" s="116"/>
    </row>
    <row r="4631" spans="24:24" x14ac:dyDescent="0.35">
      <c r="X4631" s="116"/>
    </row>
    <row r="4632" spans="24:24" x14ac:dyDescent="0.35">
      <c r="X4632" s="116"/>
    </row>
    <row r="4633" spans="24:24" x14ac:dyDescent="0.35">
      <c r="X4633" s="116"/>
    </row>
    <row r="4634" spans="24:24" x14ac:dyDescent="0.35">
      <c r="X4634" s="116"/>
    </row>
    <row r="4635" spans="24:24" x14ac:dyDescent="0.35">
      <c r="X4635" s="116"/>
    </row>
    <row r="4636" spans="24:24" x14ac:dyDescent="0.35">
      <c r="X4636" s="116"/>
    </row>
    <row r="4637" spans="24:24" x14ac:dyDescent="0.35">
      <c r="X4637" s="116"/>
    </row>
    <row r="4638" spans="24:24" x14ac:dyDescent="0.35">
      <c r="X4638" s="116"/>
    </row>
    <row r="4639" spans="24:24" x14ac:dyDescent="0.35">
      <c r="X4639" s="116"/>
    </row>
    <row r="4640" spans="24:24" x14ac:dyDescent="0.35">
      <c r="X4640" s="116"/>
    </row>
    <row r="4641" spans="24:24" x14ac:dyDescent="0.35">
      <c r="X4641" s="116"/>
    </row>
    <row r="4642" spans="24:24" x14ac:dyDescent="0.35">
      <c r="X4642" s="116"/>
    </row>
    <row r="4643" spans="24:24" x14ac:dyDescent="0.35">
      <c r="X4643" s="116"/>
    </row>
    <row r="4644" spans="24:24" x14ac:dyDescent="0.35">
      <c r="X4644" s="116"/>
    </row>
    <row r="4645" spans="24:24" x14ac:dyDescent="0.35">
      <c r="X4645" s="116"/>
    </row>
    <row r="4646" spans="24:24" x14ac:dyDescent="0.35">
      <c r="X4646" s="116"/>
    </row>
    <row r="4647" spans="24:24" x14ac:dyDescent="0.35">
      <c r="X4647" s="116"/>
    </row>
    <row r="4648" spans="24:24" x14ac:dyDescent="0.35">
      <c r="X4648" s="116"/>
    </row>
    <row r="4649" spans="24:24" x14ac:dyDescent="0.35">
      <c r="X4649" s="116"/>
    </row>
    <row r="4650" spans="24:24" x14ac:dyDescent="0.35">
      <c r="X4650" s="116"/>
    </row>
    <row r="4651" spans="24:24" x14ac:dyDescent="0.35">
      <c r="X4651" s="116"/>
    </row>
    <row r="4652" spans="24:24" x14ac:dyDescent="0.35">
      <c r="X4652" s="116"/>
    </row>
    <row r="4653" spans="24:24" x14ac:dyDescent="0.35">
      <c r="X4653" s="116"/>
    </row>
    <row r="4654" spans="24:24" x14ac:dyDescent="0.35">
      <c r="X4654" s="116"/>
    </row>
    <row r="4655" spans="24:24" x14ac:dyDescent="0.35">
      <c r="X4655" s="116"/>
    </row>
    <row r="4656" spans="24:24" x14ac:dyDescent="0.35">
      <c r="X4656" s="116"/>
    </row>
    <row r="4657" spans="24:24" x14ac:dyDescent="0.35">
      <c r="X4657" s="116"/>
    </row>
    <row r="4658" spans="24:24" x14ac:dyDescent="0.35">
      <c r="X4658" s="116"/>
    </row>
    <row r="4659" spans="24:24" x14ac:dyDescent="0.35">
      <c r="X4659" s="116"/>
    </row>
    <row r="4660" spans="24:24" x14ac:dyDescent="0.35">
      <c r="X4660" s="116"/>
    </row>
    <row r="4661" spans="24:24" x14ac:dyDescent="0.35">
      <c r="X4661" s="116"/>
    </row>
    <row r="4662" spans="24:24" x14ac:dyDescent="0.35">
      <c r="X4662" s="116"/>
    </row>
    <row r="4663" spans="24:24" x14ac:dyDescent="0.35">
      <c r="X4663" s="116"/>
    </row>
    <row r="4664" spans="24:24" x14ac:dyDescent="0.35">
      <c r="X4664" s="116"/>
    </row>
    <row r="4665" spans="24:24" x14ac:dyDescent="0.35">
      <c r="X4665" s="116"/>
    </row>
    <row r="4666" spans="24:24" x14ac:dyDescent="0.35">
      <c r="X4666" s="116"/>
    </row>
    <row r="4667" spans="24:24" x14ac:dyDescent="0.35">
      <c r="X4667" s="116"/>
    </row>
    <row r="4668" spans="24:24" x14ac:dyDescent="0.35">
      <c r="X4668" s="116"/>
    </row>
    <row r="4669" spans="24:24" x14ac:dyDescent="0.35">
      <c r="X4669" s="116"/>
    </row>
    <row r="4670" spans="24:24" x14ac:dyDescent="0.35">
      <c r="X4670" s="116"/>
    </row>
    <row r="4671" spans="24:24" x14ac:dyDescent="0.35">
      <c r="X4671" s="116"/>
    </row>
    <row r="4672" spans="24:24" x14ac:dyDescent="0.35">
      <c r="X4672" s="116"/>
    </row>
    <row r="4673" spans="24:24" x14ac:dyDescent="0.35">
      <c r="X4673" s="116"/>
    </row>
    <row r="4674" spans="24:24" x14ac:dyDescent="0.35">
      <c r="X4674" s="116"/>
    </row>
    <row r="4675" spans="24:24" x14ac:dyDescent="0.35">
      <c r="X4675" s="116"/>
    </row>
    <row r="4676" spans="24:24" x14ac:dyDescent="0.35">
      <c r="X4676" s="116"/>
    </row>
    <row r="4677" spans="24:24" x14ac:dyDescent="0.35">
      <c r="X4677" s="116"/>
    </row>
    <row r="4678" spans="24:24" x14ac:dyDescent="0.35">
      <c r="X4678" s="116"/>
    </row>
    <row r="4679" spans="24:24" x14ac:dyDescent="0.35">
      <c r="X4679" s="116"/>
    </row>
    <row r="4680" spans="24:24" x14ac:dyDescent="0.35">
      <c r="X4680" s="116"/>
    </row>
    <row r="4681" spans="24:24" x14ac:dyDescent="0.35">
      <c r="X4681" s="116"/>
    </row>
    <row r="4682" spans="24:24" x14ac:dyDescent="0.35">
      <c r="X4682" s="116"/>
    </row>
    <row r="4683" spans="24:24" x14ac:dyDescent="0.35">
      <c r="X4683" s="116"/>
    </row>
    <row r="4684" spans="24:24" x14ac:dyDescent="0.35">
      <c r="X4684" s="116"/>
    </row>
    <row r="4685" spans="24:24" x14ac:dyDescent="0.35">
      <c r="X4685" s="116"/>
    </row>
    <row r="4686" spans="24:24" x14ac:dyDescent="0.35">
      <c r="X4686" s="116"/>
    </row>
    <row r="4687" spans="24:24" x14ac:dyDescent="0.35">
      <c r="X4687" s="116"/>
    </row>
    <row r="4688" spans="24:24" x14ac:dyDescent="0.35">
      <c r="X4688" s="116"/>
    </row>
    <row r="4689" spans="24:24" x14ac:dyDescent="0.35">
      <c r="X4689" s="116"/>
    </row>
    <row r="4690" spans="24:24" x14ac:dyDescent="0.35">
      <c r="X4690" s="116"/>
    </row>
    <row r="4691" spans="24:24" x14ac:dyDescent="0.35">
      <c r="X4691" s="116"/>
    </row>
    <row r="4692" spans="24:24" x14ac:dyDescent="0.35">
      <c r="X4692" s="116"/>
    </row>
    <row r="4693" spans="24:24" x14ac:dyDescent="0.35">
      <c r="X4693" s="116"/>
    </row>
    <row r="4694" spans="24:24" x14ac:dyDescent="0.35">
      <c r="X4694" s="116"/>
    </row>
    <row r="4695" spans="24:24" x14ac:dyDescent="0.35">
      <c r="X4695" s="116"/>
    </row>
    <row r="4696" spans="24:24" x14ac:dyDescent="0.35">
      <c r="X4696" s="116"/>
    </row>
    <row r="4697" spans="24:24" x14ac:dyDescent="0.35">
      <c r="X4697" s="116"/>
    </row>
    <row r="4698" spans="24:24" x14ac:dyDescent="0.35">
      <c r="X4698" s="116"/>
    </row>
    <row r="4699" spans="24:24" x14ac:dyDescent="0.35">
      <c r="X4699" s="116"/>
    </row>
    <row r="4700" spans="24:24" x14ac:dyDescent="0.35">
      <c r="X4700" s="116"/>
    </row>
    <row r="4701" spans="24:24" x14ac:dyDescent="0.35">
      <c r="X4701" s="116"/>
    </row>
    <row r="4702" spans="24:24" x14ac:dyDescent="0.35">
      <c r="X4702" s="116"/>
    </row>
    <row r="4703" spans="24:24" x14ac:dyDescent="0.35">
      <c r="X4703" s="116"/>
    </row>
    <row r="4704" spans="24:24" x14ac:dyDescent="0.35">
      <c r="X4704" s="116"/>
    </row>
    <row r="4705" spans="24:24" x14ac:dyDescent="0.35">
      <c r="X4705" s="116"/>
    </row>
    <row r="4706" spans="24:24" x14ac:dyDescent="0.35">
      <c r="X4706" s="116"/>
    </row>
    <row r="4707" spans="24:24" x14ac:dyDescent="0.35">
      <c r="X4707" s="116"/>
    </row>
    <row r="4708" spans="24:24" x14ac:dyDescent="0.35">
      <c r="X4708" s="116"/>
    </row>
    <row r="4709" spans="24:24" x14ac:dyDescent="0.35">
      <c r="X4709" s="116"/>
    </row>
    <row r="4710" spans="24:24" x14ac:dyDescent="0.35">
      <c r="X4710" s="116"/>
    </row>
    <row r="4711" spans="24:24" x14ac:dyDescent="0.35">
      <c r="X4711" s="116"/>
    </row>
    <row r="4712" spans="24:24" x14ac:dyDescent="0.35">
      <c r="X4712" s="116"/>
    </row>
    <row r="4713" spans="24:24" x14ac:dyDescent="0.35">
      <c r="X4713" s="116"/>
    </row>
    <row r="4714" spans="24:24" x14ac:dyDescent="0.35">
      <c r="X4714" s="116"/>
    </row>
    <row r="4715" spans="24:24" x14ac:dyDescent="0.35">
      <c r="X4715" s="116"/>
    </row>
    <row r="4716" spans="24:24" x14ac:dyDescent="0.35">
      <c r="X4716" s="116"/>
    </row>
    <row r="4717" spans="24:24" x14ac:dyDescent="0.35">
      <c r="X4717" s="116"/>
    </row>
    <row r="4718" spans="24:24" x14ac:dyDescent="0.35">
      <c r="X4718" s="116"/>
    </row>
    <row r="4719" spans="24:24" x14ac:dyDescent="0.35">
      <c r="X4719" s="116"/>
    </row>
    <row r="4720" spans="24:24" x14ac:dyDescent="0.35">
      <c r="X4720" s="116"/>
    </row>
    <row r="4721" spans="24:24" x14ac:dyDescent="0.35">
      <c r="X4721" s="116"/>
    </row>
    <row r="4722" spans="24:24" x14ac:dyDescent="0.35">
      <c r="X4722" s="116"/>
    </row>
    <row r="4723" spans="24:24" x14ac:dyDescent="0.35">
      <c r="X4723" s="116"/>
    </row>
    <row r="4724" spans="24:24" x14ac:dyDescent="0.35">
      <c r="X4724" s="116"/>
    </row>
    <row r="4725" spans="24:24" x14ac:dyDescent="0.35">
      <c r="X4725" s="116"/>
    </row>
    <row r="4726" spans="24:24" x14ac:dyDescent="0.35">
      <c r="X4726" s="116"/>
    </row>
    <row r="4727" spans="24:24" x14ac:dyDescent="0.35">
      <c r="X4727" s="116"/>
    </row>
    <row r="4728" spans="24:24" x14ac:dyDescent="0.35">
      <c r="X4728" s="116"/>
    </row>
    <row r="4729" spans="24:24" x14ac:dyDescent="0.35">
      <c r="X4729" s="116"/>
    </row>
    <row r="4730" spans="24:24" x14ac:dyDescent="0.35">
      <c r="X4730" s="116"/>
    </row>
    <row r="4731" spans="24:24" x14ac:dyDescent="0.35">
      <c r="X4731" s="116"/>
    </row>
    <row r="4732" spans="24:24" x14ac:dyDescent="0.35">
      <c r="X4732" s="116"/>
    </row>
    <row r="4733" spans="24:24" x14ac:dyDescent="0.35">
      <c r="X4733" s="116"/>
    </row>
    <row r="4734" spans="24:24" x14ac:dyDescent="0.35">
      <c r="X4734" s="116"/>
    </row>
    <row r="4735" spans="24:24" x14ac:dyDescent="0.35">
      <c r="X4735" s="116"/>
    </row>
    <row r="4736" spans="24:24" x14ac:dyDescent="0.35">
      <c r="X4736" s="116"/>
    </row>
    <row r="4737" spans="24:24" x14ac:dyDescent="0.35">
      <c r="X4737" s="116"/>
    </row>
    <row r="4738" spans="24:24" x14ac:dyDescent="0.35">
      <c r="X4738" s="116"/>
    </row>
    <row r="4739" spans="24:24" x14ac:dyDescent="0.35">
      <c r="X4739" s="116"/>
    </row>
    <row r="4740" spans="24:24" x14ac:dyDescent="0.35">
      <c r="X4740" s="116"/>
    </row>
    <row r="4741" spans="24:24" x14ac:dyDescent="0.35">
      <c r="X4741" s="116"/>
    </row>
    <row r="4742" spans="24:24" x14ac:dyDescent="0.35">
      <c r="X4742" s="116"/>
    </row>
    <row r="4743" spans="24:24" x14ac:dyDescent="0.35">
      <c r="X4743" s="116"/>
    </row>
    <row r="4744" spans="24:24" x14ac:dyDescent="0.35">
      <c r="X4744" s="116"/>
    </row>
    <row r="4745" spans="24:24" x14ac:dyDescent="0.35">
      <c r="X4745" s="116"/>
    </row>
    <row r="4746" spans="24:24" x14ac:dyDescent="0.35">
      <c r="X4746" s="116"/>
    </row>
    <row r="4747" spans="24:24" x14ac:dyDescent="0.35">
      <c r="X4747" s="116"/>
    </row>
    <row r="4748" spans="24:24" x14ac:dyDescent="0.35">
      <c r="X4748" s="116"/>
    </row>
    <row r="4749" spans="24:24" x14ac:dyDescent="0.35">
      <c r="X4749" s="116"/>
    </row>
    <row r="4750" spans="24:24" x14ac:dyDescent="0.35">
      <c r="X4750" s="116"/>
    </row>
    <row r="4751" spans="24:24" x14ac:dyDescent="0.35">
      <c r="X4751" s="116"/>
    </row>
    <row r="4752" spans="24:24" x14ac:dyDescent="0.35">
      <c r="X4752" s="116"/>
    </row>
    <row r="4753" spans="24:24" x14ac:dyDescent="0.35">
      <c r="X4753" s="116"/>
    </row>
    <row r="4754" spans="24:24" x14ac:dyDescent="0.35">
      <c r="X4754" s="116"/>
    </row>
    <row r="4755" spans="24:24" x14ac:dyDescent="0.35">
      <c r="X4755" s="116"/>
    </row>
    <row r="4756" spans="24:24" x14ac:dyDescent="0.35">
      <c r="X4756" s="116"/>
    </row>
    <row r="4757" spans="24:24" x14ac:dyDescent="0.35">
      <c r="X4757" s="116"/>
    </row>
    <row r="4758" spans="24:24" x14ac:dyDescent="0.35">
      <c r="X4758" s="116"/>
    </row>
    <row r="4759" spans="24:24" x14ac:dyDescent="0.35">
      <c r="X4759" s="116"/>
    </row>
    <row r="4760" spans="24:24" x14ac:dyDescent="0.35">
      <c r="X4760" s="116"/>
    </row>
    <row r="4761" spans="24:24" x14ac:dyDescent="0.35">
      <c r="X4761" s="116"/>
    </row>
    <row r="4762" spans="24:24" x14ac:dyDescent="0.35">
      <c r="X4762" s="116"/>
    </row>
    <row r="4763" spans="24:24" x14ac:dyDescent="0.35">
      <c r="X4763" s="116"/>
    </row>
    <row r="4764" spans="24:24" x14ac:dyDescent="0.35">
      <c r="X4764" s="116"/>
    </row>
    <row r="4765" spans="24:24" x14ac:dyDescent="0.35">
      <c r="X4765" s="116"/>
    </row>
    <row r="4766" spans="24:24" x14ac:dyDescent="0.35">
      <c r="X4766" s="116"/>
    </row>
    <row r="4767" spans="24:24" x14ac:dyDescent="0.35">
      <c r="X4767" s="116"/>
    </row>
    <row r="4768" spans="24:24" x14ac:dyDescent="0.35">
      <c r="X4768" s="116"/>
    </row>
    <row r="4769" spans="24:24" x14ac:dyDescent="0.35">
      <c r="X4769" s="116"/>
    </row>
    <row r="4770" spans="24:24" x14ac:dyDescent="0.35">
      <c r="X4770" s="116"/>
    </row>
    <row r="4771" spans="24:24" x14ac:dyDescent="0.35">
      <c r="X4771" s="116"/>
    </row>
    <row r="4772" spans="24:24" x14ac:dyDescent="0.35">
      <c r="X4772" s="116"/>
    </row>
    <row r="4773" spans="24:24" x14ac:dyDescent="0.35">
      <c r="X4773" s="116"/>
    </row>
    <row r="4774" spans="24:24" x14ac:dyDescent="0.35">
      <c r="X4774" s="116"/>
    </row>
    <row r="4775" spans="24:24" x14ac:dyDescent="0.35">
      <c r="X4775" s="116"/>
    </row>
    <row r="4776" spans="24:24" x14ac:dyDescent="0.35">
      <c r="X4776" s="116"/>
    </row>
    <row r="4777" spans="24:24" x14ac:dyDescent="0.35">
      <c r="X4777" s="116"/>
    </row>
    <row r="4778" spans="24:24" x14ac:dyDescent="0.35">
      <c r="X4778" s="116"/>
    </row>
    <row r="4779" spans="24:24" x14ac:dyDescent="0.35">
      <c r="X4779" s="116"/>
    </row>
    <row r="4780" spans="24:24" x14ac:dyDescent="0.35">
      <c r="X4780" s="116"/>
    </row>
    <row r="4781" spans="24:24" x14ac:dyDescent="0.35">
      <c r="X4781" s="116"/>
    </row>
    <row r="4782" spans="24:24" x14ac:dyDescent="0.35">
      <c r="X4782" s="116"/>
    </row>
    <row r="4783" spans="24:24" x14ac:dyDescent="0.35">
      <c r="X4783" s="116"/>
    </row>
    <row r="4784" spans="24:24" x14ac:dyDescent="0.35">
      <c r="X4784" s="116"/>
    </row>
    <row r="4785" spans="24:24" x14ac:dyDescent="0.35">
      <c r="X4785" s="116"/>
    </row>
    <row r="4786" spans="24:24" x14ac:dyDescent="0.35">
      <c r="X4786" s="116"/>
    </row>
    <row r="4787" spans="24:24" x14ac:dyDescent="0.35">
      <c r="X4787" s="116"/>
    </row>
    <row r="4788" spans="24:24" x14ac:dyDescent="0.35">
      <c r="X4788" s="116"/>
    </row>
    <row r="4789" spans="24:24" x14ac:dyDescent="0.35">
      <c r="X4789" s="116"/>
    </row>
    <row r="4790" spans="24:24" x14ac:dyDescent="0.35">
      <c r="X4790" s="116"/>
    </row>
    <row r="4791" spans="24:24" x14ac:dyDescent="0.35">
      <c r="X4791" s="116"/>
    </row>
    <row r="4792" spans="24:24" x14ac:dyDescent="0.35">
      <c r="X4792" s="116"/>
    </row>
    <row r="4793" spans="24:24" x14ac:dyDescent="0.35">
      <c r="X4793" s="116"/>
    </row>
    <row r="4794" spans="24:24" x14ac:dyDescent="0.35">
      <c r="X4794" s="116"/>
    </row>
    <row r="4795" spans="24:24" x14ac:dyDescent="0.35">
      <c r="X4795" s="116"/>
    </row>
    <row r="4796" spans="24:24" x14ac:dyDescent="0.35">
      <c r="X4796" s="116"/>
    </row>
    <row r="4797" spans="24:24" x14ac:dyDescent="0.35">
      <c r="X4797" s="116"/>
    </row>
    <row r="4798" spans="24:24" x14ac:dyDescent="0.35">
      <c r="X4798" s="116"/>
    </row>
    <row r="4799" spans="24:24" x14ac:dyDescent="0.35">
      <c r="X4799" s="116"/>
    </row>
    <row r="4800" spans="24:24" x14ac:dyDescent="0.35">
      <c r="X4800" s="116"/>
    </row>
    <row r="4801" spans="24:24" x14ac:dyDescent="0.35">
      <c r="X4801" s="116"/>
    </row>
    <row r="4802" spans="24:24" x14ac:dyDescent="0.35">
      <c r="X4802" s="116"/>
    </row>
    <row r="4803" spans="24:24" x14ac:dyDescent="0.35">
      <c r="X4803" s="116"/>
    </row>
    <row r="4804" spans="24:24" x14ac:dyDescent="0.35">
      <c r="X4804" s="116"/>
    </row>
    <row r="4805" spans="24:24" x14ac:dyDescent="0.35">
      <c r="X4805" s="116"/>
    </row>
    <row r="4806" spans="24:24" x14ac:dyDescent="0.35">
      <c r="X4806" s="116"/>
    </row>
    <row r="4807" spans="24:24" x14ac:dyDescent="0.35">
      <c r="X4807" s="116"/>
    </row>
    <row r="4808" spans="24:24" x14ac:dyDescent="0.35">
      <c r="X4808" s="116"/>
    </row>
    <row r="4809" spans="24:24" x14ac:dyDescent="0.35">
      <c r="X4809" s="116"/>
    </row>
    <row r="4810" spans="24:24" x14ac:dyDescent="0.35">
      <c r="X4810" s="116"/>
    </row>
    <row r="4811" spans="24:24" x14ac:dyDescent="0.35">
      <c r="X4811" s="116"/>
    </row>
    <row r="4812" spans="24:24" x14ac:dyDescent="0.35">
      <c r="X4812" s="116"/>
    </row>
    <row r="4813" spans="24:24" x14ac:dyDescent="0.35">
      <c r="X4813" s="116"/>
    </row>
    <row r="4814" spans="24:24" x14ac:dyDescent="0.35">
      <c r="X4814" s="116"/>
    </row>
    <row r="4815" spans="24:24" x14ac:dyDescent="0.35">
      <c r="X4815" s="116"/>
    </row>
    <row r="4816" spans="24:24" x14ac:dyDescent="0.35">
      <c r="X4816" s="116"/>
    </row>
    <row r="4817" spans="24:24" x14ac:dyDescent="0.35">
      <c r="X4817" s="116"/>
    </row>
    <row r="4818" spans="24:24" x14ac:dyDescent="0.35">
      <c r="X4818" s="116"/>
    </row>
    <row r="4819" spans="24:24" x14ac:dyDescent="0.35">
      <c r="X4819" s="116"/>
    </row>
    <row r="4820" spans="24:24" x14ac:dyDescent="0.35">
      <c r="X4820" s="116"/>
    </row>
    <row r="4821" spans="24:24" x14ac:dyDescent="0.35">
      <c r="X4821" s="116"/>
    </row>
    <row r="4822" spans="24:24" x14ac:dyDescent="0.35">
      <c r="X4822" s="116"/>
    </row>
    <row r="4823" spans="24:24" x14ac:dyDescent="0.35">
      <c r="X4823" s="116"/>
    </row>
    <row r="4824" spans="24:24" x14ac:dyDescent="0.35">
      <c r="X4824" s="116"/>
    </row>
    <row r="4825" spans="24:24" x14ac:dyDescent="0.35">
      <c r="X4825" s="116"/>
    </row>
    <row r="4826" spans="24:24" x14ac:dyDescent="0.35">
      <c r="X4826" s="116"/>
    </row>
    <row r="4827" spans="24:24" x14ac:dyDescent="0.35">
      <c r="X4827" s="116"/>
    </row>
    <row r="4828" spans="24:24" x14ac:dyDescent="0.35">
      <c r="X4828" s="116"/>
    </row>
    <row r="4829" spans="24:24" x14ac:dyDescent="0.35">
      <c r="X4829" s="116"/>
    </row>
    <row r="4830" spans="24:24" x14ac:dyDescent="0.35">
      <c r="X4830" s="116"/>
    </row>
    <row r="4831" spans="24:24" x14ac:dyDescent="0.35">
      <c r="X4831" s="116"/>
    </row>
    <row r="4832" spans="24:24" x14ac:dyDescent="0.35">
      <c r="X4832" s="116"/>
    </row>
    <row r="4833" spans="24:24" x14ac:dyDescent="0.35">
      <c r="X4833" s="116"/>
    </row>
    <row r="4834" spans="24:24" x14ac:dyDescent="0.35">
      <c r="X4834" s="116"/>
    </row>
    <row r="4835" spans="24:24" x14ac:dyDescent="0.35">
      <c r="X4835" s="116"/>
    </row>
    <row r="4836" spans="24:24" x14ac:dyDescent="0.35">
      <c r="X4836" s="116"/>
    </row>
    <row r="4837" spans="24:24" x14ac:dyDescent="0.35">
      <c r="X4837" s="116"/>
    </row>
    <row r="4838" spans="24:24" x14ac:dyDescent="0.35">
      <c r="X4838" s="116"/>
    </row>
    <row r="4839" spans="24:24" x14ac:dyDescent="0.35">
      <c r="X4839" s="116"/>
    </row>
    <row r="4840" spans="24:24" x14ac:dyDescent="0.35">
      <c r="X4840" s="116"/>
    </row>
    <row r="4841" spans="24:24" x14ac:dyDescent="0.35">
      <c r="X4841" s="116"/>
    </row>
    <row r="4842" spans="24:24" x14ac:dyDescent="0.35">
      <c r="X4842" s="116"/>
    </row>
    <row r="4843" spans="24:24" x14ac:dyDescent="0.35">
      <c r="X4843" s="116"/>
    </row>
    <row r="4844" spans="24:24" x14ac:dyDescent="0.35">
      <c r="X4844" s="116"/>
    </row>
    <row r="4845" spans="24:24" x14ac:dyDescent="0.35">
      <c r="X4845" s="116"/>
    </row>
    <row r="4846" spans="24:24" x14ac:dyDescent="0.35">
      <c r="X4846" s="116"/>
    </row>
    <row r="4847" spans="24:24" x14ac:dyDescent="0.35">
      <c r="X4847" s="116"/>
    </row>
    <row r="4848" spans="24:24" x14ac:dyDescent="0.35">
      <c r="X4848" s="116"/>
    </row>
    <row r="4849" spans="24:24" x14ac:dyDescent="0.35">
      <c r="X4849" s="116"/>
    </row>
    <row r="4850" spans="24:24" x14ac:dyDescent="0.35">
      <c r="X4850" s="116"/>
    </row>
    <row r="4851" spans="24:24" x14ac:dyDescent="0.35">
      <c r="X4851" s="116"/>
    </row>
    <row r="4852" spans="24:24" x14ac:dyDescent="0.35">
      <c r="X4852" s="116"/>
    </row>
    <row r="4853" spans="24:24" x14ac:dyDescent="0.35">
      <c r="X4853" s="116"/>
    </row>
    <row r="4854" spans="24:24" x14ac:dyDescent="0.35">
      <c r="X4854" s="116"/>
    </row>
    <row r="4855" spans="24:24" x14ac:dyDescent="0.35">
      <c r="X4855" s="116"/>
    </row>
    <row r="4856" spans="24:24" x14ac:dyDescent="0.35">
      <c r="X4856" s="116"/>
    </row>
    <row r="4857" spans="24:24" x14ac:dyDescent="0.35">
      <c r="X4857" s="116"/>
    </row>
    <row r="4858" spans="24:24" x14ac:dyDescent="0.35">
      <c r="X4858" s="116"/>
    </row>
    <row r="4859" spans="24:24" x14ac:dyDescent="0.35">
      <c r="X4859" s="116"/>
    </row>
    <row r="4860" spans="24:24" x14ac:dyDescent="0.35">
      <c r="X4860" s="116"/>
    </row>
    <row r="4861" spans="24:24" x14ac:dyDescent="0.35">
      <c r="X4861" s="116"/>
    </row>
    <row r="4862" spans="24:24" x14ac:dyDescent="0.35">
      <c r="X4862" s="116"/>
    </row>
    <row r="4863" spans="24:24" x14ac:dyDescent="0.35">
      <c r="X4863" s="116"/>
    </row>
    <row r="4864" spans="24:24" x14ac:dyDescent="0.35">
      <c r="X4864" s="116"/>
    </row>
    <row r="4865" spans="24:24" x14ac:dyDescent="0.35">
      <c r="X4865" s="116"/>
    </row>
    <row r="4866" spans="24:24" x14ac:dyDescent="0.35">
      <c r="X4866" s="116"/>
    </row>
    <row r="4867" spans="24:24" x14ac:dyDescent="0.35">
      <c r="X4867" s="116"/>
    </row>
    <row r="4868" spans="24:24" x14ac:dyDescent="0.35">
      <c r="X4868" s="116"/>
    </row>
    <row r="4869" spans="24:24" x14ac:dyDescent="0.35">
      <c r="X4869" s="116"/>
    </row>
    <row r="4870" spans="24:24" x14ac:dyDescent="0.35">
      <c r="X4870" s="116"/>
    </row>
    <row r="4871" spans="24:24" x14ac:dyDescent="0.35">
      <c r="X4871" s="116"/>
    </row>
    <row r="4872" spans="24:24" x14ac:dyDescent="0.35">
      <c r="X4872" s="116"/>
    </row>
    <row r="4873" spans="24:24" x14ac:dyDescent="0.35">
      <c r="X4873" s="116"/>
    </row>
    <row r="4874" spans="24:24" x14ac:dyDescent="0.35">
      <c r="X4874" s="116"/>
    </row>
    <row r="4875" spans="24:24" x14ac:dyDescent="0.35">
      <c r="X4875" s="116"/>
    </row>
    <row r="4876" spans="24:24" x14ac:dyDescent="0.35">
      <c r="X4876" s="116"/>
    </row>
    <row r="4877" spans="24:24" x14ac:dyDescent="0.35">
      <c r="X4877" s="116"/>
    </row>
    <row r="4878" spans="24:24" x14ac:dyDescent="0.35">
      <c r="X4878" s="116"/>
    </row>
    <row r="4879" spans="24:24" x14ac:dyDescent="0.35">
      <c r="X4879" s="116"/>
    </row>
    <row r="4880" spans="24:24" x14ac:dyDescent="0.35">
      <c r="X4880" s="116"/>
    </row>
    <row r="4881" spans="24:24" x14ac:dyDescent="0.35">
      <c r="X4881" s="116"/>
    </row>
    <row r="4882" spans="24:24" x14ac:dyDescent="0.35">
      <c r="X4882" s="116"/>
    </row>
    <row r="4883" spans="24:24" x14ac:dyDescent="0.35">
      <c r="X4883" s="116"/>
    </row>
    <row r="4884" spans="24:24" x14ac:dyDescent="0.35">
      <c r="X4884" s="116"/>
    </row>
    <row r="4885" spans="24:24" x14ac:dyDescent="0.35">
      <c r="X4885" s="116"/>
    </row>
    <row r="4886" spans="24:24" x14ac:dyDescent="0.35">
      <c r="X4886" s="116"/>
    </row>
    <row r="4887" spans="24:24" x14ac:dyDescent="0.35">
      <c r="X4887" s="116"/>
    </row>
    <row r="4888" spans="24:24" x14ac:dyDescent="0.35">
      <c r="X4888" s="116"/>
    </row>
    <row r="4889" spans="24:24" x14ac:dyDescent="0.35">
      <c r="X4889" s="116"/>
    </row>
    <row r="4890" spans="24:24" x14ac:dyDescent="0.35">
      <c r="X4890" s="116"/>
    </row>
    <row r="4891" spans="24:24" x14ac:dyDescent="0.35">
      <c r="X4891" s="116"/>
    </row>
    <row r="4892" spans="24:24" x14ac:dyDescent="0.35">
      <c r="X4892" s="116"/>
    </row>
    <row r="4893" spans="24:24" x14ac:dyDescent="0.35">
      <c r="X4893" s="116"/>
    </row>
    <row r="4894" spans="24:24" x14ac:dyDescent="0.35">
      <c r="X4894" s="116"/>
    </row>
    <row r="4895" spans="24:24" x14ac:dyDescent="0.35">
      <c r="X4895" s="116"/>
    </row>
    <row r="4896" spans="24:24" x14ac:dyDescent="0.35">
      <c r="X4896" s="116"/>
    </row>
    <row r="4897" spans="24:24" x14ac:dyDescent="0.35">
      <c r="X4897" s="116"/>
    </row>
    <row r="4898" spans="24:24" x14ac:dyDescent="0.35">
      <c r="X4898" s="116"/>
    </row>
    <row r="4899" spans="24:24" x14ac:dyDescent="0.35">
      <c r="X4899" s="116"/>
    </row>
    <row r="4900" spans="24:24" x14ac:dyDescent="0.35">
      <c r="X4900" s="116"/>
    </row>
    <row r="4901" spans="24:24" x14ac:dyDescent="0.35">
      <c r="X4901" s="116"/>
    </row>
    <row r="4902" spans="24:24" x14ac:dyDescent="0.35">
      <c r="X4902" s="116"/>
    </row>
    <row r="4903" spans="24:24" x14ac:dyDescent="0.35">
      <c r="X4903" s="116"/>
    </row>
    <row r="4904" spans="24:24" x14ac:dyDescent="0.35">
      <c r="X4904" s="116"/>
    </row>
    <row r="4905" spans="24:24" x14ac:dyDescent="0.35">
      <c r="X4905" s="116"/>
    </row>
    <row r="4906" spans="24:24" x14ac:dyDescent="0.35">
      <c r="X4906" s="116"/>
    </row>
    <row r="4907" spans="24:24" x14ac:dyDescent="0.35">
      <c r="X4907" s="116"/>
    </row>
    <row r="4908" spans="24:24" x14ac:dyDescent="0.35">
      <c r="X4908" s="116"/>
    </row>
    <row r="4909" spans="24:24" x14ac:dyDescent="0.35">
      <c r="X4909" s="116"/>
    </row>
    <row r="4910" spans="24:24" x14ac:dyDescent="0.35">
      <c r="X4910" s="116"/>
    </row>
    <row r="4911" spans="24:24" x14ac:dyDescent="0.35">
      <c r="X4911" s="116"/>
    </row>
    <row r="4912" spans="24:24" x14ac:dyDescent="0.35">
      <c r="X4912" s="116"/>
    </row>
    <row r="4913" spans="24:24" x14ac:dyDescent="0.35">
      <c r="X4913" s="116"/>
    </row>
    <row r="4914" spans="24:24" x14ac:dyDescent="0.35">
      <c r="X4914" s="116"/>
    </row>
    <row r="4915" spans="24:24" x14ac:dyDescent="0.35">
      <c r="X4915" s="116"/>
    </row>
    <row r="4916" spans="24:24" x14ac:dyDescent="0.35">
      <c r="X4916" s="116"/>
    </row>
    <row r="4917" spans="24:24" x14ac:dyDescent="0.35">
      <c r="X4917" s="116"/>
    </row>
    <row r="4918" spans="24:24" x14ac:dyDescent="0.35">
      <c r="X4918" s="116"/>
    </row>
    <row r="4919" spans="24:24" x14ac:dyDescent="0.35">
      <c r="X4919" s="116"/>
    </row>
    <row r="4920" spans="24:24" x14ac:dyDescent="0.35">
      <c r="X4920" s="116"/>
    </row>
    <row r="4921" spans="24:24" x14ac:dyDescent="0.35">
      <c r="X4921" s="116"/>
    </row>
    <row r="4922" spans="24:24" x14ac:dyDescent="0.35">
      <c r="X4922" s="116"/>
    </row>
    <row r="4923" spans="24:24" x14ac:dyDescent="0.35">
      <c r="X4923" s="116"/>
    </row>
    <row r="4924" spans="24:24" x14ac:dyDescent="0.35">
      <c r="X4924" s="116"/>
    </row>
    <row r="4925" spans="24:24" x14ac:dyDescent="0.35">
      <c r="X4925" s="116"/>
    </row>
    <row r="4926" spans="24:24" x14ac:dyDescent="0.35">
      <c r="X4926" s="116"/>
    </row>
    <row r="4927" spans="24:24" x14ac:dyDescent="0.35">
      <c r="X4927" s="116"/>
    </row>
    <row r="4928" spans="24:24" x14ac:dyDescent="0.35">
      <c r="X4928" s="116"/>
    </row>
    <row r="4929" spans="24:24" x14ac:dyDescent="0.35">
      <c r="X4929" s="116"/>
    </row>
    <row r="4930" spans="24:24" x14ac:dyDescent="0.35">
      <c r="X4930" s="116"/>
    </row>
    <row r="4931" spans="24:24" x14ac:dyDescent="0.35">
      <c r="X4931" s="116"/>
    </row>
    <row r="4932" spans="24:24" x14ac:dyDescent="0.35">
      <c r="X4932" s="116"/>
    </row>
    <row r="4933" spans="24:24" x14ac:dyDescent="0.35">
      <c r="X4933" s="116"/>
    </row>
    <row r="4934" spans="24:24" x14ac:dyDescent="0.35">
      <c r="X4934" s="116"/>
    </row>
    <row r="4935" spans="24:24" x14ac:dyDescent="0.35">
      <c r="X4935" s="116"/>
    </row>
    <row r="4936" spans="24:24" x14ac:dyDescent="0.35">
      <c r="X4936" s="116"/>
    </row>
    <row r="4937" spans="24:24" x14ac:dyDescent="0.35">
      <c r="X4937" s="116"/>
    </row>
    <row r="4938" spans="24:24" x14ac:dyDescent="0.35">
      <c r="X4938" s="116"/>
    </row>
    <row r="4939" spans="24:24" x14ac:dyDescent="0.35">
      <c r="X4939" s="116"/>
    </row>
    <row r="4940" spans="24:24" x14ac:dyDescent="0.35">
      <c r="X4940" s="116"/>
    </row>
    <row r="4941" spans="24:24" x14ac:dyDescent="0.35">
      <c r="X4941" s="116"/>
    </row>
    <row r="4942" spans="24:24" x14ac:dyDescent="0.35">
      <c r="X4942" s="116"/>
    </row>
    <row r="4943" spans="24:24" x14ac:dyDescent="0.35">
      <c r="X4943" s="116"/>
    </row>
    <row r="4944" spans="24:24" x14ac:dyDescent="0.35">
      <c r="X4944" s="116"/>
    </row>
    <row r="4945" spans="24:24" x14ac:dyDescent="0.35">
      <c r="X4945" s="116"/>
    </row>
    <row r="4946" spans="24:24" x14ac:dyDescent="0.35">
      <c r="X4946" s="116"/>
    </row>
    <row r="4947" spans="24:24" x14ac:dyDescent="0.35">
      <c r="X4947" s="116"/>
    </row>
    <row r="4948" spans="24:24" x14ac:dyDescent="0.35">
      <c r="X4948" s="116"/>
    </row>
    <row r="4949" spans="24:24" x14ac:dyDescent="0.35">
      <c r="X4949" s="116"/>
    </row>
    <row r="4950" spans="24:24" x14ac:dyDescent="0.35">
      <c r="X4950" s="116"/>
    </row>
    <row r="4951" spans="24:24" x14ac:dyDescent="0.35">
      <c r="X4951" s="116"/>
    </row>
    <row r="4952" spans="24:24" x14ac:dyDescent="0.35">
      <c r="X4952" s="116"/>
    </row>
    <row r="4953" spans="24:24" x14ac:dyDescent="0.35">
      <c r="X4953" s="116"/>
    </row>
    <row r="4954" spans="24:24" x14ac:dyDescent="0.35">
      <c r="X4954" s="116"/>
    </row>
    <row r="4955" spans="24:24" x14ac:dyDescent="0.35">
      <c r="X4955" s="116"/>
    </row>
    <row r="4956" spans="24:24" x14ac:dyDescent="0.35">
      <c r="X4956" s="116"/>
    </row>
    <row r="4957" spans="24:24" x14ac:dyDescent="0.35">
      <c r="X4957" s="116"/>
    </row>
    <row r="4958" spans="24:24" x14ac:dyDescent="0.35">
      <c r="X4958" s="116"/>
    </row>
    <row r="4959" spans="24:24" x14ac:dyDescent="0.35">
      <c r="X4959" s="116"/>
    </row>
    <row r="4960" spans="24:24" x14ac:dyDescent="0.35">
      <c r="X4960" s="116"/>
    </row>
    <row r="4961" spans="24:24" x14ac:dyDescent="0.35">
      <c r="X4961" s="116"/>
    </row>
    <row r="4962" spans="24:24" x14ac:dyDescent="0.35">
      <c r="X4962" s="116"/>
    </row>
    <row r="4963" spans="24:24" x14ac:dyDescent="0.35">
      <c r="X4963" s="116"/>
    </row>
    <row r="4964" spans="24:24" x14ac:dyDescent="0.35">
      <c r="X4964" s="116"/>
    </row>
    <row r="4965" spans="24:24" x14ac:dyDescent="0.35">
      <c r="X4965" s="116"/>
    </row>
    <row r="4966" spans="24:24" x14ac:dyDescent="0.35">
      <c r="X4966" s="116"/>
    </row>
    <row r="4967" spans="24:24" x14ac:dyDescent="0.35">
      <c r="X4967" s="116"/>
    </row>
    <row r="4968" spans="24:24" x14ac:dyDescent="0.35">
      <c r="X4968" s="116"/>
    </row>
    <row r="4969" spans="24:24" x14ac:dyDescent="0.35">
      <c r="X4969" s="116"/>
    </row>
    <row r="4970" spans="24:24" x14ac:dyDescent="0.35">
      <c r="X4970" s="116"/>
    </row>
    <row r="4971" spans="24:24" x14ac:dyDescent="0.35">
      <c r="X4971" s="116"/>
    </row>
    <row r="4972" spans="24:24" x14ac:dyDescent="0.35">
      <c r="X4972" s="116"/>
    </row>
    <row r="4973" spans="24:24" x14ac:dyDescent="0.35">
      <c r="X4973" s="116"/>
    </row>
    <row r="4974" spans="24:24" x14ac:dyDescent="0.35">
      <c r="X4974" s="116"/>
    </row>
    <row r="4975" spans="24:24" x14ac:dyDescent="0.35">
      <c r="X4975" s="116"/>
    </row>
    <row r="4976" spans="24:24" x14ac:dyDescent="0.35">
      <c r="X4976" s="116"/>
    </row>
    <row r="4977" spans="24:24" x14ac:dyDescent="0.35">
      <c r="X4977" s="116"/>
    </row>
    <row r="4978" spans="24:24" x14ac:dyDescent="0.35">
      <c r="X4978" s="116"/>
    </row>
    <row r="4979" spans="24:24" x14ac:dyDescent="0.35">
      <c r="X4979" s="116"/>
    </row>
    <row r="4980" spans="24:24" x14ac:dyDescent="0.35">
      <c r="X4980" s="116"/>
    </row>
    <row r="4981" spans="24:24" x14ac:dyDescent="0.35">
      <c r="X4981" s="116"/>
    </row>
    <row r="4982" spans="24:24" x14ac:dyDescent="0.35">
      <c r="X4982" s="116"/>
    </row>
    <row r="4983" spans="24:24" x14ac:dyDescent="0.35">
      <c r="X4983" s="116"/>
    </row>
    <row r="4984" spans="24:24" x14ac:dyDescent="0.35">
      <c r="X4984" s="116"/>
    </row>
    <row r="4985" spans="24:24" x14ac:dyDescent="0.35">
      <c r="X4985" s="116"/>
    </row>
    <row r="4986" spans="24:24" x14ac:dyDescent="0.35">
      <c r="X4986" s="116"/>
    </row>
    <row r="4987" spans="24:24" x14ac:dyDescent="0.35">
      <c r="X4987" s="116"/>
    </row>
    <row r="4988" spans="24:24" x14ac:dyDescent="0.35">
      <c r="X4988" s="116"/>
    </row>
    <row r="4989" spans="24:24" x14ac:dyDescent="0.35">
      <c r="X4989" s="116"/>
    </row>
    <row r="4990" spans="24:24" x14ac:dyDescent="0.35">
      <c r="X4990" s="116"/>
    </row>
    <row r="4991" spans="24:24" x14ac:dyDescent="0.35">
      <c r="X4991" s="116"/>
    </row>
    <row r="4992" spans="24:24" x14ac:dyDescent="0.35">
      <c r="X4992" s="116"/>
    </row>
    <row r="4993" spans="24:24" x14ac:dyDescent="0.35">
      <c r="X4993" s="116"/>
    </row>
    <row r="4994" spans="24:24" x14ac:dyDescent="0.35">
      <c r="X4994" s="116"/>
    </row>
    <row r="4995" spans="24:24" x14ac:dyDescent="0.35">
      <c r="X4995" s="116"/>
    </row>
    <row r="4996" spans="24:24" x14ac:dyDescent="0.35">
      <c r="X4996" s="116"/>
    </row>
    <row r="4997" spans="24:24" x14ac:dyDescent="0.35">
      <c r="X4997" s="116"/>
    </row>
    <row r="4998" spans="24:24" x14ac:dyDescent="0.35">
      <c r="X4998" s="116"/>
    </row>
    <row r="4999" spans="24:24" x14ac:dyDescent="0.35">
      <c r="X4999" s="116"/>
    </row>
    <row r="5000" spans="24:24" x14ac:dyDescent="0.35">
      <c r="X5000" s="116"/>
    </row>
    <row r="5001" spans="24:24" x14ac:dyDescent="0.35">
      <c r="X5001" s="116"/>
    </row>
    <row r="5002" spans="24:24" x14ac:dyDescent="0.35">
      <c r="X5002" s="116"/>
    </row>
    <row r="5003" spans="24:24" x14ac:dyDescent="0.35">
      <c r="X5003" s="116"/>
    </row>
    <row r="5004" spans="24:24" x14ac:dyDescent="0.35">
      <c r="X5004" s="116"/>
    </row>
    <row r="5005" spans="24:24" x14ac:dyDescent="0.35">
      <c r="X5005" s="116"/>
    </row>
    <row r="5006" spans="24:24" x14ac:dyDescent="0.35">
      <c r="X5006" s="116"/>
    </row>
    <row r="5007" spans="24:24" x14ac:dyDescent="0.35">
      <c r="X5007" s="116"/>
    </row>
    <row r="5008" spans="24:24" x14ac:dyDescent="0.35">
      <c r="X5008" s="116"/>
    </row>
    <row r="5009" spans="24:24" x14ac:dyDescent="0.35">
      <c r="X5009" s="116"/>
    </row>
    <row r="5010" spans="24:24" x14ac:dyDescent="0.35">
      <c r="X5010" s="116"/>
    </row>
    <row r="5011" spans="24:24" x14ac:dyDescent="0.35">
      <c r="X5011" s="116"/>
    </row>
    <row r="5012" spans="24:24" x14ac:dyDescent="0.35">
      <c r="X5012" s="116"/>
    </row>
    <row r="5013" spans="24:24" x14ac:dyDescent="0.35">
      <c r="X5013" s="116"/>
    </row>
    <row r="5014" spans="24:24" x14ac:dyDescent="0.35">
      <c r="X5014" s="116"/>
    </row>
    <row r="5015" spans="24:24" x14ac:dyDescent="0.35">
      <c r="X5015" s="116"/>
    </row>
    <row r="5016" spans="24:24" x14ac:dyDescent="0.35">
      <c r="X5016" s="116"/>
    </row>
    <row r="5017" spans="24:24" x14ac:dyDescent="0.35">
      <c r="X5017" s="116"/>
    </row>
    <row r="5018" spans="24:24" x14ac:dyDescent="0.35">
      <c r="X5018" s="116"/>
    </row>
    <row r="5019" spans="24:24" x14ac:dyDescent="0.35">
      <c r="X5019" s="116"/>
    </row>
    <row r="5020" spans="24:24" x14ac:dyDescent="0.35">
      <c r="X5020" s="116"/>
    </row>
    <row r="5021" spans="24:24" x14ac:dyDescent="0.35">
      <c r="X5021" s="116"/>
    </row>
    <row r="5022" spans="24:24" x14ac:dyDescent="0.35">
      <c r="X5022" s="116"/>
    </row>
    <row r="5023" spans="24:24" x14ac:dyDescent="0.35">
      <c r="X5023" s="116"/>
    </row>
    <row r="5024" spans="24:24" x14ac:dyDescent="0.35">
      <c r="X5024" s="116"/>
    </row>
    <row r="5025" spans="24:24" x14ac:dyDescent="0.35">
      <c r="X5025" s="116"/>
    </row>
    <row r="5026" spans="24:24" x14ac:dyDescent="0.35">
      <c r="X5026" s="116"/>
    </row>
    <row r="5027" spans="24:24" x14ac:dyDescent="0.35">
      <c r="X5027" s="116"/>
    </row>
    <row r="5028" spans="24:24" x14ac:dyDescent="0.35">
      <c r="X5028" s="116"/>
    </row>
    <row r="5029" spans="24:24" x14ac:dyDescent="0.35">
      <c r="X5029" s="116"/>
    </row>
    <row r="5030" spans="24:24" x14ac:dyDescent="0.35">
      <c r="X5030" s="116"/>
    </row>
    <row r="5031" spans="24:24" x14ac:dyDescent="0.35">
      <c r="X5031" s="116"/>
    </row>
    <row r="5032" spans="24:24" x14ac:dyDescent="0.35">
      <c r="X5032" s="116"/>
    </row>
    <row r="5033" spans="24:24" x14ac:dyDescent="0.35">
      <c r="X5033" s="116"/>
    </row>
    <row r="5034" spans="24:24" x14ac:dyDescent="0.35">
      <c r="X5034" s="116"/>
    </row>
    <row r="5035" spans="24:24" x14ac:dyDescent="0.35">
      <c r="X5035" s="116"/>
    </row>
    <row r="5036" spans="24:24" x14ac:dyDescent="0.35">
      <c r="X5036" s="116"/>
    </row>
    <row r="5037" spans="24:24" x14ac:dyDescent="0.35">
      <c r="X5037" s="116"/>
    </row>
    <row r="5038" spans="24:24" x14ac:dyDescent="0.35">
      <c r="X5038" s="116"/>
    </row>
    <row r="5039" spans="24:24" x14ac:dyDescent="0.35">
      <c r="X5039" s="116"/>
    </row>
    <row r="5040" spans="24:24" x14ac:dyDescent="0.35">
      <c r="X5040" s="116"/>
    </row>
    <row r="5041" spans="24:24" x14ac:dyDescent="0.35">
      <c r="X5041" s="116"/>
    </row>
    <row r="5042" spans="24:24" x14ac:dyDescent="0.35">
      <c r="X5042" s="116"/>
    </row>
    <row r="5043" spans="24:24" x14ac:dyDescent="0.35">
      <c r="X5043" s="116"/>
    </row>
    <row r="5044" spans="24:24" x14ac:dyDescent="0.35">
      <c r="X5044" s="116"/>
    </row>
    <row r="5045" spans="24:24" x14ac:dyDescent="0.35">
      <c r="X5045" s="116"/>
    </row>
    <row r="5046" spans="24:24" x14ac:dyDescent="0.35">
      <c r="X5046" s="116"/>
    </row>
    <row r="5047" spans="24:24" x14ac:dyDescent="0.35">
      <c r="X5047" s="116"/>
    </row>
    <row r="5048" spans="24:24" x14ac:dyDescent="0.35">
      <c r="X5048" s="116"/>
    </row>
    <row r="5049" spans="24:24" x14ac:dyDescent="0.35">
      <c r="X5049" s="116"/>
    </row>
    <row r="5050" spans="24:24" x14ac:dyDescent="0.35">
      <c r="X5050" s="116"/>
    </row>
    <row r="5051" spans="24:24" x14ac:dyDescent="0.35">
      <c r="X5051" s="116"/>
    </row>
    <row r="5052" spans="24:24" x14ac:dyDescent="0.35">
      <c r="X5052" s="116"/>
    </row>
    <row r="5053" spans="24:24" x14ac:dyDescent="0.35">
      <c r="X5053" s="116"/>
    </row>
    <row r="5054" spans="24:24" x14ac:dyDescent="0.35">
      <c r="X5054" s="116"/>
    </row>
    <row r="5055" spans="24:24" x14ac:dyDescent="0.35">
      <c r="X5055" s="116"/>
    </row>
    <row r="5056" spans="24:24" x14ac:dyDescent="0.35">
      <c r="X5056" s="116"/>
    </row>
    <row r="5057" spans="24:24" x14ac:dyDescent="0.35">
      <c r="X5057" s="116"/>
    </row>
    <row r="5058" spans="24:24" x14ac:dyDescent="0.35">
      <c r="X5058" s="116"/>
    </row>
    <row r="5059" spans="24:24" x14ac:dyDescent="0.35">
      <c r="X5059" s="116"/>
    </row>
    <row r="5060" spans="24:24" x14ac:dyDescent="0.35">
      <c r="X5060" s="116"/>
    </row>
    <row r="5061" spans="24:24" x14ac:dyDescent="0.35">
      <c r="X5061" s="116"/>
    </row>
    <row r="5062" spans="24:24" x14ac:dyDescent="0.35">
      <c r="X5062" s="116"/>
    </row>
    <row r="5063" spans="24:24" x14ac:dyDescent="0.35">
      <c r="X5063" s="116"/>
    </row>
    <row r="5064" spans="24:24" x14ac:dyDescent="0.35">
      <c r="X5064" s="116"/>
    </row>
    <row r="5065" spans="24:24" x14ac:dyDescent="0.35">
      <c r="X5065" s="116"/>
    </row>
    <row r="5066" spans="24:24" x14ac:dyDescent="0.35">
      <c r="X5066" s="116"/>
    </row>
    <row r="5067" spans="24:24" x14ac:dyDescent="0.35">
      <c r="X5067" s="116"/>
    </row>
    <row r="5068" spans="24:24" x14ac:dyDescent="0.35">
      <c r="X5068" s="116"/>
    </row>
    <row r="5069" spans="24:24" x14ac:dyDescent="0.35">
      <c r="X5069" s="116"/>
    </row>
    <row r="5070" spans="24:24" x14ac:dyDescent="0.35">
      <c r="X5070" s="116"/>
    </row>
    <row r="5071" spans="24:24" x14ac:dyDescent="0.35">
      <c r="X5071" s="116"/>
    </row>
    <row r="5072" spans="24:24" x14ac:dyDescent="0.35">
      <c r="X5072" s="116"/>
    </row>
    <row r="5073" spans="24:24" x14ac:dyDescent="0.35">
      <c r="X5073" s="116"/>
    </row>
    <row r="5074" spans="24:24" x14ac:dyDescent="0.35">
      <c r="X5074" s="116"/>
    </row>
    <row r="5075" spans="24:24" x14ac:dyDescent="0.35">
      <c r="X5075" s="116"/>
    </row>
    <row r="5076" spans="24:24" x14ac:dyDescent="0.35">
      <c r="X5076" s="116"/>
    </row>
    <row r="5077" spans="24:24" x14ac:dyDescent="0.35">
      <c r="X5077" s="116"/>
    </row>
    <row r="5078" spans="24:24" x14ac:dyDescent="0.35">
      <c r="X5078" s="116"/>
    </row>
    <row r="5079" spans="24:24" x14ac:dyDescent="0.35">
      <c r="X5079" s="116"/>
    </row>
    <row r="5080" spans="24:24" x14ac:dyDescent="0.35">
      <c r="X5080" s="116"/>
    </row>
    <row r="5081" spans="24:24" x14ac:dyDescent="0.35">
      <c r="X5081" s="116"/>
    </row>
    <row r="5082" spans="24:24" x14ac:dyDescent="0.35">
      <c r="X5082" s="116"/>
    </row>
    <row r="5083" spans="24:24" x14ac:dyDescent="0.35">
      <c r="X5083" s="116"/>
    </row>
    <row r="5084" spans="24:24" x14ac:dyDescent="0.35">
      <c r="X5084" s="116"/>
    </row>
    <row r="5085" spans="24:24" x14ac:dyDescent="0.35">
      <c r="X5085" s="116"/>
    </row>
    <row r="5086" spans="24:24" x14ac:dyDescent="0.35">
      <c r="X5086" s="116"/>
    </row>
    <row r="5087" spans="24:24" x14ac:dyDescent="0.35">
      <c r="X5087" s="116"/>
    </row>
    <row r="5088" spans="24:24" x14ac:dyDescent="0.35">
      <c r="X5088" s="116"/>
    </row>
    <row r="5089" spans="24:24" x14ac:dyDescent="0.35">
      <c r="X5089" s="116"/>
    </row>
    <row r="5090" spans="24:24" x14ac:dyDescent="0.35">
      <c r="X5090" s="116"/>
    </row>
    <row r="5091" spans="24:24" x14ac:dyDescent="0.35">
      <c r="X5091" s="116"/>
    </row>
    <row r="5092" spans="24:24" x14ac:dyDescent="0.35">
      <c r="X5092" s="116"/>
    </row>
    <row r="5093" spans="24:24" x14ac:dyDescent="0.35">
      <c r="X5093" s="116"/>
    </row>
    <row r="5094" spans="24:24" x14ac:dyDescent="0.35">
      <c r="X5094" s="116"/>
    </row>
    <row r="5095" spans="24:24" x14ac:dyDescent="0.35">
      <c r="X5095" s="116"/>
    </row>
    <row r="5096" spans="24:24" x14ac:dyDescent="0.35">
      <c r="X5096" s="116"/>
    </row>
    <row r="5097" spans="24:24" x14ac:dyDescent="0.35">
      <c r="X5097" s="116"/>
    </row>
    <row r="5098" spans="24:24" x14ac:dyDescent="0.35">
      <c r="X5098" s="116"/>
    </row>
    <row r="5099" spans="24:24" x14ac:dyDescent="0.35">
      <c r="X5099" s="116"/>
    </row>
    <row r="5100" spans="24:24" x14ac:dyDescent="0.35">
      <c r="X5100" s="116"/>
    </row>
    <row r="5101" spans="24:24" x14ac:dyDescent="0.35">
      <c r="X5101" s="116"/>
    </row>
    <row r="5102" spans="24:24" x14ac:dyDescent="0.35">
      <c r="X5102" s="116"/>
    </row>
    <row r="5103" spans="24:24" x14ac:dyDescent="0.35">
      <c r="X5103" s="116"/>
    </row>
    <row r="5104" spans="24:24" x14ac:dyDescent="0.35">
      <c r="X5104" s="116"/>
    </row>
    <row r="5105" spans="24:24" x14ac:dyDescent="0.35">
      <c r="X5105" s="116"/>
    </row>
    <row r="5106" spans="24:24" x14ac:dyDescent="0.35">
      <c r="X5106" s="116"/>
    </row>
    <row r="5107" spans="24:24" x14ac:dyDescent="0.35">
      <c r="X5107" s="116"/>
    </row>
    <row r="5108" spans="24:24" x14ac:dyDescent="0.35">
      <c r="X5108" s="116"/>
    </row>
    <row r="5109" spans="24:24" x14ac:dyDescent="0.35">
      <c r="X5109" s="116"/>
    </row>
    <row r="5110" spans="24:24" x14ac:dyDescent="0.35">
      <c r="X5110" s="116"/>
    </row>
    <row r="5111" spans="24:24" x14ac:dyDescent="0.35">
      <c r="X5111" s="116"/>
    </row>
    <row r="5112" spans="24:24" x14ac:dyDescent="0.35">
      <c r="X5112" s="116"/>
    </row>
    <row r="5113" spans="24:24" x14ac:dyDescent="0.35">
      <c r="X5113" s="116"/>
    </row>
    <row r="5114" spans="24:24" x14ac:dyDescent="0.35">
      <c r="X5114" s="116"/>
    </row>
    <row r="5115" spans="24:24" x14ac:dyDescent="0.35">
      <c r="X5115" s="116"/>
    </row>
    <row r="5116" spans="24:24" x14ac:dyDescent="0.35">
      <c r="X5116" s="116"/>
    </row>
    <row r="5117" spans="24:24" x14ac:dyDescent="0.35">
      <c r="X5117" s="116"/>
    </row>
    <row r="5118" spans="24:24" x14ac:dyDescent="0.35">
      <c r="X5118" s="116"/>
    </row>
    <row r="5119" spans="24:24" x14ac:dyDescent="0.35">
      <c r="X5119" s="116"/>
    </row>
    <row r="5120" spans="24:24" x14ac:dyDescent="0.35">
      <c r="X5120" s="116"/>
    </row>
    <row r="5121" spans="24:24" x14ac:dyDescent="0.35">
      <c r="X5121" s="116"/>
    </row>
    <row r="5122" spans="24:24" x14ac:dyDescent="0.35">
      <c r="X5122" s="116"/>
    </row>
    <row r="5123" spans="24:24" x14ac:dyDescent="0.35">
      <c r="X5123" s="116"/>
    </row>
    <row r="5124" spans="24:24" x14ac:dyDescent="0.35">
      <c r="X5124" s="116"/>
    </row>
    <row r="5125" spans="24:24" x14ac:dyDescent="0.35">
      <c r="X5125" s="116"/>
    </row>
    <row r="5126" spans="24:24" x14ac:dyDescent="0.35">
      <c r="X5126" s="116"/>
    </row>
    <row r="5127" spans="24:24" x14ac:dyDescent="0.35">
      <c r="X5127" s="116"/>
    </row>
    <row r="5128" spans="24:24" x14ac:dyDescent="0.35">
      <c r="X5128" s="116"/>
    </row>
    <row r="5129" spans="24:24" x14ac:dyDescent="0.35">
      <c r="X5129" s="116"/>
    </row>
    <row r="5130" spans="24:24" x14ac:dyDescent="0.35">
      <c r="X5130" s="116"/>
    </row>
    <row r="5131" spans="24:24" x14ac:dyDescent="0.35">
      <c r="X5131" s="116"/>
    </row>
    <row r="5132" spans="24:24" x14ac:dyDescent="0.35">
      <c r="X5132" s="116"/>
    </row>
    <row r="5133" spans="24:24" x14ac:dyDescent="0.35">
      <c r="X5133" s="116"/>
    </row>
    <row r="5134" spans="24:24" x14ac:dyDescent="0.35">
      <c r="X5134" s="116"/>
    </row>
    <row r="5135" spans="24:24" x14ac:dyDescent="0.35">
      <c r="X5135" s="116"/>
    </row>
    <row r="5136" spans="24:24" x14ac:dyDescent="0.35">
      <c r="X5136" s="116"/>
    </row>
    <row r="5137" spans="24:24" x14ac:dyDescent="0.35">
      <c r="X5137" s="116"/>
    </row>
    <row r="5138" spans="24:24" x14ac:dyDescent="0.35">
      <c r="X5138" s="116"/>
    </row>
    <row r="5139" spans="24:24" x14ac:dyDescent="0.35">
      <c r="X5139" s="116"/>
    </row>
    <row r="5140" spans="24:24" x14ac:dyDescent="0.35">
      <c r="X5140" s="116"/>
    </row>
    <row r="5141" spans="24:24" x14ac:dyDescent="0.35">
      <c r="X5141" s="116"/>
    </row>
    <row r="5142" spans="24:24" x14ac:dyDescent="0.35">
      <c r="X5142" s="116"/>
    </row>
    <row r="5143" spans="24:24" x14ac:dyDescent="0.35">
      <c r="X5143" s="116"/>
    </row>
    <row r="5144" spans="24:24" x14ac:dyDescent="0.35">
      <c r="X5144" s="116"/>
    </row>
    <row r="5145" spans="24:24" x14ac:dyDescent="0.35">
      <c r="X5145" s="116"/>
    </row>
    <row r="5146" spans="24:24" x14ac:dyDescent="0.35">
      <c r="X5146" s="116"/>
    </row>
    <row r="5147" spans="24:24" x14ac:dyDescent="0.35">
      <c r="X5147" s="116"/>
    </row>
    <row r="5148" spans="24:24" x14ac:dyDescent="0.35">
      <c r="X5148" s="116"/>
    </row>
    <row r="5149" spans="24:24" x14ac:dyDescent="0.35">
      <c r="X5149" s="116"/>
    </row>
    <row r="5150" spans="24:24" x14ac:dyDescent="0.35">
      <c r="X5150" s="116"/>
    </row>
    <row r="5151" spans="24:24" x14ac:dyDescent="0.35">
      <c r="X5151" s="116"/>
    </row>
    <row r="5152" spans="24:24" x14ac:dyDescent="0.35">
      <c r="X5152" s="116"/>
    </row>
    <row r="5153" spans="24:24" x14ac:dyDescent="0.35">
      <c r="X5153" s="116"/>
    </row>
    <row r="5154" spans="24:24" x14ac:dyDescent="0.35">
      <c r="X5154" s="116"/>
    </row>
    <row r="5155" spans="24:24" x14ac:dyDescent="0.35">
      <c r="X5155" s="116"/>
    </row>
    <row r="5156" spans="24:24" x14ac:dyDescent="0.35">
      <c r="X5156" s="116"/>
    </row>
    <row r="5157" spans="24:24" x14ac:dyDescent="0.35">
      <c r="X5157" s="116"/>
    </row>
    <row r="5158" spans="24:24" x14ac:dyDescent="0.35">
      <c r="X5158" s="116"/>
    </row>
    <row r="5159" spans="24:24" x14ac:dyDescent="0.35">
      <c r="X5159" s="116"/>
    </row>
    <row r="5160" spans="24:24" x14ac:dyDescent="0.35">
      <c r="X5160" s="116"/>
    </row>
    <row r="5161" spans="24:24" x14ac:dyDescent="0.35">
      <c r="X5161" s="116"/>
    </row>
    <row r="5162" spans="24:24" x14ac:dyDescent="0.35">
      <c r="X5162" s="116"/>
    </row>
    <row r="5163" spans="24:24" x14ac:dyDescent="0.35">
      <c r="X5163" s="116"/>
    </row>
    <row r="5164" spans="24:24" x14ac:dyDescent="0.35">
      <c r="X5164" s="116"/>
    </row>
    <row r="5165" spans="24:24" x14ac:dyDescent="0.35">
      <c r="X5165" s="116"/>
    </row>
    <row r="5166" spans="24:24" x14ac:dyDescent="0.35">
      <c r="X5166" s="116"/>
    </row>
    <row r="5167" spans="24:24" x14ac:dyDescent="0.35">
      <c r="X5167" s="116"/>
    </row>
    <row r="5168" spans="24:24" x14ac:dyDescent="0.35">
      <c r="X5168" s="116"/>
    </row>
    <row r="5169" spans="24:24" x14ac:dyDescent="0.35">
      <c r="X5169" s="116"/>
    </row>
    <row r="5170" spans="24:24" x14ac:dyDescent="0.35">
      <c r="X5170" s="116"/>
    </row>
    <row r="5171" spans="24:24" x14ac:dyDescent="0.35">
      <c r="X5171" s="116"/>
    </row>
    <row r="5172" spans="24:24" x14ac:dyDescent="0.35">
      <c r="X5172" s="116"/>
    </row>
    <row r="5173" spans="24:24" x14ac:dyDescent="0.35">
      <c r="X5173" s="116"/>
    </row>
    <row r="5174" spans="24:24" x14ac:dyDescent="0.35">
      <c r="X5174" s="116"/>
    </row>
    <row r="5175" spans="24:24" x14ac:dyDescent="0.35">
      <c r="X5175" s="116"/>
    </row>
    <row r="5176" spans="24:24" x14ac:dyDescent="0.35">
      <c r="X5176" s="116"/>
    </row>
    <row r="5177" spans="24:24" x14ac:dyDescent="0.35">
      <c r="X5177" s="116"/>
    </row>
    <row r="5178" spans="24:24" x14ac:dyDescent="0.35">
      <c r="X5178" s="116"/>
    </row>
    <row r="5179" spans="24:24" x14ac:dyDescent="0.35">
      <c r="X5179" s="116"/>
    </row>
    <row r="5180" spans="24:24" x14ac:dyDescent="0.35">
      <c r="X5180" s="116"/>
    </row>
    <row r="5181" spans="24:24" x14ac:dyDescent="0.35">
      <c r="X5181" s="116"/>
    </row>
    <row r="5182" spans="24:24" x14ac:dyDescent="0.35">
      <c r="X5182" s="116"/>
    </row>
    <row r="5183" spans="24:24" x14ac:dyDescent="0.35">
      <c r="X5183" s="116"/>
    </row>
    <row r="5184" spans="24:24" x14ac:dyDescent="0.35">
      <c r="X5184" s="116"/>
    </row>
    <row r="5185" spans="24:24" x14ac:dyDescent="0.35">
      <c r="X5185" s="116"/>
    </row>
    <row r="5186" spans="24:24" x14ac:dyDescent="0.35">
      <c r="X5186" s="116"/>
    </row>
    <row r="5187" spans="24:24" x14ac:dyDescent="0.35">
      <c r="X5187" s="116"/>
    </row>
    <row r="5188" spans="24:24" x14ac:dyDescent="0.35">
      <c r="X5188" s="116"/>
    </row>
    <row r="5189" spans="24:24" x14ac:dyDescent="0.35">
      <c r="X5189" s="116"/>
    </row>
    <row r="5190" spans="24:24" x14ac:dyDescent="0.35">
      <c r="X5190" s="116"/>
    </row>
    <row r="5191" spans="24:24" x14ac:dyDescent="0.35">
      <c r="X5191" s="116"/>
    </row>
    <row r="5192" spans="24:24" x14ac:dyDescent="0.35">
      <c r="X5192" s="116"/>
    </row>
    <row r="5193" spans="24:24" x14ac:dyDescent="0.35">
      <c r="X5193" s="116"/>
    </row>
    <row r="5194" spans="24:24" x14ac:dyDescent="0.35">
      <c r="X5194" s="116"/>
    </row>
    <row r="5195" spans="24:24" x14ac:dyDescent="0.35">
      <c r="X5195" s="116"/>
    </row>
    <row r="5196" spans="24:24" x14ac:dyDescent="0.35">
      <c r="X5196" s="116"/>
    </row>
    <row r="5197" spans="24:24" x14ac:dyDescent="0.35">
      <c r="X5197" s="116"/>
    </row>
    <row r="5198" spans="24:24" x14ac:dyDescent="0.35">
      <c r="X5198" s="116"/>
    </row>
    <row r="5199" spans="24:24" x14ac:dyDescent="0.35">
      <c r="X5199" s="116"/>
    </row>
    <row r="5200" spans="24:24" x14ac:dyDescent="0.35">
      <c r="X5200" s="116"/>
    </row>
    <row r="5201" spans="24:24" x14ac:dyDescent="0.35">
      <c r="X5201" s="116"/>
    </row>
    <row r="5202" spans="24:24" x14ac:dyDescent="0.35">
      <c r="X5202" s="116"/>
    </row>
    <row r="5203" spans="24:24" x14ac:dyDescent="0.35">
      <c r="X5203" s="116"/>
    </row>
    <row r="5204" spans="24:24" x14ac:dyDescent="0.35">
      <c r="X5204" s="116"/>
    </row>
    <row r="5205" spans="24:24" x14ac:dyDescent="0.35">
      <c r="X5205" s="116"/>
    </row>
    <row r="5206" spans="24:24" x14ac:dyDescent="0.35">
      <c r="X5206" s="116"/>
    </row>
    <row r="5207" spans="24:24" x14ac:dyDescent="0.35">
      <c r="X5207" s="116"/>
    </row>
    <row r="5208" spans="24:24" x14ac:dyDescent="0.35">
      <c r="X5208" s="116"/>
    </row>
    <row r="5209" spans="24:24" x14ac:dyDescent="0.35">
      <c r="X5209" s="116"/>
    </row>
    <row r="5210" spans="24:24" x14ac:dyDescent="0.35">
      <c r="X5210" s="116"/>
    </row>
    <row r="5211" spans="24:24" x14ac:dyDescent="0.35">
      <c r="X5211" s="116"/>
    </row>
    <row r="5212" spans="24:24" x14ac:dyDescent="0.35">
      <c r="X5212" s="116"/>
    </row>
    <row r="5213" spans="24:24" x14ac:dyDescent="0.35">
      <c r="X5213" s="116"/>
    </row>
    <row r="5214" spans="24:24" x14ac:dyDescent="0.35">
      <c r="X5214" s="116"/>
    </row>
    <row r="5215" spans="24:24" x14ac:dyDescent="0.35">
      <c r="X5215" s="116"/>
    </row>
    <row r="5216" spans="24:24" x14ac:dyDescent="0.35">
      <c r="X5216" s="116"/>
    </row>
    <row r="5217" spans="24:24" x14ac:dyDescent="0.35">
      <c r="X5217" s="116"/>
    </row>
    <row r="5218" spans="24:24" x14ac:dyDescent="0.35">
      <c r="X5218" s="116"/>
    </row>
    <row r="5219" spans="24:24" x14ac:dyDescent="0.35">
      <c r="X5219" s="116"/>
    </row>
    <row r="5220" spans="24:24" x14ac:dyDescent="0.35">
      <c r="X5220" s="116"/>
    </row>
    <row r="5221" spans="24:24" x14ac:dyDescent="0.35">
      <c r="X5221" s="116"/>
    </row>
    <row r="5222" spans="24:24" x14ac:dyDescent="0.35">
      <c r="X5222" s="116"/>
    </row>
    <row r="5223" spans="24:24" x14ac:dyDescent="0.35">
      <c r="X5223" s="116"/>
    </row>
    <row r="5224" spans="24:24" x14ac:dyDescent="0.35">
      <c r="X5224" s="116"/>
    </row>
    <row r="5225" spans="24:24" x14ac:dyDescent="0.35">
      <c r="X5225" s="116"/>
    </row>
    <row r="5226" spans="24:24" x14ac:dyDescent="0.35">
      <c r="X5226" s="116"/>
    </row>
    <row r="5227" spans="24:24" x14ac:dyDescent="0.35">
      <c r="X5227" s="116"/>
    </row>
    <row r="5228" spans="24:24" x14ac:dyDescent="0.35">
      <c r="X5228" s="116"/>
    </row>
    <row r="5229" spans="24:24" x14ac:dyDescent="0.35">
      <c r="X5229" s="116"/>
    </row>
    <row r="5230" spans="24:24" x14ac:dyDescent="0.35">
      <c r="X5230" s="116"/>
    </row>
    <row r="5231" spans="24:24" x14ac:dyDescent="0.35">
      <c r="X5231" s="116"/>
    </row>
    <row r="5232" spans="24:24" x14ac:dyDescent="0.35">
      <c r="X5232" s="116"/>
    </row>
    <row r="5233" spans="24:24" x14ac:dyDescent="0.35">
      <c r="X5233" s="116"/>
    </row>
    <row r="5234" spans="24:24" x14ac:dyDescent="0.35">
      <c r="X5234" s="116"/>
    </row>
    <row r="5235" spans="24:24" x14ac:dyDescent="0.35">
      <c r="X5235" s="116"/>
    </row>
    <row r="5236" spans="24:24" x14ac:dyDescent="0.35">
      <c r="X5236" s="116"/>
    </row>
    <row r="5237" spans="24:24" x14ac:dyDescent="0.35">
      <c r="X5237" s="116"/>
    </row>
    <row r="5238" spans="24:24" x14ac:dyDescent="0.35">
      <c r="X5238" s="116"/>
    </row>
    <row r="5239" spans="24:24" x14ac:dyDescent="0.35">
      <c r="X5239" s="116"/>
    </row>
    <row r="5240" spans="24:24" x14ac:dyDescent="0.35">
      <c r="X5240" s="116"/>
    </row>
    <row r="5241" spans="24:24" x14ac:dyDescent="0.35">
      <c r="X5241" s="116"/>
    </row>
    <row r="5242" spans="24:24" x14ac:dyDescent="0.35">
      <c r="X5242" s="116"/>
    </row>
    <row r="5243" spans="24:24" x14ac:dyDescent="0.35">
      <c r="X5243" s="116"/>
    </row>
    <row r="5244" spans="24:24" x14ac:dyDescent="0.35">
      <c r="X5244" s="116"/>
    </row>
    <row r="5245" spans="24:24" x14ac:dyDescent="0.35">
      <c r="X5245" s="116"/>
    </row>
    <row r="5246" spans="24:24" x14ac:dyDescent="0.35">
      <c r="X5246" s="116"/>
    </row>
    <row r="5247" spans="24:24" x14ac:dyDescent="0.35">
      <c r="X5247" s="116"/>
    </row>
    <row r="5248" spans="24:24" x14ac:dyDescent="0.35">
      <c r="X5248" s="116"/>
    </row>
    <row r="5249" spans="24:24" x14ac:dyDescent="0.35">
      <c r="X5249" s="116"/>
    </row>
    <row r="5250" spans="24:24" x14ac:dyDescent="0.35">
      <c r="X5250" s="116"/>
    </row>
    <row r="5251" spans="24:24" x14ac:dyDescent="0.35">
      <c r="X5251" s="116"/>
    </row>
    <row r="5252" spans="24:24" x14ac:dyDescent="0.35">
      <c r="X5252" s="116"/>
    </row>
    <row r="5253" spans="24:24" x14ac:dyDescent="0.35">
      <c r="X5253" s="116"/>
    </row>
    <row r="5254" spans="24:24" x14ac:dyDescent="0.35">
      <c r="X5254" s="116"/>
    </row>
    <row r="5255" spans="24:24" x14ac:dyDescent="0.35">
      <c r="X5255" s="116"/>
    </row>
    <row r="5256" spans="24:24" x14ac:dyDescent="0.35">
      <c r="X5256" s="116"/>
    </row>
    <row r="5257" spans="24:24" x14ac:dyDescent="0.35">
      <c r="X5257" s="116"/>
    </row>
    <row r="5258" spans="24:24" x14ac:dyDescent="0.35">
      <c r="X5258" s="116"/>
    </row>
    <row r="5259" spans="24:24" x14ac:dyDescent="0.35">
      <c r="X5259" s="116"/>
    </row>
    <row r="5260" spans="24:24" x14ac:dyDescent="0.35">
      <c r="X5260" s="116"/>
    </row>
    <row r="5261" spans="24:24" x14ac:dyDescent="0.35">
      <c r="X5261" s="116"/>
    </row>
    <row r="5262" spans="24:24" x14ac:dyDescent="0.35">
      <c r="X5262" s="116"/>
    </row>
    <row r="5263" spans="24:24" x14ac:dyDescent="0.35">
      <c r="X5263" s="116"/>
    </row>
    <row r="5264" spans="24:24" x14ac:dyDescent="0.35">
      <c r="X5264" s="116"/>
    </row>
    <row r="5265" spans="24:24" x14ac:dyDescent="0.35">
      <c r="X5265" s="116"/>
    </row>
    <row r="5266" spans="24:24" x14ac:dyDescent="0.35">
      <c r="X5266" s="116"/>
    </row>
    <row r="5267" spans="24:24" x14ac:dyDescent="0.35">
      <c r="X5267" s="116"/>
    </row>
    <row r="5268" spans="24:24" x14ac:dyDescent="0.35">
      <c r="X5268" s="116"/>
    </row>
    <row r="5269" spans="24:24" x14ac:dyDescent="0.35">
      <c r="X5269" s="116"/>
    </row>
    <row r="5270" spans="24:24" x14ac:dyDescent="0.35">
      <c r="X5270" s="116"/>
    </row>
    <row r="5271" spans="24:24" x14ac:dyDescent="0.35">
      <c r="X5271" s="116"/>
    </row>
    <row r="5272" spans="24:24" x14ac:dyDescent="0.35">
      <c r="X5272" s="116"/>
    </row>
    <row r="5273" spans="24:24" x14ac:dyDescent="0.35">
      <c r="X5273" s="116"/>
    </row>
    <row r="5274" spans="24:24" x14ac:dyDescent="0.35">
      <c r="X5274" s="116"/>
    </row>
    <row r="5275" spans="24:24" x14ac:dyDescent="0.35">
      <c r="X5275" s="116"/>
    </row>
    <row r="5276" spans="24:24" x14ac:dyDescent="0.35">
      <c r="X5276" s="116"/>
    </row>
    <row r="5277" spans="24:24" x14ac:dyDescent="0.35">
      <c r="X5277" s="116"/>
    </row>
    <row r="5278" spans="24:24" x14ac:dyDescent="0.35">
      <c r="X5278" s="116"/>
    </row>
    <row r="5279" spans="24:24" x14ac:dyDescent="0.35">
      <c r="X5279" s="116"/>
    </row>
    <row r="5280" spans="24:24" x14ac:dyDescent="0.35">
      <c r="X5280" s="116"/>
    </row>
    <row r="5281" spans="24:24" x14ac:dyDescent="0.35">
      <c r="X5281" s="116"/>
    </row>
    <row r="5282" spans="24:24" x14ac:dyDescent="0.35">
      <c r="X5282" s="116"/>
    </row>
    <row r="5283" spans="24:24" x14ac:dyDescent="0.35">
      <c r="X5283" s="116"/>
    </row>
    <row r="5284" spans="24:24" x14ac:dyDescent="0.35">
      <c r="X5284" s="116"/>
    </row>
    <row r="5285" spans="24:24" x14ac:dyDescent="0.35">
      <c r="X5285" s="116"/>
    </row>
    <row r="5286" spans="24:24" x14ac:dyDescent="0.35">
      <c r="X5286" s="116"/>
    </row>
    <row r="5287" spans="24:24" x14ac:dyDescent="0.35">
      <c r="X5287" s="116"/>
    </row>
    <row r="5288" spans="24:24" x14ac:dyDescent="0.35">
      <c r="X5288" s="116"/>
    </row>
    <row r="5289" spans="24:24" x14ac:dyDescent="0.35">
      <c r="X5289" s="116"/>
    </row>
    <row r="5290" spans="24:24" x14ac:dyDescent="0.35">
      <c r="X5290" s="116"/>
    </row>
    <row r="5291" spans="24:24" x14ac:dyDescent="0.35">
      <c r="X5291" s="116"/>
    </row>
    <row r="5292" spans="24:24" x14ac:dyDescent="0.35">
      <c r="X5292" s="116"/>
    </row>
    <row r="5293" spans="24:24" x14ac:dyDescent="0.35">
      <c r="X5293" s="116"/>
    </row>
    <row r="5294" spans="24:24" x14ac:dyDescent="0.35">
      <c r="X5294" s="116"/>
    </row>
    <row r="5295" spans="24:24" x14ac:dyDescent="0.35">
      <c r="X5295" s="116"/>
    </row>
    <row r="5296" spans="24:24" x14ac:dyDescent="0.35">
      <c r="X5296" s="116"/>
    </row>
    <row r="5297" spans="24:24" x14ac:dyDescent="0.35">
      <c r="X5297" s="116"/>
    </row>
    <row r="5298" spans="24:24" x14ac:dyDescent="0.35">
      <c r="X5298" s="116"/>
    </row>
    <row r="5299" spans="24:24" x14ac:dyDescent="0.35">
      <c r="X5299" s="116"/>
    </row>
    <row r="5300" spans="24:24" x14ac:dyDescent="0.35">
      <c r="X5300" s="116"/>
    </row>
    <row r="5301" spans="24:24" x14ac:dyDescent="0.35">
      <c r="X5301" s="116"/>
    </row>
    <row r="5302" spans="24:24" x14ac:dyDescent="0.35">
      <c r="X5302" s="116"/>
    </row>
    <row r="5303" spans="24:24" x14ac:dyDescent="0.35">
      <c r="X5303" s="116"/>
    </row>
    <row r="5304" spans="24:24" x14ac:dyDescent="0.35">
      <c r="X5304" s="116"/>
    </row>
    <row r="5305" spans="24:24" x14ac:dyDescent="0.35">
      <c r="X5305" s="116"/>
    </row>
    <row r="5306" spans="24:24" x14ac:dyDescent="0.35">
      <c r="X5306" s="116"/>
    </row>
    <row r="5307" spans="24:24" x14ac:dyDescent="0.35">
      <c r="X5307" s="116"/>
    </row>
    <row r="5308" spans="24:24" x14ac:dyDescent="0.35">
      <c r="X5308" s="116"/>
    </row>
    <row r="5309" spans="24:24" x14ac:dyDescent="0.35">
      <c r="X5309" s="116"/>
    </row>
    <row r="5310" spans="24:24" x14ac:dyDescent="0.35">
      <c r="X5310" s="116"/>
    </row>
    <row r="5311" spans="24:24" x14ac:dyDescent="0.35">
      <c r="X5311" s="116"/>
    </row>
    <row r="5312" spans="24:24" x14ac:dyDescent="0.35">
      <c r="X5312" s="116"/>
    </row>
    <row r="5313" spans="24:24" x14ac:dyDescent="0.35">
      <c r="X5313" s="116"/>
    </row>
    <row r="5314" spans="24:24" x14ac:dyDescent="0.35">
      <c r="X5314" s="116"/>
    </row>
    <row r="5315" spans="24:24" x14ac:dyDescent="0.35">
      <c r="X5315" s="116"/>
    </row>
    <row r="5316" spans="24:24" x14ac:dyDescent="0.35">
      <c r="X5316" s="116"/>
    </row>
    <row r="5317" spans="24:24" x14ac:dyDescent="0.35">
      <c r="X5317" s="116"/>
    </row>
    <row r="5318" spans="24:24" x14ac:dyDescent="0.35">
      <c r="X5318" s="116"/>
    </row>
    <row r="5319" spans="24:24" x14ac:dyDescent="0.35">
      <c r="X5319" s="116"/>
    </row>
    <row r="5320" spans="24:24" x14ac:dyDescent="0.35">
      <c r="X5320" s="116"/>
    </row>
    <row r="5321" spans="24:24" x14ac:dyDescent="0.35">
      <c r="X5321" s="116"/>
    </row>
    <row r="5322" spans="24:24" x14ac:dyDescent="0.35">
      <c r="X5322" s="116"/>
    </row>
    <row r="5323" spans="24:24" x14ac:dyDescent="0.35">
      <c r="X5323" s="116"/>
    </row>
    <row r="5324" spans="24:24" x14ac:dyDescent="0.35">
      <c r="X5324" s="116"/>
    </row>
    <row r="5325" spans="24:24" x14ac:dyDescent="0.35">
      <c r="X5325" s="116"/>
    </row>
    <row r="5326" spans="24:24" x14ac:dyDescent="0.35">
      <c r="X5326" s="116"/>
    </row>
    <row r="5327" spans="24:24" x14ac:dyDescent="0.35">
      <c r="X5327" s="116"/>
    </row>
    <row r="5328" spans="24:24" x14ac:dyDescent="0.35">
      <c r="X5328" s="116"/>
    </row>
    <row r="5329" spans="24:24" x14ac:dyDescent="0.35">
      <c r="X5329" s="116"/>
    </row>
    <row r="5330" spans="24:24" x14ac:dyDescent="0.35">
      <c r="X5330" s="116"/>
    </row>
    <row r="5331" spans="24:24" x14ac:dyDescent="0.35">
      <c r="X5331" s="116"/>
    </row>
    <row r="5332" spans="24:24" x14ac:dyDescent="0.35">
      <c r="X5332" s="116"/>
    </row>
    <row r="5333" spans="24:24" x14ac:dyDescent="0.35">
      <c r="X5333" s="116"/>
    </row>
    <row r="5334" spans="24:24" x14ac:dyDescent="0.35">
      <c r="X5334" s="116"/>
    </row>
    <row r="5335" spans="24:24" x14ac:dyDescent="0.35">
      <c r="X5335" s="116"/>
    </row>
    <row r="5336" spans="24:24" x14ac:dyDescent="0.35">
      <c r="X5336" s="116"/>
    </row>
    <row r="5337" spans="24:24" x14ac:dyDescent="0.35">
      <c r="X5337" s="116"/>
    </row>
    <row r="5338" spans="24:24" x14ac:dyDescent="0.35">
      <c r="X5338" s="116"/>
    </row>
    <row r="5339" spans="24:24" x14ac:dyDescent="0.35">
      <c r="X5339" s="116"/>
    </row>
    <row r="5340" spans="24:24" x14ac:dyDescent="0.35">
      <c r="X5340" s="116"/>
    </row>
    <row r="5341" spans="24:24" x14ac:dyDescent="0.35">
      <c r="X5341" s="116"/>
    </row>
    <row r="5342" spans="24:24" x14ac:dyDescent="0.35">
      <c r="X5342" s="116"/>
    </row>
    <row r="5343" spans="24:24" x14ac:dyDescent="0.35">
      <c r="X5343" s="116"/>
    </row>
    <row r="5344" spans="24:24" x14ac:dyDescent="0.35">
      <c r="X5344" s="116"/>
    </row>
    <row r="5345" spans="24:24" x14ac:dyDescent="0.35">
      <c r="X5345" s="116"/>
    </row>
    <row r="5346" spans="24:24" x14ac:dyDescent="0.35">
      <c r="X5346" s="116"/>
    </row>
    <row r="5347" spans="24:24" x14ac:dyDescent="0.35">
      <c r="X5347" s="116"/>
    </row>
    <row r="5348" spans="24:24" x14ac:dyDescent="0.35">
      <c r="X5348" s="116"/>
    </row>
    <row r="5349" spans="24:24" x14ac:dyDescent="0.35">
      <c r="X5349" s="116"/>
    </row>
    <row r="5350" spans="24:24" x14ac:dyDescent="0.35">
      <c r="X5350" s="116"/>
    </row>
    <row r="5351" spans="24:24" x14ac:dyDescent="0.35">
      <c r="X5351" s="116"/>
    </row>
    <row r="5352" spans="24:24" x14ac:dyDescent="0.35">
      <c r="X5352" s="116"/>
    </row>
    <row r="5353" spans="24:24" x14ac:dyDescent="0.35">
      <c r="X5353" s="116"/>
    </row>
    <row r="5354" spans="24:24" x14ac:dyDescent="0.35">
      <c r="X5354" s="116"/>
    </row>
    <row r="5355" spans="24:24" x14ac:dyDescent="0.35">
      <c r="X5355" s="116"/>
    </row>
    <row r="5356" spans="24:24" x14ac:dyDescent="0.35">
      <c r="X5356" s="116"/>
    </row>
    <row r="5357" spans="24:24" x14ac:dyDescent="0.35">
      <c r="X5357" s="116"/>
    </row>
    <row r="5358" spans="24:24" x14ac:dyDescent="0.35">
      <c r="X5358" s="116"/>
    </row>
    <row r="5359" spans="24:24" x14ac:dyDescent="0.35">
      <c r="X5359" s="116"/>
    </row>
    <row r="5360" spans="24:24" x14ac:dyDescent="0.35">
      <c r="X5360" s="116"/>
    </row>
    <row r="5361" spans="24:24" x14ac:dyDescent="0.35">
      <c r="X5361" s="116"/>
    </row>
    <row r="5362" spans="24:24" x14ac:dyDescent="0.35">
      <c r="X5362" s="116"/>
    </row>
    <row r="5363" spans="24:24" x14ac:dyDescent="0.35">
      <c r="X5363" s="116"/>
    </row>
    <row r="5364" spans="24:24" x14ac:dyDescent="0.35">
      <c r="X5364" s="116"/>
    </row>
    <row r="5365" spans="24:24" x14ac:dyDescent="0.35">
      <c r="X5365" s="116"/>
    </row>
    <row r="5366" spans="24:24" x14ac:dyDescent="0.35">
      <c r="X5366" s="116"/>
    </row>
    <row r="5367" spans="24:24" x14ac:dyDescent="0.35">
      <c r="X5367" s="116"/>
    </row>
    <row r="5368" spans="24:24" x14ac:dyDescent="0.35">
      <c r="X5368" s="116"/>
    </row>
    <row r="5369" spans="24:24" x14ac:dyDescent="0.35">
      <c r="X5369" s="116"/>
    </row>
    <row r="5370" spans="24:24" x14ac:dyDescent="0.35">
      <c r="X5370" s="116"/>
    </row>
    <row r="5371" spans="24:24" x14ac:dyDescent="0.35">
      <c r="X5371" s="116"/>
    </row>
    <row r="5372" spans="24:24" x14ac:dyDescent="0.35">
      <c r="X5372" s="116"/>
    </row>
    <row r="5373" spans="24:24" x14ac:dyDescent="0.35">
      <c r="X5373" s="116"/>
    </row>
    <row r="5374" spans="24:24" x14ac:dyDescent="0.35">
      <c r="X5374" s="116"/>
    </row>
    <row r="5375" spans="24:24" x14ac:dyDescent="0.35">
      <c r="X5375" s="116"/>
    </row>
    <row r="5376" spans="24:24" x14ac:dyDescent="0.35">
      <c r="X5376" s="116"/>
    </row>
    <row r="5377" spans="24:24" x14ac:dyDescent="0.35">
      <c r="X5377" s="116"/>
    </row>
    <row r="5378" spans="24:24" x14ac:dyDescent="0.35">
      <c r="X5378" s="116"/>
    </row>
    <row r="5379" spans="24:24" x14ac:dyDescent="0.35">
      <c r="X5379" s="116"/>
    </row>
    <row r="5380" spans="24:24" x14ac:dyDescent="0.35">
      <c r="X5380" s="116"/>
    </row>
    <row r="5381" spans="24:24" x14ac:dyDescent="0.35">
      <c r="X5381" s="116"/>
    </row>
    <row r="5382" spans="24:24" x14ac:dyDescent="0.35">
      <c r="X5382" s="116"/>
    </row>
    <row r="5383" spans="24:24" x14ac:dyDescent="0.35">
      <c r="X5383" s="116"/>
    </row>
    <row r="5384" spans="24:24" x14ac:dyDescent="0.35">
      <c r="X5384" s="116"/>
    </row>
    <row r="5385" spans="24:24" x14ac:dyDescent="0.35">
      <c r="X5385" s="116"/>
    </row>
    <row r="5386" spans="24:24" x14ac:dyDescent="0.35">
      <c r="X5386" s="116"/>
    </row>
    <row r="5387" spans="24:24" x14ac:dyDescent="0.35">
      <c r="X5387" s="116"/>
    </row>
    <row r="5388" spans="24:24" x14ac:dyDescent="0.35">
      <c r="X5388" s="116"/>
    </row>
    <row r="5389" spans="24:24" x14ac:dyDescent="0.35">
      <c r="X5389" s="116"/>
    </row>
    <row r="5390" spans="24:24" x14ac:dyDescent="0.35">
      <c r="X5390" s="116"/>
    </row>
    <row r="5391" spans="24:24" x14ac:dyDescent="0.35">
      <c r="X5391" s="116"/>
    </row>
    <row r="5392" spans="24:24" x14ac:dyDescent="0.35">
      <c r="X5392" s="116"/>
    </row>
    <row r="5393" spans="24:24" x14ac:dyDescent="0.35">
      <c r="X5393" s="116"/>
    </row>
    <row r="5394" spans="24:24" x14ac:dyDescent="0.35">
      <c r="X5394" s="116"/>
    </row>
    <row r="5395" spans="24:24" x14ac:dyDescent="0.35">
      <c r="X5395" s="116"/>
    </row>
    <row r="5396" spans="24:24" x14ac:dyDescent="0.35">
      <c r="X5396" s="116"/>
    </row>
    <row r="5397" spans="24:24" x14ac:dyDescent="0.35">
      <c r="X5397" s="116"/>
    </row>
    <row r="5398" spans="24:24" x14ac:dyDescent="0.35">
      <c r="X5398" s="116"/>
    </row>
    <row r="5399" spans="24:24" x14ac:dyDescent="0.35">
      <c r="X5399" s="116"/>
    </row>
    <row r="5400" spans="24:24" x14ac:dyDescent="0.35">
      <c r="X5400" s="116"/>
    </row>
    <row r="5401" spans="24:24" x14ac:dyDescent="0.35">
      <c r="X5401" s="116"/>
    </row>
    <row r="5402" spans="24:24" x14ac:dyDescent="0.35">
      <c r="X5402" s="116"/>
    </row>
    <row r="5403" spans="24:24" x14ac:dyDescent="0.35">
      <c r="X5403" s="116"/>
    </row>
    <row r="5404" spans="24:24" x14ac:dyDescent="0.35">
      <c r="X5404" s="116"/>
    </row>
    <row r="5405" spans="24:24" x14ac:dyDescent="0.35">
      <c r="X5405" s="116"/>
    </row>
    <row r="5406" spans="24:24" x14ac:dyDescent="0.35">
      <c r="X5406" s="116"/>
    </row>
    <row r="5407" spans="24:24" x14ac:dyDescent="0.35">
      <c r="X5407" s="116"/>
    </row>
    <row r="5408" spans="24:24" x14ac:dyDescent="0.35">
      <c r="X5408" s="116"/>
    </row>
    <row r="5409" spans="24:24" x14ac:dyDescent="0.35">
      <c r="X5409" s="116"/>
    </row>
    <row r="5410" spans="24:24" x14ac:dyDescent="0.35">
      <c r="X5410" s="116"/>
    </row>
    <row r="5411" spans="24:24" x14ac:dyDescent="0.35">
      <c r="X5411" s="116"/>
    </row>
    <row r="5412" spans="24:24" x14ac:dyDescent="0.35">
      <c r="X5412" s="116"/>
    </row>
    <row r="5413" spans="24:24" x14ac:dyDescent="0.35">
      <c r="X5413" s="116"/>
    </row>
    <row r="5414" spans="24:24" x14ac:dyDescent="0.35">
      <c r="X5414" s="116"/>
    </row>
    <row r="5415" spans="24:24" x14ac:dyDescent="0.35">
      <c r="X5415" s="116"/>
    </row>
    <row r="5416" spans="24:24" x14ac:dyDescent="0.35">
      <c r="X5416" s="116"/>
    </row>
    <row r="5417" spans="24:24" x14ac:dyDescent="0.35">
      <c r="X5417" s="116"/>
    </row>
    <row r="5418" spans="24:24" x14ac:dyDescent="0.35">
      <c r="X5418" s="116"/>
    </row>
    <row r="5419" spans="24:24" x14ac:dyDescent="0.35">
      <c r="X5419" s="116"/>
    </row>
    <row r="5420" spans="24:24" x14ac:dyDescent="0.35">
      <c r="X5420" s="116"/>
    </row>
    <row r="5421" spans="24:24" x14ac:dyDescent="0.35">
      <c r="X5421" s="116"/>
    </row>
    <row r="5422" spans="24:24" x14ac:dyDescent="0.35">
      <c r="X5422" s="116"/>
    </row>
    <row r="5423" spans="24:24" x14ac:dyDescent="0.35">
      <c r="X5423" s="116"/>
    </row>
    <row r="5424" spans="24:24" x14ac:dyDescent="0.35">
      <c r="X5424" s="116"/>
    </row>
    <row r="5425" spans="24:24" x14ac:dyDescent="0.35">
      <c r="X5425" s="116"/>
    </row>
    <row r="5426" spans="24:24" x14ac:dyDescent="0.35">
      <c r="X5426" s="116"/>
    </row>
    <row r="5427" spans="24:24" x14ac:dyDescent="0.35">
      <c r="X5427" s="116"/>
    </row>
    <row r="5428" spans="24:24" x14ac:dyDescent="0.35">
      <c r="X5428" s="116"/>
    </row>
    <row r="5429" spans="24:24" x14ac:dyDescent="0.35">
      <c r="X5429" s="116"/>
    </row>
    <row r="5430" spans="24:24" x14ac:dyDescent="0.35">
      <c r="X5430" s="116"/>
    </row>
    <row r="5431" spans="24:24" x14ac:dyDescent="0.35">
      <c r="X5431" s="116"/>
    </row>
    <row r="5432" spans="24:24" x14ac:dyDescent="0.35">
      <c r="X5432" s="116"/>
    </row>
    <row r="5433" spans="24:24" x14ac:dyDescent="0.35">
      <c r="X5433" s="116"/>
    </row>
    <row r="5434" spans="24:24" x14ac:dyDescent="0.35">
      <c r="X5434" s="116"/>
    </row>
    <row r="5435" spans="24:24" x14ac:dyDescent="0.35">
      <c r="X5435" s="116"/>
    </row>
    <row r="5436" spans="24:24" x14ac:dyDescent="0.35">
      <c r="X5436" s="116"/>
    </row>
    <row r="5437" spans="24:24" x14ac:dyDescent="0.35">
      <c r="X5437" s="116"/>
    </row>
    <row r="5438" spans="24:24" x14ac:dyDescent="0.35">
      <c r="X5438" s="116"/>
    </row>
    <row r="5439" spans="24:24" x14ac:dyDescent="0.35">
      <c r="X5439" s="116"/>
    </row>
    <row r="5440" spans="24:24" x14ac:dyDescent="0.35">
      <c r="X5440" s="116"/>
    </row>
    <row r="5441" spans="24:24" x14ac:dyDescent="0.35">
      <c r="X5441" s="116"/>
    </row>
    <row r="5442" spans="24:24" x14ac:dyDescent="0.35">
      <c r="X5442" s="116"/>
    </row>
    <row r="5443" spans="24:24" x14ac:dyDescent="0.35">
      <c r="X5443" s="116"/>
    </row>
    <row r="5444" spans="24:24" x14ac:dyDescent="0.35">
      <c r="X5444" s="116"/>
    </row>
    <row r="5445" spans="24:24" x14ac:dyDescent="0.35">
      <c r="X5445" s="116"/>
    </row>
    <row r="5446" spans="24:24" x14ac:dyDescent="0.35">
      <c r="X5446" s="116"/>
    </row>
    <row r="5447" spans="24:24" x14ac:dyDescent="0.35">
      <c r="X5447" s="116"/>
    </row>
    <row r="5448" spans="24:24" x14ac:dyDescent="0.35">
      <c r="X5448" s="116"/>
    </row>
    <row r="5449" spans="24:24" x14ac:dyDescent="0.35">
      <c r="X5449" s="116"/>
    </row>
    <row r="5450" spans="24:24" x14ac:dyDescent="0.35">
      <c r="X5450" s="116"/>
    </row>
    <row r="5451" spans="24:24" x14ac:dyDescent="0.35">
      <c r="X5451" s="116"/>
    </row>
    <row r="5452" spans="24:24" x14ac:dyDescent="0.35">
      <c r="X5452" s="116"/>
    </row>
    <row r="5453" spans="24:24" x14ac:dyDescent="0.35">
      <c r="X5453" s="116"/>
    </row>
    <row r="5454" spans="24:24" x14ac:dyDescent="0.35">
      <c r="X5454" s="116"/>
    </row>
    <row r="5455" spans="24:24" x14ac:dyDescent="0.35">
      <c r="X5455" s="116"/>
    </row>
    <row r="5456" spans="24:24" x14ac:dyDescent="0.35">
      <c r="X5456" s="116"/>
    </row>
    <row r="5457" spans="24:24" x14ac:dyDescent="0.35">
      <c r="X5457" s="116"/>
    </row>
    <row r="5458" spans="24:24" x14ac:dyDescent="0.35">
      <c r="X5458" s="116"/>
    </row>
    <row r="5459" spans="24:24" x14ac:dyDescent="0.35">
      <c r="X5459" s="116"/>
    </row>
    <row r="5460" spans="24:24" x14ac:dyDescent="0.35">
      <c r="X5460" s="116"/>
    </row>
    <row r="5461" spans="24:24" x14ac:dyDescent="0.35">
      <c r="X5461" s="116"/>
    </row>
    <row r="5462" spans="24:24" x14ac:dyDescent="0.35">
      <c r="X5462" s="116"/>
    </row>
    <row r="5463" spans="24:24" x14ac:dyDescent="0.35">
      <c r="X5463" s="116"/>
    </row>
    <row r="5464" spans="24:24" x14ac:dyDescent="0.35">
      <c r="X5464" s="116"/>
    </row>
    <row r="5465" spans="24:24" x14ac:dyDescent="0.35">
      <c r="X5465" s="116"/>
    </row>
    <row r="5466" spans="24:24" x14ac:dyDescent="0.35">
      <c r="X5466" s="116"/>
    </row>
    <row r="5467" spans="24:24" x14ac:dyDescent="0.35">
      <c r="X5467" s="116"/>
    </row>
    <row r="5468" spans="24:24" x14ac:dyDescent="0.35">
      <c r="X5468" s="116"/>
    </row>
    <row r="5469" spans="24:24" x14ac:dyDescent="0.35">
      <c r="X5469" s="116"/>
    </row>
    <row r="5470" spans="24:24" x14ac:dyDescent="0.35">
      <c r="X5470" s="116"/>
    </row>
    <row r="5471" spans="24:24" x14ac:dyDescent="0.35">
      <c r="X5471" s="116"/>
    </row>
    <row r="5472" spans="24:24" x14ac:dyDescent="0.35">
      <c r="X5472" s="116"/>
    </row>
    <row r="5473" spans="24:24" x14ac:dyDescent="0.35">
      <c r="X5473" s="116"/>
    </row>
    <row r="5474" spans="24:24" x14ac:dyDescent="0.35">
      <c r="X5474" s="116"/>
    </row>
    <row r="5475" spans="24:24" x14ac:dyDescent="0.35">
      <c r="X5475" s="116"/>
    </row>
    <row r="5476" spans="24:24" x14ac:dyDescent="0.35">
      <c r="X5476" s="116"/>
    </row>
    <row r="5477" spans="24:24" x14ac:dyDescent="0.35">
      <c r="X5477" s="116"/>
    </row>
    <row r="5478" spans="24:24" x14ac:dyDescent="0.35">
      <c r="X5478" s="116"/>
    </row>
    <row r="5479" spans="24:24" x14ac:dyDescent="0.35">
      <c r="X5479" s="116"/>
    </row>
    <row r="5480" spans="24:24" x14ac:dyDescent="0.35">
      <c r="X5480" s="116"/>
    </row>
    <row r="5481" spans="24:24" x14ac:dyDescent="0.35">
      <c r="X5481" s="116"/>
    </row>
    <row r="5482" spans="24:24" x14ac:dyDescent="0.35">
      <c r="X5482" s="116"/>
    </row>
    <row r="5483" spans="24:24" x14ac:dyDescent="0.35">
      <c r="X5483" s="116"/>
    </row>
    <row r="5484" spans="24:24" x14ac:dyDescent="0.35">
      <c r="X5484" s="116"/>
    </row>
    <row r="5485" spans="24:24" x14ac:dyDescent="0.35">
      <c r="X5485" s="116"/>
    </row>
    <row r="5486" spans="24:24" x14ac:dyDescent="0.35">
      <c r="X5486" s="116"/>
    </row>
    <row r="5487" spans="24:24" x14ac:dyDescent="0.35">
      <c r="X5487" s="116"/>
    </row>
    <row r="5488" spans="24:24" x14ac:dyDescent="0.35">
      <c r="X5488" s="116"/>
    </row>
    <row r="5489" spans="24:24" x14ac:dyDescent="0.35">
      <c r="X5489" s="116"/>
    </row>
    <row r="5490" spans="24:24" x14ac:dyDescent="0.35">
      <c r="X5490" s="116"/>
    </row>
    <row r="5491" spans="24:24" x14ac:dyDescent="0.35">
      <c r="X5491" s="116"/>
    </row>
    <row r="5492" spans="24:24" x14ac:dyDescent="0.35">
      <c r="X5492" s="116"/>
    </row>
    <row r="5493" spans="24:24" x14ac:dyDescent="0.35">
      <c r="X5493" s="116"/>
    </row>
    <row r="5494" spans="24:24" x14ac:dyDescent="0.35">
      <c r="X5494" s="116"/>
    </row>
    <row r="5495" spans="24:24" x14ac:dyDescent="0.35">
      <c r="X5495" s="116"/>
    </row>
    <row r="5496" spans="24:24" x14ac:dyDescent="0.35">
      <c r="X5496" s="116"/>
    </row>
    <row r="5497" spans="24:24" x14ac:dyDescent="0.35">
      <c r="X5497" s="116"/>
    </row>
    <row r="5498" spans="24:24" x14ac:dyDescent="0.35">
      <c r="X5498" s="116"/>
    </row>
    <row r="5499" spans="24:24" x14ac:dyDescent="0.35">
      <c r="X5499" s="116"/>
    </row>
    <row r="5500" spans="24:24" x14ac:dyDescent="0.35">
      <c r="X5500" s="116"/>
    </row>
    <row r="5501" spans="24:24" x14ac:dyDescent="0.35">
      <c r="X5501" s="116"/>
    </row>
    <row r="5502" spans="24:24" x14ac:dyDescent="0.35">
      <c r="X5502" s="116"/>
    </row>
    <row r="5503" spans="24:24" x14ac:dyDescent="0.35">
      <c r="X5503" s="116"/>
    </row>
    <row r="5504" spans="24:24" x14ac:dyDescent="0.35">
      <c r="X5504" s="116"/>
    </row>
    <row r="5505" spans="24:24" x14ac:dyDescent="0.35">
      <c r="X5505" s="116"/>
    </row>
    <row r="5506" spans="24:24" x14ac:dyDescent="0.35">
      <c r="X5506" s="116"/>
    </row>
    <row r="5507" spans="24:24" x14ac:dyDescent="0.35">
      <c r="X5507" s="116"/>
    </row>
    <row r="5508" spans="24:24" x14ac:dyDescent="0.35">
      <c r="X5508" s="116"/>
    </row>
    <row r="5509" spans="24:24" x14ac:dyDescent="0.35">
      <c r="X5509" s="116"/>
    </row>
    <row r="5510" spans="24:24" x14ac:dyDescent="0.35">
      <c r="X5510" s="116"/>
    </row>
    <row r="5511" spans="24:24" x14ac:dyDescent="0.35">
      <c r="X5511" s="116"/>
    </row>
    <row r="5512" spans="24:24" x14ac:dyDescent="0.35">
      <c r="X5512" s="116"/>
    </row>
    <row r="5513" spans="24:24" x14ac:dyDescent="0.35">
      <c r="X5513" s="116"/>
    </row>
    <row r="5514" spans="24:24" x14ac:dyDescent="0.35">
      <c r="X5514" s="116"/>
    </row>
    <row r="5515" spans="24:24" x14ac:dyDescent="0.35">
      <c r="X5515" s="116"/>
    </row>
    <row r="5516" spans="24:24" x14ac:dyDescent="0.35">
      <c r="X5516" s="116"/>
    </row>
    <row r="5517" spans="24:24" x14ac:dyDescent="0.35">
      <c r="X5517" s="116"/>
    </row>
    <row r="5518" spans="24:24" x14ac:dyDescent="0.35">
      <c r="X5518" s="116"/>
    </row>
    <row r="5519" spans="24:24" x14ac:dyDescent="0.35">
      <c r="X5519" s="116"/>
    </row>
    <row r="5520" spans="24:24" x14ac:dyDescent="0.35">
      <c r="X5520" s="116"/>
    </row>
    <row r="5521" spans="24:24" x14ac:dyDescent="0.35">
      <c r="X5521" s="116"/>
    </row>
    <row r="5522" spans="24:24" x14ac:dyDescent="0.35">
      <c r="X5522" s="116"/>
    </row>
    <row r="5523" spans="24:24" x14ac:dyDescent="0.35">
      <c r="X5523" s="116"/>
    </row>
    <row r="5524" spans="24:24" x14ac:dyDescent="0.35">
      <c r="X5524" s="116"/>
    </row>
    <row r="5525" spans="24:24" x14ac:dyDescent="0.35">
      <c r="X5525" s="116"/>
    </row>
    <row r="5526" spans="24:24" x14ac:dyDescent="0.35">
      <c r="X5526" s="116"/>
    </row>
    <row r="5527" spans="24:24" x14ac:dyDescent="0.35">
      <c r="X5527" s="116"/>
    </row>
    <row r="5528" spans="24:24" x14ac:dyDescent="0.35">
      <c r="X5528" s="116"/>
    </row>
    <row r="5529" spans="24:24" x14ac:dyDescent="0.35">
      <c r="X5529" s="116"/>
    </row>
    <row r="5530" spans="24:24" x14ac:dyDescent="0.35">
      <c r="X5530" s="116"/>
    </row>
    <row r="5531" spans="24:24" x14ac:dyDescent="0.35">
      <c r="X5531" s="116"/>
    </row>
    <row r="5532" spans="24:24" x14ac:dyDescent="0.35">
      <c r="X5532" s="116"/>
    </row>
    <row r="5533" spans="24:24" x14ac:dyDescent="0.35">
      <c r="X5533" s="116"/>
    </row>
    <row r="5534" spans="24:24" x14ac:dyDescent="0.35">
      <c r="X5534" s="116"/>
    </row>
    <row r="5535" spans="24:24" x14ac:dyDescent="0.35">
      <c r="X5535" s="116"/>
    </row>
    <row r="5536" spans="24:24" x14ac:dyDescent="0.35">
      <c r="X5536" s="116"/>
    </row>
    <row r="5537" spans="24:24" x14ac:dyDescent="0.35">
      <c r="X5537" s="116"/>
    </row>
    <row r="5538" spans="24:24" x14ac:dyDescent="0.35">
      <c r="X5538" s="116"/>
    </row>
    <row r="5539" spans="24:24" x14ac:dyDescent="0.35">
      <c r="X5539" s="116"/>
    </row>
    <row r="5540" spans="24:24" x14ac:dyDescent="0.35">
      <c r="X5540" s="116"/>
    </row>
    <row r="5541" spans="24:24" x14ac:dyDescent="0.35">
      <c r="X5541" s="116"/>
    </row>
    <row r="5542" spans="24:24" x14ac:dyDescent="0.35">
      <c r="X5542" s="116"/>
    </row>
    <row r="5543" spans="24:24" x14ac:dyDescent="0.35">
      <c r="X5543" s="116"/>
    </row>
    <row r="5544" spans="24:24" x14ac:dyDescent="0.35">
      <c r="X5544" s="116"/>
    </row>
    <row r="5545" spans="24:24" x14ac:dyDescent="0.35">
      <c r="X5545" s="116"/>
    </row>
    <row r="5546" spans="24:24" x14ac:dyDescent="0.35">
      <c r="X5546" s="116"/>
    </row>
    <row r="5547" spans="24:24" x14ac:dyDescent="0.35">
      <c r="X5547" s="116"/>
    </row>
    <row r="5548" spans="24:24" x14ac:dyDescent="0.35">
      <c r="X5548" s="116"/>
    </row>
    <row r="5549" spans="24:24" x14ac:dyDescent="0.35">
      <c r="X5549" s="116"/>
    </row>
    <row r="5550" spans="24:24" x14ac:dyDescent="0.35">
      <c r="X5550" s="116"/>
    </row>
    <row r="5551" spans="24:24" x14ac:dyDescent="0.35">
      <c r="X5551" s="116"/>
    </row>
    <row r="5552" spans="24:24" x14ac:dyDescent="0.35">
      <c r="X5552" s="116"/>
    </row>
    <row r="5553" spans="24:24" x14ac:dyDescent="0.35">
      <c r="X5553" s="116"/>
    </row>
    <row r="5554" spans="24:24" x14ac:dyDescent="0.35">
      <c r="X5554" s="116"/>
    </row>
    <row r="5555" spans="24:24" x14ac:dyDescent="0.35">
      <c r="X5555" s="116"/>
    </row>
    <row r="5556" spans="24:24" x14ac:dyDescent="0.35">
      <c r="X5556" s="116"/>
    </row>
    <row r="5557" spans="24:24" x14ac:dyDescent="0.35">
      <c r="X5557" s="116"/>
    </row>
    <row r="5558" spans="24:24" x14ac:dyDescent="0.35">
      <c r="X5558" s="116"/>
    </row>
    <row r="5559" spans="24:24" x14ac:dyDescent="0.35">
      <c r="X5559" s="116"/>
    </row>
    <row r="5560" spans="24:24" x14ac:dyDescent="0.35">
      <c r="X5560" s="116"/>
    </row>
    <row r="5561" spans="24:24" x14ac:dyDescent="0.35">
      <c r="X5561" s="116"/>
    </row>
    <row r="5562" spans="24:24" x14ac:dyDescent="0.35">
      <c r="X5562" s="116"/>
    </row>
    <row r="5563" spans="24:24" x14ac:dyDescent="0.35">
      <c r="X5563" s="116"/>
    </row>
    <row r="5564" spans="24:24" x14ac:dyDescent="0.35">
      <c r="X5564" s="116"/>
    </row>
    <row r="5565" spans="24:24" x14ac:dyDescent="0.35">
      <c r="X5565" s="116"/>
    </row>
    <row r="5566" spans="24:24" x14ac:dyDescent="0.35">
      <c r="X5566" s="116"/>
    </row>
    <row r="5567" spans="24:24" x14ac:dyDescent="0.35">
      <c r="X5567" s="116"/>
    </row>
    <row r="5568" spans="24:24" x14ac:dyDescent="0.35">
      <c r="X5568" s="116"/>
    </row>
    <row r="5569" spans="24:24" x14ac:dyDescent="0.35">
      <c r="X5569" s="116"/>
    </row>
    <row r="5570" spans="24:24" x14ac:dyDescent="0.35">
      <c r="X5570" s="116"/>
    </row>
    <row r="5571" spans="24:24" x14ac:dyDescent="0.35">
      <c r="X5571" s="116"/>
    </row>
    <row r="5572" spans="24:24" x14ac:dyDescent="0.35">
      <c r="X5572" s="116"/>
    </row>
    <row r="5573" spans="24:24" x14ac:dyDescent="0.35">
      <c r="X5573" s="116"/>
    </row>
    <row r="5574" spans="24:24" x14ac:dyDescent="0.35">
      <c r="X5574" s="116"/>
    </row>
    <row r="5575" spans="24:24" x14ac:dyDescent="0.35">
      <c r="X5575" s="116"/>
    </row>
    <row r="5576" spans="24:24" x14ac:dyDescent="0.35">
      <c r="X5576" s="116"/>
    </row>
    <row r="5577" spans="24:24" x14ac:dyDescent="0.35">
      <c r="X5577" s="116"/>
    </row>
    <row r="5578" spans="24:24" x14ac:dyDescent="0.35">
      <c r="X5578" s="116"/>
    </row>
    <row r="5579" spans="24:24" x14ac:dyDescent="0.35">
      <c r="X5579" s="116"/>
    </row>
    <row r="5580" spans="24:24" x14ac:dyDescent="0.35">
      <c r="X5580" s="116"/>
    </row>
    <row r="5581" spans="24:24" x14ac:dyDescent="0.35">
      <c r="X5581" s="116"/>
    </row>
    <row r="5582" spans="24:24" x14ac:dyDescent="0.35">
      <c r="X5582" s="116"/>
    </row>
    <row r="5583" spans="24:24" x14ac:dyDescent="0.35">
      <c r="X5583" s="116"/>
    </row>
    <row r="5584" spans="24:24" x14ac:dyDescent="0.35">
      <c r="X5584" s="116"/>
    </row>
    <row r="5585" spans="24:24" x14ac:dyDescent="0.35">
      <c r="X5585" s="116"/>
    </row>
    <row r="5586" spans="24:24" x14ac:dyDescent="0.35">
      <c r="X5586" s="116"/>
    </row>
    <row r="5587" spans="24:24" x14ac:dyDescent="0.35">
      <c r="X5587" s="116"/>
    </row>
    <row r="5588" spans="24:24" x14ac:dyDescent="0.35">
      <c r="X5588" s="116"/>
    </row>
    <row r="5589" spans="24:24" x14ac:dyDescent="0.35">
      <c r="X5589" s="116"/>
    </row>
    <row r="5590" spans="24:24" x14ac:dyDescent="0.35">
      <c r="X5590" s="116"/>
    </row>
    <row r="5591" spans="24:24" x14ac:dyDescent="0.35">
      <c r="X5591" s="116"/>
    </row>
    <row r="5592" spans="24:24" x14ac:dyDescent="0.35">
      <c r="X5592" s="116"/>
    </row>
    <row r="5593" spans="24:24" x14ac:dyDescent="0.35">
      <c r="X5593" s="116"/>
    </row>
    <row r="5594" spans="24:24" x14ac:dyDescent="0.35">
      <c r="X5594" s="116"/>
    </row>
    <row r="5595" spans="24:24" x14ac:dyDescent="0.35">
      <c r="X5595" s="116"/>
    </row>
    <row r="5596" spans="24:24" x14ac:dyDescent="0.35">
      <c r="X5596" s="116"/>
    </row>
    <row r="5597" spans="24:24" x14ac:dyDescent="0.35">
      <c r="X5597" s="116"/>
    </row>
    <row r="5598" spans="24:24" x14ac:dyDescent="0.35">
      <c r="X5598" s="116"/>
    </row>
    <row r="5599" spans="24:24" x14ac:dyDescent="0.35">
      <c r="X5599" s="116"/>
    </row>
    <row r="5600" spans="24:24" x14ac:dyDescent="0.35">
      <c r="X5600" s="116"/>
    </row>
    <row r="5601" spans="24:24" x14ac:dyDescent="0.35">
      <c r="X5601" s="116"/>
    </row>
    <row r="5602" spans="24:24" x14ac:dyDescent="0.35">
      <c r="X5602" s="116"/>
    </row>
    <row r="5603" spans="24:24" x14ac:dyDescent="0.35">
      <c r="X5603" s="116"/>
    </row>
    <row r="5604" spans="24:24" x14ac:dyDescent="0.35">
      <c r="X5604" s="116"/>
    </row>
    <row r="5605" spans="24:24" x14ac:dyDescent="0.35">
      <c r="X5605" s="116"/>
    </row>
    <row r="5606" spans="24:24" x14ac:dyDescent="0.35">
      <c r="X5606" s="116"/>
    </row>
    <row r="5607" spans="24:24" x14ac:dyDescent="0.35">
      <c r="X5607" s="116"/>
    </row>
    <row r="5608" spans="24:24" x14ac:dyDescent="0.35">
      <c r="X5608" s="116"/>
    </row>
    <row r="5609" spans="24:24" x14ac:dyDescent="0.35">
      <c r="X5609" s="116"/>
    </row>
    <row r="5610" spans="24:24" x14ac:dyDescent="0.35">
      <c r="X5610" s="116"/>
    </row>
    <row r="5611" spans="24:24" x14ac:dyDescent="0.35">
      <c r="X5611" s="116"/>
    </row>
    <row r="5612" spans="24:24" x14ac:dyDescent="0.35">
      <c r="X5612" s="116"/>
    </row>
    <row r="5613" spans="24:24" x14ac:dyDescent="0.35">
      <c r="X5613" s="116"/>
    </row>
    <row r="5614" spans="24:24" x14ac:dyDescent="0.35">
      <c r="X5614" s="116"/>
    </row>
    <row r="5615" spans="24:24" x14ac:dyDescent="0.35">
      <c r="X5615" s="116"/>
    </row>
    <row r="5616" spans="24:24" x14ac:dyDescent="0.35">
      <c r="X5616" s="116"/>
    </row>
    <row r="5617" spans="24:24" x14ac:dyDescent="0.35">
      <c r="X5617" s="116"/>
    </row>
    <row r="5618" spans="24:24" x14ac:dyDescent="0.35">
      <c r="X5618" s="116"/>
    </row>
    <row r="5619" spans="24:24" x14ac:dyDescent="0.35">
      <c r="X5619" s="116"/>
    </row>
    <row r="5620" spans="24:24" x14ac:dyDescent="0.35">
      <c r="X5620" s="116"/>
    </row>
    <row r="5621" spans="24:24" x14ac:dyDescent="0.35">
      <c r="X5621" s="116"/>
    </row>
    <row r="5622" spans="24:24" x14ac:dyDescent="0.35">
      <c r="X5622" s="116"/>
    </row>
    <row r="5623" spans="24:24" x14ac:dyDescent="0.35">
      <c r="X5623" s="116"/>
    </row>
    <row r="5624" spans="24:24" x14ac:dyDescent="0.35">
      <c r="X5624" s="116"/>
    </row>
    <row r="5625" spans="24:24" x14ac:dyDescent="0.35">
      <c r="X5625" s="116"/>
    </row>
    <row r="5626" spans="24:24" x14ac:dyDescent="0.35">
      <c r="X5626" s="116"/>
    </row>
    <row r="5627" spans="24:24" x14ac:dyDescent="0.35">
      <c r="X5627" s="116"/>
    </row>
    <row r="5628" spans="24:24" x14ac:dyDescent="0.35">
      <c r="X5628" s="116"/>
    </row>
    <row r="5629" spans="24:24" x14ac:dyDescent="0.35">
      <c r="X5629" s="116"/>
    </row>
    <row r="5630" spans="24:24" x14ac:dyDescent="0.35">
      <c r="X5630" s="116"/>
    </row>
    <row r="5631" spans="24:24" x14ac:dyDescent="0.35">
      <c r="X5631" s="116"/>
    </row>
    <row r="5632" spans="24:24" x14ac:dyDescent="0.35">
      <c r="X5632" s="116"/>
    </row>
    <row r="5633" spans="24:24" x14ac:dyDescent="0.35">
      <c r="X5633" s="116"/>
    </row>
    <row r="5634" spans="24:24" x14ac:dyDescent="0.35">
      <c r="X5634" s="116"/>
    </row>
    <row r="5635" spans="24:24" x14ac:dyDescent="0.35">
      <c r="X5635" s="116"/>
    </row>
    <row r="5636" spans="24:24" x14ac:dyDescent="0.35">
      <c r="X5636" s="116"/>
    </row>
    <row r="5637" spans="24:24" x14ac:dyDescent="0.35">
      <c r="X5637" s="116"/>
    </row>
    <row r="5638" spans="24:24" x14ac:dyDescent="0.35">
      <c r="X5638" s="116"/>
    </row>
    <row r="5639" spans="24:24" x14ac:dyDescent="0.35">
      <c r="X5639" s="116"/>
    </row>
    <row r="5640" spans="24:24" x14ac:dyDescent="0.35">
      <c r="X5640" s="116"/>
    </row>
    <row r="5641" spans="24:24" x14ac:dyDescent="0.35">
      <c r="X5641" s="116"/>
    </row>
    <row r="5642" spans="24:24" x14ac:dyDescent="0.35">
      <c r="X5642" s="116"/>
    </row>
    <row r="5643" spans="24:24" x14ac:dyDescent="0.35">
      <c r="X5643" s="116"/>
    </row>
    <row r="5644" spans="24:24" x14ac:dyDescent="0.35">
      <c r="X5644" s="116"/>
    </row>
    <row r="5645" spans="24:24" x14ac:dyDescent="0.35">
      <c r="X5645" s="116"/>
    </row>
    <row r="5646" spans="24:24" x14ac:dyDescent="0.35">
      <c r="X5646" s="116"/>
    </row>
    <row r="5647" spans="24:24" x14ac:dyDescent="0.35">
      <c r="X5647" s="116"/>
    </row>
    <row r="5648" spans="24:24" x14ac:dyDescent="0.35">
      <c r="X5648" s="116"/>
    </row>
    <row r="5649" spans="24:24" x14ac:dyDescent="0.35">
      <c r="X5649" s="116"/>
    </row>
    <row r="5650" spans="24:24" x14ac:dyDescent="0.35">
      <c r="X5650" s="116"/>
    </row>
    <row r="5651" spans="24:24" x14ac:dyDescent="0.35">
      <c r="X5651" s="116"/>
    </row>
    <row r="5652" spans="24:24" x14ac:dyDescent="0.35">
      <c r="X5652" s="116"/>
    </row>
    <row r="5653" spans="24:24" x14ac:dyDescent="0.35">
      <c r="X5653" s="116"/>
    </row>
    <row r="5654" spans="24:24" x14ac:dyDescent="0.35">
      <c r="X5654" s="116"/>
    </row>
    <row r="5655" spans="24:24" x14ac:dyDescent="0.35">
      <c r="X5655" s="116"/>
    </row>
    <row r="5656" spans="24:24" x14ac:dyDescent="0.35">
      <c r="X5656" s="116"/>
    </row>
    <row r="5657" spans="24:24" x14ac:dyDescent="0.35">
      <c r="X5657" s="116"/>
    </row>
    <row r="5658" spans="24:24" x14ac:dyDescent="0.35">
      <c r="X5658" s="116"/>
    </row>
    <row r="5659" spans="24:24" x14ac:dyDescent="0.35">
      <c r="X5659" s="116"/>
    </row>
    <row r="5660" spans="24:24" x14ac:dyDescent="0.35">
      <c r="X5660" s="116"/>
    </row>
    <row r="5661" spans="24:24" x14ac:dyDescent="0.35">
      <c r="X5661" s="116"/>
    </row>
    <row r="5662" spans="24:24" x14ac:dyDescent="0.35">
      <c r="X5662" s="116"/>
    </row>
    <row r="5663" spans="24:24" x14ac:dyDescent="0.35">
      <c r="X5663" s="116"/>
    </row>
    <row r="5664" spans="24:24" x14ac:dyDescent="0.35">
      <c r="X5664" s="116"/>
    </row>
    <row r="5665" spans="24:24" x14ac:dyDescent="0.35">
      <c r="X5665" s="116"/>
    </row>
    <row r="5666" spans="24:24" x14ac:dyDescent="0.35">
      <c r="X5666" s="116"/>
    </row>
    <row r="5667" spans="24:24" x14ac:dyDescent="0.35">
      <c r="X5667" s="116"/>
    </row>
    <row r="5668" spans="24:24" x14ac:dyDescent="0.35">
      <c r="X5668" s="116"/>
    </row>
    <row r="5669" spans="24:24" x14ac:dyDescent="0.35">
      <c r="X5669" s="116"/>
    </row>
    <row r="5670" spans="24:24" x14ac:dyDescent="0.35">
      <c r="X5670" s="116"/>
    </row>
    <row r="5671" spans="24:24" x14ac:dyDescent="0.35">
      <c r="X5671" s="116"/>
    </row>
    <row r="5672" spans="24:24" x14ac:dyDescent="0.35">
      <c r="X5672" s="116"/>
    </row>
    <row r="5673" spans="24:24" x14ac:dyDescent="0.35">
      <c r="X5673" s="116"/>
    </row>
    <row r="5674" spans="24:24" x14ac:dyDescent="0.35">
      <c r="X5674" s="116"/>
    </row>
    <row r="5675" spans="24:24" x14ac:dyDescent="0.35">
      <c r="X5675" s="116"/>
    </row>
    <row r="5676" spans="24:24" x14ac:dyDescent="0.35">
      <c r="X5676" s="116"/>
    </row>
    <row r="5677" spans="24:24" x14ac:dyDescent="0.35">
      <c r="X5677" s="116"/>
    </row>
    <row r="5678" spans="24:24" x14ac:dyDescent="0.35">
      <c r="X5678" s="116"/>
    </row>
    <row r="5679" spans="24:24" x14ac:dyDescent="0.35">
      <c r="X5679" s="116"/>
    </row>
    <row r="5680" spans="24:24" x14ac:dyDescent="0.35">
      <c r="X5680" s="116"/>
    </row>
    <row r="5681" spans="24:24" x14ac:dyDescent="0.35">
      <c r="X5681" s="116"/>
    </row>
    <row r="5682" spans="24:24" x14ac:dyDescent="0.35">
      <c r="X5682" s="116"/>
    </row>
    <row r="5683" spans="24:24" x14ac:dyDescent="0.35">
      <c r="X5683" s="116"/>
    </row>
    <row r="5684" spans="24:24" x14ac:dyDescent="0.35">
      <c r="X5684" s="116"/>
    </row>
    <row r="5685" spans="24:24" x14ac:dyDescent="0.35">
      <c r="X5685" s="116"/>
    </row>
    <row r="5686" spans="24:24" x14ac:dyDescent="0.35">
      <c r="X5686" s="116"/>
    </row>
    <row r="5687" spans="24:24" x14ac:dyDescent="0.35">
      <c r="X5687" s="116"/>
    </row>
    <row r="5688" spans="24:24" x14ac:dyDescent="0.35">
      <c r="X5688" s="116"/>
    </row>
    <row r="5689" spans="24:24" x14ac:dyDescent="0.35">
      <c r="X5689" s="116"/>
    </row>
    <row r="5690" spans="24:24" x14ac:dyDescent="0.35">
      <c r="X5690" s="116"/>
    </row>
    <row r="5691" spans="24:24" x14ac:dyDescent="0.35">
      <c r="X5691" s="116"/>
    </row>
    <row r="5692" spans="24:24" x14ac:dyDescent="0.35">
      <c r="X5692" s="116"/>
    </row>
    <row r="5693" spans="24:24" x14ac:dyDescent="0.35">
      <c r="X5693" s="116"/>
    </row>
    <row r="5694" spans="24:24" x14ac:dyDescent="0.35">
      <c r="X5694" s="116"/>
    </row>
    <row r="5695" spans="24:24" x14ac:dyDescent="0.35">
      <c r="X5695" s="116"/>
    </row>
    <row r="5696" spans="24:24" x14ac:dyDescent="0.35">
      <c r="X5696" s="116"/>
    </row>
    <row r="5697" spans="24:24" x14ac:dyDescent="0.35">
      <c r="X5697" s="116"/>
    </row>
    <row r="5698" spans="24:24" x14ac:dyDescent="0.35">
      <c r="X5698" s="116"/>
    </row>
    <row r="5699" spans="24:24" x14ac:dyDescent="0.35">
      <c r="X5699" s="116"/>
    </row>
    <row r="5700" spans="24:24" x14ac:dyDescent="0.35">
      <c r="X5700" s="116"/>
    </row>
    <row r="5701" spans="24:24" x14ac:dyDescent="0.35">
      <c r="X5701" s="116"/>
    </row>
    <row r="5702" spans="24:24" x14ac:dyDescent="0.35">
      <c r="X5702" s="116"/>
    </row>
    <row r="5703" spans="24:24" x14ac:dyDescent="0.35">
      <c r="X5703" s="116"/>
    </row>
    <row r="5704" spans="24:24" x14ac:dyDescent="0.35">
      <c r="X5704" s="116"/>
    </row>
    <row r="5705" spans="24:24" x14ac:dyDescent="0.35">
      <c r="X5705" s="116"/>
    </row>
    <row r="5706" spans="24:24" x14ac:dyDescent="0.35">
      <c r="X5706" s="116"/>
    </row>
    <row r="5707" spans="24:24" x14ac:dyDescent="0.35">
      <c r="X5707" s="116"/>
    </row>
    <row r="5708" spans="24:24" x14ac:dyDescent="0.35">
      <c r="X5708" s="116"/>
    </row>
    <row r="5709" spans="24:24" x14ac:dyDescent="0.35">
      <c r="X5709" s="116"/>
    </row>
    <row r="5710" spans="24:24" x14ac:dyDescent="0.35">
      <c r="X5710" s="116"/>
    </row>
    <row r="5711" spans="24:24" x14ac:dyDescent="0.35">
      <c r="X5711" s="116"/>
    </row>
    <row r="5712" spans="24:24" x14ac:dyDescent="0.35">
      <c r="X5712" s="116"/>
    </row>
    <row r="5713" spans="24:24" x14ac:dyDescent="0.35">
      <c r="X5713" s="116"/>
    </row>
    <row r="5714" spans="24:24" x14ac:dyDescent="0.35">
      <c r="X5714" s="116"/>
    </row>
    <row r="5715" spans="24:24" x14ac:dyDescent="0.35">
      <c r="X5715" s="116"/>
    </row>
    <row r="5716" spans="24:24" x14ac:dyDescent="0.35">
      <c r="X5716" s="116"/>
    </row>
    <row r="5717" spans="24:24" x14ac:dyDescent="0.35">
      <c r="X5717" s="116"/>
    </row>
    <row r="5718" spans="24:24" x14ac:dyDescent="0.35">
      <c r="X5718" s="116"/>
    </row>
    <row r="5719" spans="24:24" x14ac:dyDescent="0.35">
      <c r="X5719" s="116"/>
    </row>
    <row r="5720" spans="24:24" x14ac:dyDescent="0.35">
      <c r="X5720" s="116"/>
    </row>
    <row r="5721" spans="24:24" x14ac:dyDescent="0.35">
      <c r="X5721" s="116"/>
    </row>
    <row r="5722" spans="24:24" x14ac:dyDescent="0.35">
      <c r="X5722" s="116"/>
    </row>
    <row r="5723" spans="24:24" x14ac:dyDescent="0.35">
      <c r="X5723" s="116"/>
    </row>
    <row r="5724" spans="24:24" x14ac:dyDescent="0.35">
      <c r="X5724" s="116"/>
    </row>
    <row r="5725" spans="24:24" x14ac:dyDescent="0.35">
      <c r="X5725" s="116"/>
    </row>
    <row r="5726" spans="24:24" x14ac:dyDescent="0.35">
      <c r="X5726" s="116"/>
    </row>
    <row r="5727" spans="24:24" x14ac:dyDescent="0.35">
      <c r="X5727" s="116"/>
    </row>
    <row r="5728" spans="24:24" x14ac:dyDescent="0.35">
      <c r="X5728" s="116"/>
    </row>
    <row r="5729" spans="24:24" x14ac:dyDescent="0.35">
      <c r="X5729" s="116"/>
    </row>
    <row r="5730" spans="24:24" x14ac:dyDescent="0.35">
      <c r="X5730" s="116"/>
    </row>
    <row r="5731" spans="24:24" x14ac:dyDescent="0.35">
      <c r="X5731" s="116"/>
    </row>
    <row r="5732" spans="24:24" x14ac:dyDescent="0.35">
      <c r="X5732" s="116"/>
    </row>
    <row r="5733" spans="24:24" x14ac:dyDescent="0.35">
      <c r="X5733" s="116"/>
    </row>
    <row r="5734" spans="24:24" x14ac:dyDescent="0.35">
      <c r="X5734" s="116"/>
    </row>
    <row r="5735" spans="24:24" x14ac:dyDescent="0.35">
      <c r="X5735" s="116"/>
    </row>
    <row r="5736" spans="24:24" x14ac:dyDescent="0.35">
      <c r="X5736" s="116"/>
    </row>
    <row r="5737" spans="24:24" x14ac:dyDescent="0.35">
      <c r="X5737" s="116"/>
    </row>
    <row r="5738" spans="24:24" x14ac:dyDescent="0.35">
      <c r="X5738" s="116"/>
    </row>
    <row r="5739" spans="24:24" x14ac:dyDescent="0.35">
      <c r="X5739" s="116"/>
    </row>
    <row r="5740" spans="24:24" x14ac:dyDescent="0.35">
      <c r="X5740" s="116"/>
    </row>
    <row r="5741" spans="24:24" x14ac:dyDescent="0.35">
      <c r="X5741" s="116"/>
    </row>
    <row r="5742" spans="24:24" x14ac:dyDescent="0.35">
      <c r="X5742" s="116"/>
    </row>
    <row r="5743" spans="24:24" x14ac:dyDescent="0.35">
      <c r="X5743" s="116"/>
    </row>
    <row r="5744" spans="24:24" x14ac:dyDescent="0.35">
      <c r="X5744" s="116"/>
    </row>
    <row r="5745" spans="24:24" x14ac:dyDescent="0.35">
      <c r="X5745" s="116"/>
    </row>
    <row r="5746" spans="24:24" x14ac:dyDescent="0.35">
      <c r="X5746" s="116"/>
    </row>
    <row r="5747" spans="24:24" x14ac:dyDescent="0.35">
      <c r="X5747" s="116"/>
    </row>
    <row r="5748" spans="24:24" x14ac:dyDescent="0.35">
      <c r="X5748" s="116"/>
    </row>
    <row r="5749" spans="24:24" x14ac:dyDescent="0.35">
      <c r="X5749" s="116"/>
    </row>
    <row r="5750" spans="24:24" x14ac:dyDescent="0.35">
      <c r="X5750" s="116"/>
    </row>
    <row r="5751" spans="24:24" x14ac:dyDescent="0.35">
      <c r="X5751" s="116"/>
    </row>
    <row r="5752" spans="24:24" x14ac:dyDescent="0.35">
      <c r="X5752" s="116"/>
    </row>
    <row r="5753" spans="24:24" x14ac:dyDescent="0.35">
      <c r="X5753" s="116"/>
    </row>
    <row r="5754" spans="24:24" x14ac:dyDescent="0.35">
      <c r="X5754" s="116"/>
    </row>
    <row r="5755" spans="24:24" x14ac:dyDescent="0.35">
      <c r="X5755" s="116"/>
    </row>
    <row r="5756" spans="24:24" x14ac:dyDescent="0.35">
      <c r="X5756" s="116"/>
    </row>
    <row r="5757" spans="24:24" x14ac:dyDescent="0.35">
      <c r="X5757" s="116"/>
    </row>
    <row r="5758" spans="24:24" x14ac:dyDescent="0.35">
      <c r="X5758" s="116"/>
    </row>
    <row r="5759" spans="24:24" x14ac:dyDescent="0.35">
      <c r="X5759" s="116"/>
    </row>
    <row r="5760" spans="24:24" x14ac:dyDescent="0.35">
      <c r="X5760" s="116"/>
    </row>
    <row r="5761" spans="24:24" x14ac:dyDescent="0.35">
      <c r="X5761" s="116"/>
    </row>
    <row r="5762" spans="24:24" x14ac:dyDescent="0.35">
      <c r="X5762" s="116"/>
    </row>
    <row r="5763" spans="24:24" x14ac:dyDescent="0.35">
      <c r="X5763" s="116"/>
    </row>
    <row r="5764" spans="24:24" x14ac:dyDescent="0.35">
      <c r="X5764" s="116"/>
    </row>
    <row r="5765" spans="24:24" x14ac:dyDescent="0.35">
      <c r="X5765" s="116"/>
    </row>
    <row r="5766" spans="24:24" x14ac:dyDescent="0.35">
      <c r="X5766" s="116"/>
    </row>
    <row r="5767" spans="24:24" x14ac:dyDescent="0.35">
      <c r="X5767" s="116"/>
    </row>
    <row r="5768" spans="24:24" x14ac:dyDescent="0.35">
      <c r="X5768" s="116"/>
    </row>
    <row r="5769" spans="24:24" x14ac:dyDescent="0.35">
      <c r="X5769" s="116"/>
    </row>
    <row r="5770" spans="24:24" x14ac:dyDescent="0.35">
      <c r="X5770" s="116"/>
    </row>
    <row r="5771" spans="24:24" x14ac:dyDescent="0.35">
      <c r="X5771" s="116"/>
    </row>
    <row r="5772" spans="24:24" x14ac:dyDescent="0.35">
      <c r="X5772" s="116"/>
    </row>
    <row r="5773" spans="24:24" x14ac:dyDescent="0.35">
      <c r="X5773" s="116"/>
    </row>
    <row r="5774" spans="24:24" x14ac:dyDescent="0.35">
      <c r="X5774" s="116"/>
    </row>
    <row r="5775" spans="24:24" x14ac:dyDescent="0.35">
      <c r="X5775" s="116"/>
    </row>
    <row r="5776" spans="24:24" x14ac:dyDescent="0.35">
      <c r="X5776" s="116"/>
    </row>
    <row r="5777" spans="24:24" x14ac:dyDescent="0.35">
      <c r="X5777" s="116"/>
    </row>
    <row r="5778" spans="24:24" x14ac:dyDescent="0.35">
      <c r="X5778" s="116"/>
    </row>
    <row r="5779" spans="24:24" x14ac:dyDescent="0.35">
      <c r="X5779" s="116"/>
    </row>
    <row r="5780" spans="24:24" x14ac:dyDescent="0.35">
      <c r="X5780" s="116"/>
    </row>
    <row r="5781" spans="24:24" x14ac:dyDescent="0.35">
      <c r="X5781" s="116"/>
    </row>
    <row r="5782" spans="24:24" x14ac:dyDescent="0.35">
      <c r="X5782" s="116"/>
    </row>
    <row r="5783" spans="24:24" x14ac:dyDescent="0.35">
      <c r="X5783" s="116"/>
    </row>
    <row r="5784" spans="24:24" x14ac:dyDescent="0.35">
      <c r="X5784" s="116"/>
    </row>
    <row r="5785" spans="24:24" x14ac:dyDescent="0.35">
      <c r="X5785" s="116"/>
    </row>
    <row r="5786" spans="24:24" x14ac:dyDescent="0.35">
      <c r="X5786" s="116"/>
    </row>
    <row r="5787" spans="24:24" x14ac:dyDescent="0.35">
      <c r="X5787" s="116"/>
    </row>
    <row r="5788" spans="24:24" x14ac:dyDescent="0.35">
      <c r="X5788" s="116"/>
    </row>
    <row r="5789" spans="24:24" x14ac:dyDescent="0.35">
      <c r="X5789" s="116"/>
    </row>
    <row r="5790" spans="24:24" x14ac:dyDescent="0.35">
      <c r="X5790" s="116"/>
    </row>
    <row r="5791" spans="24:24" x14ac:dyDescent="0.35">
      <c r="X5791" s="116"/>
    </row>
    <row r="5792" spans="24:24" x14ac:dyDescent="0.35">
      <c r="X5792" s="116"/>
    </row>
    <row r="5793" spans="24:24" x14ac:dyDescent="0.35">
      <c r="X5793" s="116"/>
    </row>
    <row r="5794" spans="24:24" x14ac:dyDescent="0.35">
      <c r="X5794" s="116"/>
    </row>
    <row r="5795" spans="24:24" x14ac:dyDescent="0.35">
      <c r="X5795" s="116"/>
    </row>
    <row r="5796" spans="24:24" x14ac:dyDescent="0.35">
      <c r="X5796" s="116"/>
    </row>
    <row r="5797" spans="24:24" x14ac:dyDescent="0.35">
      <c r="X5797" s="116"/>
    </row>
    <row r="5798" spans="24:24" x14ac:dyDescent="0.35">
      <c r="X5798" s="116"/>
    </row>
    <row r="5799" spans="24:24" x14ac:dyDescent="0.35">
      <c r="X5799" s="116"/>
    </row>
    <row r="5800" spans="24:24" x14ac:dyDescent="0.35">
      <c r="X5800" s="116"/>
    </row>
    <row r="5801" spans="24:24" x14ac:dyDescent="0.35">
      <c r="X5801" s="116"/>
    </row>
    <row r="5802" spans="24:24" x14ac:dyDescent="0.35">
      <c r="X5802" s="116"/>
    </row>
    <row r="5803" spans="24:24" x14ac:dyDescent="0.35">
      <c r="X5803" s="116"/>
    </row>
    <row r="5804" spans="24:24" x14ac:dyDescent="0.35">
      <c r="X5804" s="116"/>
    </row>
    <row r="5805" spans="24:24" x14ac:dyDescent="0.35">
      <c r="X5805" s="116"/>
    </row>
    <row r="5806" spans="24:24" x14ac:dyDescent="0.35">
      <c r="X5806" s="116"/>
    </row>
    <row r="5807" spans="24:24" x14ac:dyDescent="0.35">
      <c r="X5807" s="116"/>
    </row>
    <row r="5808" spans="24:24" x14ac:dyDescent="0.35">
      <c r="X5808" s="116"/>
    </row>
    <row r="5809" spans="24:24" x14ac:dyDescent="0.35">
      <c r="X5809" s="116"/>
    </row>
    <row r="5810" spans="24:24" x14ac:dyDescent="0.35">
      <c r="X5810" s="116"/>
    </row>
    <row r="5811" spans="24:24" x14ac:dyDescent="0.35">
      <c r="X5811" s="116"/>
    </row>
    <row r="5812" spans="24:24" x14ac:dyDescent="0.35">
      <c r="X5812" s="116"/>
    </row>
    <row r="5813" spans="24:24" x14ac:dyDescent="0.35">
      <c r="X5813" s="116"/>
    </row>
    <row r="5814" spans="24:24" x14ac:dyDescent="0.35">
      <c r="X5814" s="116"/>
    </row>
    <row r="5815" spans="24:24" x14ac:dyDescent="0.35">
      <c r="X5815" s="116"/>
    </row>
    <row r="5816" spans="24:24" x14ac:dyDescent="0.35">
      <c r="X5816" s="116"/>
    </row>
    <row r="5817" spans="24:24" x14ac:dyDescent="0.35">
      <c r="X5817" s="116"/>
    </row>
    <row r="5818" spans="24:24" x14ac:dyDescent="0.35">
      <c r="X5818" s="116"/>
    </row>
    <row r="5819" spans="24:24" x14ac:dyDescent="0.35">
      <c r="X5819" s="116"/>
    </row>
    <row r="5820" spans="24:24" x14ac:dyDescent="0.35">
      <c r="X5820" s="116"/>
    </row>
    <row r="5821" spans="24:24" x14ac:dyDescent="0.35">
      <c r="X5821" s="116"/>
    </row>
    <row r="5822" spans="24:24" x14ac:dyDescent="0.35">
      <c r="X5822" s="116"/>
    </row>
    <row r="5823" spans="24:24" x14ac:dyDescent="0.35">
      <c r="X5823" s="116"/>
    </row>
    <row r="5824" spans="24:24" x14ac:dyDescent="0.35">
      <c r="X5824" s="116"/>
    </row>
    <row r="5825" spans="24:24" x14ac:dyDescent="0.35">
      <c r="X5825" s="116"/>
    </row>
    <row r="5826" spans="24:24" x14ac:dyDescent="0.35">
      <c r="X5826" s="116"/>
    </row>
    <row r="5827" spans="24:24" x14ac:dyDescent="0.35">
      <c r="X5827" s="116"/>
    </row>
    <row r="5828" spans="24:24" x14ac:dyDescent="0.35">
      <c r="X5828" s="116"/>
    </row>
    <row r="5829" spans="24:24" x14ac:dyDescent="0.35">
      <c r="X5829" s="116"/>
    </row>
    <row r="5830" spans="24:24" x14ac:dyDescent="0.35">
      <c r="X5830" s="116"/>
    </row>
    <row r="5831" spans="24:24" x14ac:dyDescent="0.35">
      <c r="X5831" s="116"/>
    </row>
    <row r="5832" spans="24:24" x14ac:dyDescent="0.35">
      <c r="X5832" s="116"/>
    </row>
    <row r="5833" spans="24:24" x14ac:dyDescent="0.35">
      <c r="X5833" s="116"/>
    </row>
    <row r="5834" spans="24:24" x14ac:dyDescent="0.35">
      <c r="X5834" s="116"/>
    </row>
    <row r="5835" spans="24:24" x14ac:dyDescent="0.35">
      <c r="X5835" s="116"/>
    </row>
    <row r="5836" spans="24:24" x14ac:dyDescent="0.35">
      <c r="X5836" s="116"/>
    </row>
    <row r="5837" spans="24:24" x14ac:dyDescent="0.35">
      <c r="X5837" s="116"/>
    </row>
    <row r="5838" spans="24:24" x14ac:dyDescent="0.35">
      <c r="X5838" s="116"/>
    </row>
    <row r="5839" spans="24:24" x14ac:dyDescent="0.35">
      <c r="X5839" s="116"/>
    </row>
    <row r="5840" spans="24:24" x14ac:dyDescent="0.35">
      <c r="X5840" s="116"/>
    </row>
    <row r="5841" spans="24:24" x14ac:dyDescent="0.35">
      <c r="X5841" s="116"/>
    </row>
    <row r="5842" spans="24:24" x14ac:dyDescent="0.35">
      <c r="X5842" s="116"/>
    </row>
    <row r="5843" spans="24:24" x14ac:dyDescent="0.35">
      <c r="X5843" s="116"/>
    </row>
    <row r="5844" spans="24:24" x14ac:dyDescent="0.35">
      <c r="X5844" s="116"/>
    </row>
    <row r="5845" spans="24:24" x14ac:dyDescent="0.35">
      <c r="X5845" s="116"/>
    </row>
    <row r="5846" spans="24:24" x14ac:dyDescent="0.35">
      <c r="X5846" s="116"/>
    </row>
    <row r="5847" spans="24:24" x14ac:dyDescent="0.35">
      <c r="X5847" s="116"/>
    </row>
    <row r="5848" spans="24:24" x14ac:dyDescent="0.35">
      <c r="X5848" s="116"/>
    </row>
    <row r="5849" spans="24:24" x14ac:dyDescent="0.35">
      <c r="X5849" s="116"/>
    </row>
    <row r="5850" spans="24:24" x14ac:dyDescent="0.35">
      <c r="X5850" s="116"/>
    </row>
    <row r="5851" spans="24:24" x14ac:dyDescent="0.35">
      <c r="X5851" s="116"/>
    </row>
    <row r="5852" spans="24:24" x14ac:dyDescent="0.35">
      <c r="X5852" s="116"/>
    </row>
    <row r="5853" spans="24:24" x14ac:dyDescent="0.35">
      <c r="X5853" s="116"/>
    </row>
    <row r="5854" spans="24:24" x14ac:dyDescent="0.35">
      <c r="X5854" s="116"/>
    </row>
    <row r="5855" spans="24:24" x14ac:dyDescent="0.35">
      <c r="X5855" s="116"/>
    </row>
    <row r="5856" spans="24:24" x14ac:dyDescent="0.35">
      <c r="X5856" s="116"/>
    </row>
    <row r="5857" spans="24:24" x14ac:dyDescent="0.35">
      <c r="X5857" s="116"/>
    </row>
    <row r="5858" spans="24:24" x14ac:dyDescent="0.35">
      <c r="X5858" s="116"/>
    </row>
    <row r="5859" spans="24:24" x14ac:dyDescent="0.35">
      <c r="X5859" s="116"/>
    </row>
    <row r="5860" spans="24:24" x14ac:dyDescent="0.35">
      <c r="X5860" s="116"/>
    </row>
    <row r="5861" spans="24:24" x14ac:dyDescent="0.35">
      <c r="X5861" s="116"/>
    </row>
    <row r="5862" spans="24:24" x14ac:dyDescent="0.35">
      <c r="X5862" s="116"/>
    </row>
    <row r="5863" spans="24:24" x14ac:dyDescent="0.35">
      <c r="X5863" s="116"/>
    </row>
    <row r="5864" spans="24:24" x14ac:dyDescent="0.35">
      <c r="X5864" s="116"/>
    </row>
    <row r="5865" spans="24:24" x14ac:dyDescent="0.35">
      <c r="X5865" s="116"/>
    </row>
    <row r="5866" spans="24:24" x14ac:dyDescent="0.35">
      <c r="X5866" s="116"/>
    </row>
    <row r="5867" spans="24:24" x14ac:dyDescent="0.35">
      <c r="X5867" s="116"/>
    </row>
    <row r="5868" spans="24:24" x14ac:dyDescent="0.35">
      <c r="X5868" s="116"/>
    </row>
    <row r="5869" spans="24:24" x14ac:dyDescent="0.35">
      <c r="X5869" s="116"/>
    </row>
    <row r="5870" spans="24:24" x14ac:dyDescent="0.35">
      <c r="X5870" s="116"/>
    </row>
    <row r="5871" spans="24:24" x14ac:dyDescent="0.35">
      <c r="X5871" s="116"/>
    </row>
    <row r="5872" spans="24:24" x14ac:dyDescent="0.35">
      <c r="X5872" s="116"/>
    </row>
    <row r="5873" spans="24:24" x14ac:dyDescent="0.35">
      <c r="X5873" s="116"/>
    </row>
    <row r="5874" spans="24:24" x14ac:dyDescent="0.35">
      <c r="X5874" s="116"/>
    </row>
    <row r="5875" spans="24:24" x14ac:dyDescent="0.35">
      <c r="X5875" s="116"/>
    </row>
    <row r="5876" spans="24:24" x14ac:dyDescent="0.35">
      <c r="X5876" s="116"/>
    </row>
    <row r="5877" spans="24:24" x14ac:dyDescent="0.35">
      <c r="X5877" s="116"/>
    </row>
    <row r="5878" spans="24:24" x14ac:dyDescent="0.35">
      <c r="X5878" s="116"/>
    </row>
    <row r="5879" spans="24:24" x14ac:dyDescent="0.35">
      <c r="X5879" s="116"/>
    </row>
    <row r="5880" spans="24:24" x14ac:dyDescent="0.35">
      <c r="X5880" s="116"/>
    </row>
    <row r="5881" spans="24:24" x14ac:dyDescent="0.35">
      <c r="X5881" s="116"/>
    </row>
    <row r="5882" spans="24:24" x14ac:dyDescent="0.35">
      <c r="X5882" s="116"/>
    </row>
    <row r="5883" spans="24:24" x14ac:dyDescent="0.35">
      <c r="X5883" s="116"/>
    </row>
    <row r="5884" spans="24:24" x14ac:dyDescent="0.35">
      <c r="X5884" s="116"/>
    </row>
    <row r="5885" spans="24:24" x14ac:dyDescent="0.35">
      <c r="X5885" s="116"/>
    </row>
    <row r="5886" spans="24:24" x14ac:dyDescent="0.35">
      <c r="X5886" s="116"/>
    </row>
    <row r="5887" spans="24:24" x14ac:dyDescent="0.35">
      <c r="X5887" s="116"/>
    </row>
    <row r="5888" spans="24:24" x14ac:dyDescent="0.35">
      <c r="X5888" s="116"/>
    </row>
    <row r="5889" spans="24:24" x14ac:dyDescent="0.35">
      <c r="X5889" s="116"/>
    </row>
    <row r="5890" spans="24:24" x14ac:dyDescent="0.35">
      <c r="X5890" s="116"/>
    </row>
    <row r="5891" spans="24:24" x14ac:dyDescent="0.35">
      <c r="X5891" s="116"/>
    </row>
    <row r="5892" spans="24:24" x14ac:dyDescent="0.35">
      <c r="X5892" s="116"/>
    </row>
    <row r="5893" spans="24:24" x14ac:dyDescent="0.35">
      <c r="X5893" s="116"/>
    </row>
    <row r="5894" spans="24:24" x14ac:dyDescent="0.35">
      <c r="X5894" s="116"/>
    </row>
    <row r="5895" spans="24:24" x14ac:dyDescent="0.35">
      <c r="X5895" s="116"/>
    </row>
    <row r="5896" spans="24:24" x14ac:dyDescent="0.35">
      <c r="X5896" s="116"/>
    </row>
    <row r="5897" spans="24:24" x14ac:dyDescent="0.35">
      <c r="X5897" s="116"/>
    </row>
    <row r="5898" spans="24:24" x14ac:dyDescent="0.35">
      <c r="X5898" s="116"/>
    </row>
    <row r="5899" spans="24:24" x14ac:dyDescent="0.35">
      <c r="X5899" s="116"/>
    </row>
    <row r="5900" spans="24:24" x14ac:dyDescent="0.35">
      <c r="X5900" s="116"/>
    </row>
    <row r="5901" spans="24:24" x14ac:dyDescent="0.35">
      <c r="X5901" s="116"/>
    </row>
    <row r="5902" spans="24:24" x14ac:dyDescent="0.35">
      <c r="X5902" s="116"/>
    </row>
    <row r="5903" spans="24:24" x14ac:dyDescent="0.35">
      <c r="X5903" s="116"/>
    </row>
    <row r="5904" spans="24:24" x14ac:dyDescent="0.35">
      <c r="X5904" s="116"/>
    </row>
    <row r="5905" spans="24:24" x14ac:dyDescent="0.35">
      <c r="X5905" s="116"/>
    </row>
    <row r="5906" spans="24:24" x14ac:dyDescent="0.35">
      <c r="X5906" s="116"/>
    </row>
    <row r="5907" spans="24:24" x14ac:dyDescent="0.35">
      <c r="X5907" s="116"/>
    </row>
    <row r="5908" spans="24:24" x14ac:dyDescent="0.35">
      <c r="X5908" s="116"/>
    </row>
    <row r="5909" spans="24:24" x14ac:dyDescent="0.35">
      <c r="X5909" s="116"/>
    </row>
    <row r="5910" spans="24:24" x14ac:dyDescent="0.35">
      <c r="X5910" s="116"/>
    </row>
    <row r="5911" spans="24:24" x14ac:dyDescent="0.35">
      <c r="X5911" s="116"/>
    </row>
    <row r="5912" spans="24:24" x14ac:dyDescent="0.35">
      <c r="X5912" s="116"/>
    </row>
    <row r="5913" spans="24:24" x14ac:dyDescent="0.35">
      <c r="X5913" s="116"/>
    </row>
    <row r="5914" spans="24:24" x14ac:dyDescent="0.35">
      <c r="X5914" s="116"/>
    </row>
    <row r="5915" spans="24:24" x14ac:dyDescent="0.35">
      <c r="X5915" s="116"/>
    </row>
    <row r="5916" spans="24:24" x14ac:dyDescent="0.35">
      <c r="X5916" s="116"/>
    </row>
    <row r="5917" spans="24:24" x14ac:dyDescent="0.35">
      <c r="X5917" s="116"/>
    </row>
    <row r="5918" spans="24:24" x14ac:dyDescent="0.35">
      <c r="X5918" s="116"/>
    </row>
    <row r="5919" spans="24:24" x14ac:dyDescent="0.35">
      <c r="X5919" s="116"/>
    </row>
    <row r="5920" spans="24:24" x14ac:dyDescent="0.35">
      <c r="X5920" s="116"/>
    </row>
    <row r="5921" spans="24:24" x14ac:dyDescent="0.35">
      <c r="X5921" s="116"/>
    </row>
    <row r="5922" spans="24:24" x14ac:dyDescent="0.35">
      <c r="X5922" s="116"/>
    </row>
    <row r="5923" spans="24:24" x14ac:dyDescent="0.35">
      <c r="X5923" s="116"/>
    </row>
    <row r="5924" spans="24:24" x14ac:dyDescent="0.35">
      <c r="X5924" s="116"/>
    </row>
    <row r="5925" spans="24:24" x14ac:dyDescent="0.35">
      <c r="X5925" s="116"/>
    </row>
    <row r="5926" spans="24:24" x14ac:dyDescent="0.35">
      <c r="X5926" s="116"/>
    </row>
    <row r="5927" spans="24:24" x14ac:dyDescent="0.35">
      <c r="X5927" s="116"/>
    </row>
    <row r="5928" spans="24:24" x14ac:dyDescent="0.35">
      <c r="X5928" s="116"/>
    </row>
    <row r="5929" spans="24:24" x14ac:dyDescent="0.35">
      <c r="X5929" s="116"/>
    </row>
    <row r="5930" spans="24:24" x14ac:dyDescent="0.35">
      <c r="X5930" s="116"/>
    </row>
    <row r="5931" spans="24:24" x14ac:dyDescent="0.35">
      <c r="X5931" s="116"/>
    </row>
    <row r="5932" spans="24:24" x14ac:dyDescent="0.35">
      <c r="X5932" s="116"/>
    </row>
    <row r="5933" spans="24:24" x14ac:dyDescent="0.35">
      <c r="X5933" s="116"/>
    </row>
    <row r="5934" spans="24:24" x14ac:dyDescent="0.35">
      <c r="X5934" s="116"/>
    </row>
    <row r="5935" spans="24:24" x14ac:dyDescent="0.35">
      <c r="X5935" s="116"/>
    </row>
    <row r="5936" spans="24:24" x14ac:dyDescent="0.35">
      <c r="X5936" s="116"/>
    </row>
    <row r="5937" spans="24:24" x14ac:dyDescent="0.35">
      <c r="X5937" s="116"/>
    </row>
    <row r="5938" spans="24:24" x14ac:dyDescent="0.35">
      <c r="X5938" s="116"/>
    </row>
    <row r="5939" spans="24:24" x14ac:dyDescent="0.35">
      <c r="X5939" s="116"/>
    </row>
    <row r="5940" spans="24:24" x14ac:dyDescent="0.35">
      <c r="X5940" s="116"/>
    </row>
    <row r="5941" spans="24:24" x14ac:dyDescent="0.35">
      <c r="X5941" s="116"/>
    </row>
    <row r="5942" spans="24:24" x14ac:dyDescent="0.35">
      <c r="X5942" s="116"/>
    </row>
    <row r="5943" spans="24:24" x14ac:dyDescent="0.35">
      <c r="X5943" s="116"/>
    </row>
    <row r="5944" spans="24:24" x14ac:dyDescent="0.35">
      <c r="X5944" s="116"/>
    </row>
    <row r="5945" spans="24:24" x14ac:dyDescent="0.35">
      <c r="X5945" s="116"/>
    </row>
    <row r="5946" spans="24:24" x14ac:dyDescent="0.35">
      <c r="X5946" s="116"/>
    </row>
    <row r="5947" spans="24:24" x14ac:dyDescent="0.35">
      <c r="X5947" s="116"/>
    </row>
    <row r="5948" spans="24:24" x14ac:dyDescent="0.35">
      <c r="X5948" s="116"/>
    </row>
    <row r="5949" spans="24:24" x14ac:dyDescent="0.35">
      <c r="X5949" s="116"/>
    </row>
    <row r="5950" spans="24:24" x14ac:dyDescent="0.35">
      <c r="X5950" s="116"/>
    </row>
    <row r="5951" spans="24:24" x14ac:dyDescent="0.35">
      <c r="X5951" s="116"/>
    </row>
    <row r="5952" spans="24:24" x14ac:dyDescent="0.35">
      <c r="X5952" s="116"/>
    </row>
    <row r="5953" spans="24:24" x14ac:dyDescent="0.35">
      <c r="X5953" s="116"/>
    </row>
    <row r="5954" spans="24:24" x14ac:dyDescent="0.35">
      <c r="X5954" s="116"/>
    </row>
    <row r="5955" spans="24:24" x14ac:dyDescent="0.35">
      <c r="X5955" s="116"/>
    </row>
    <row r="5956" spans="24:24" x14ac:dyDescent="0.35">
      <c r="X5956" s="116"/>
    </row>
    <row r="5957" spans="24:24" x14ac:dyDescent="0.35">
      <c r="X5957" s="116"/>
    </row>
    <row r="5958" spans="24:24" x14ac:dyDescent="0.35">
      <c r="X5958" s="116"/>
    </row>
    <row r="5959" spans="24:24" x14ac:dyDescent="0.35">
      <c r="X5959" s="116"/>
    </row>
    <row r="5960" spans="24:24" x14ac:dyDescent="0.35">
      <c r="X5960" s="116"/>
    </row>
    <row r="5961" spans="24:24" x14ac:dyDescent="0.35">
      <c r="X5961" s="116"/>
    </row>
    <row r="5962" spans="24:24" x14ac:dyDescent="0.35">
      <c r="X5962" s="116"/>
    </row>
    <row r="5963" spans="24:24" x14ac:dyDescent="0.35">
      <c r="X5963" s="116"/>
    </row>
    <row r="5964" spans="24:24" x14ac:dyDescent="0.35">
      <c r="X5964" s="116"/>
    </row>
    <row r="5965" spans="24:24" x14ac:dyDescent="0.35">
      <c r="X5965" s="116"/>
    </row>
    <row r="5966" spans="24:24" x14ac:dyDescent="0.35">
      <c r="X5966" s="116"/>
    </row>
    <row r="5967" spans="24:24" x14ac:dyDescent="0.35">
      <c r="X5967" s="116"/>
    </row>
    <row r="5968" spans="24:24" x14ac:dyDescent="0.35">
      <c r="X5968" s="116"/>
    </row>
    <row r="5969" spans="24:24" x14ac:dyDescent="0.35">
      <c r="X5969" s="116"/>
    </row>
    <row r="5970" spans="24:24" x14ac:dyDescent="0.35">
      <c r="X5970" s="116"/>
    </row>
    <row r="5971" spans="24:24" x14ac:dyDescent="0.35">
      <c r="X5971" s="116"/>
    </row>
    <row r="5972" spans="24:24" x14ac:dyDescent="0.35">
      <c r="X5972" s="116"/>
    </row>
    <row r="5973" spans="24:24" x14ac:dyDescent="0.35">
      <c r="X5973" s="116"/>
    </row>
    <row r="5974" spans="24:24" x14ac:dyDescent="0.35">
      <c r="X5974" s="116"/>
    </row>
    <row r="5975" spans="24:24" x14ac:dyDescent="0.35">
      <c r="X5975" s="116"/>
    </row>
    <row r="5976" spans="24:24" x14ac:dyDescent="0.35">
      <c r="X5976" s="116"/>
    </row>
    <row r="5977" spans="24:24" x14ac:dyDescent="0.35">
      <c r="X5977" s="116"/>
    </row>
    <row r="5978" spans="24:24" x14ac:dyDescent="0.35">
      <c r="X5978" s="116"/>
    </row>
    <row r="5979" spans="24:24" x14ac:dyDescent="0.35">
      <c r="X5979" s="116"/>
    </row>
    <row r="5980" spans="24:24" x14ac:dyDescent="0.35">
      <c r="X5980" s="116"/>
    </row>
    <row r="5981" spans="24:24" x14ac:dyDescent="0.35">
      <c r="X5981" s="116"/>
    </row>
    <row r="5982" spans="24:24" x14ac:dyDescent="0.35">
      <c r="X5982" s="116"/>
    </row>
    <row r="5983" spans="24:24" x14ac:dyDescent="0.35">
      <c r="X5983" s="116"/>
    </row>
    <row r="5984" spans="24:24" x14ac:dyDescent="0.35">
      <c r="X5984" s="116"/>
    </row>
    <row r="5985" spans="24:24" x14ac:dyDescent="0.35">
      <c r="X5985" s="116"/>
    </row>
    <row r="5986" spans="24:24" x14ac:dyDescent="0.35">
      <c r="X5986" s="116"/>
    </row>
    <row r="5987" spans="24:24" x14ac:dyDescent="0.35">
      <c r="X5987" s="116"/>
    </row>
    <row r="5988" spans="24:24" x14ac:dyDescent="0.35">
      <c r="X5988" s="116"/>
    </row>
    <row r="5989" spans="24:24" x14ac:dyDescent="0.35">
      <c r="X5989" s="116"/>
    </row>
    <row r="5990" spans="24:24" x14ac:dyDescent="0.35">
      <c r="X5990" s="116"/>
    </row>
    <row r="5991" spans="24:24" x14ac:dyDescent="0.35">
      <c r="X5991" s="116"/>
    </row>
    <row r="5992" spans="24:24" x14ac:dyDescent="0.35">
      <c r="X5992" s="116"/>
    </row>
    <row r="5993" spans="24:24" x14ac:dyDescent="0.35">
      <c r="X5993" s="116"/>
    </row>
    <row r="5994" spans="24:24" x14ac:dyDescent="0.35">
      <c r="X5994" s="116"/>
    </row>
    <row r="5995" spans="24:24" x14ac:dyDescent="0.35">
      <c r="X5995" s="116"/>
    </row>
    <row r="5996" spans="24:24" x14ac:dyDescent="0.35">
      <c r="X5996" s="116"/>
    </row>
    <row r="5997" spans="24:24" x14ac:dyDescent="0.35">
      <c r="X5997" s="116"/>
    </row>
    <row r="5998" spans="24:24" x14ac:dyDescent="0.35">
      <c r="X5998" s="116"/>
    </row>
    <row r="5999" spans="24:24" x14ac:dyDescent="0.35">
      <c r="X5999" s="116"/>
    </row>
    <row r="6000" spans="24:24" x14ac:dyDescent="0.35">
      <c r="X6000" s="116"/>
    </row>
    <row r="6001" spans="24:24" x14ac:dyDescent="0.35">
      <c r="X6001" s="116"/>
    </row>
    <row r="6002" spans="24:24" x14ac:dyDescent="0.35">
      <c r="X6002" s="116"/>
    </row>
    <row r="6003" spans="24:24" x14ac:dyDescent="0.35">
      <c r="X6003" s="116"/>
    </row>
    <row r="6004" spans="24:24" x14ac:dyDescent="0.35">
      <c r="X6004" s="116"/>
    </row>
    <row r="6005" spans="24:24" x14ac:dyDescent="0.35">
      <c r="X6005" s="116"/>
    </row>
    <row r="6006" spans="24:24" x14ac:dyDescent="0.35">
      <c r="X6006" s="116"/>
    </row>
    <row r="6007" spans="24:24" x14ac:dyDescent="0.35">
      <c r="X6007" s="116"/>
    </row>
    <row r="6008" spans="24:24" x14ac:dyDescent="0.35">
      <c r="X6008" s="116"/>
    </row>
    <row r="6009" spans="24:24" x14ac:dyDescent="0.35">
      <c r="X6009" s="116"/>
    </row>
    <row r="6010" spans="24:24" x14ac:dyDescent="0.35">
      <c r="X6010" s="116"/>
    </row>
    <row r="6011" spans="24:24" x14ac:dyDescent="0.35">
      <c r="X6011" s="116"/>
    </row>
    <row r="6012" spans="24:24" x14ac:dyDescent="0.35">
      <c r="X6012" s="116"/>
    </row>
    <row r="6013" spans="24:24" x14ac:dyDescent="0.35">
      <c r="X6013" s="116"/>
    </row>
    <row r="6014" spans="24:24" x14ac:dyDescent="0.35">
      <c r="X6014" s="116"/>
    </row>
    <row r="6015" spans="24:24" x14ac:dyDescent="0.35">
      <c r="X6015" s="116"/>
    </row>
    <row r="6016" spans="24:24" x14ac:dyDescent="0.35">
      <c r="X6016" s="116"/>
    </row>
    <row r="6017" spans="24:24" x14ac:dyDescent="0.35">
      <c r="X6017" s="116"/>
    </row>
    <row r="6018" spans="24:24" x14ac:dyDescent="0.35">
      <c r="X6018" s="116"/>
    </row>
    <row r="6019" spans="24:24" x14ac:dyDescent="0.35">
      <c r="X6019" s="116"/>
    </row>
    <row r="6020" spans="24:24" x14ac:dyDescent="0.35">
      <c r="X6020" s="116"/>
    </row>
    <row r="6021" spans="24:24" x14ac:dyDescent="0.35">
      <c r="X6021" s="116"/>
    </row>
    <row r="6022" spans="24:24" x14ac:dyDescent="0.35">
      <c r="X6022" s="116"/>
    </row>
    <row r="6023" spans="24:24" x14ac:dyDescent="0.35">
      <c r="X6023" s="116"/>
    </row>
    <row r="6024" spans="24:24" x14ac:dyDescent="0.35">
      <c r="X6024" s="116"/>
    </row>
    <row r="6025" spans="24:24" x14ac:dyDescent="0.35">
      <c r="X6025" s="116"/>
    </row>
    <row r="6026" spans="24:24" x14ac:dyDescent="0.35">
      <c r="X6026" s="116"/>
    </row>
    <row r="6027" spans="24:24" x14ac:dyDescent="0.35">
      <c r="X6027" s="116"/>
    </row>
    <row r="6028" spans="24:24" x14ac:dyDescent="0.35">
      <c r="X6028" s="116"/>
    </row>
    <row r="6029" spans="24:24" x14ac:dyDescent="0.35">
      <c r="X6029" s="116"/>
    </row>
    <row r="6030" spans="24:24" x14ac:dyDescent="0.35">
      <c r="X6030" s="116"/>
    </row>
    <row r="6031" spans="24:24" x14ac:dyDescent="0.35">
      <c r="X6031" s="116"/>
    </row>
    <row r="6032" spans="24:24" x14ac:dyDescent="0.35">
      <c r="X6032" s="116"/>
    </row>
    <row r="6033" spans="24:24" x14ac:dyDescent="0.35">
      <c r="X6033" s="116"/>
    </row>
    <row r="6034" spans="24:24" x14ac:dyDescent="0.35">
      <c r="X6034" s="116"/>
    </row>
    <row r="6035" spans="24:24" x14ac:dyDescent="0.35">
      <c r="X6035" s="116"/>
    </row>
    <row r="6036" spans="24:24" x14ac:dyDescent="0.35">
      <c r="X6036" s="116"/>
    </row>
    <row r="6037" spans="24:24" x14ac:dyDescent="0.35">
      <c r="X6037" s="116"/>
    </row>
    <row r="6038" spans="24:24" x14ac:dyDescent="0.35">
      <c r="X6038" s="116"/>
    </row>
    <row r="6039" spans="24:24" x14ac:dyDescent="0.35">
      <c r="X6039" s="116"/>
    </row>
    <row r="6040" spans="24:24" x14ac:dyDescent="0.35">
      <c r="X6040" s="116"/>
    </row>
    <row r="6041" spans="24:24" x14ac:dyDescent="0.35">
      <c r="X6041" s="116"/>
    </row>
    <row r="6042" spans="24:24" x14ac:dyDescent="0.35">
      <c r="X6042" s="116"/>
    </row>
    <row r="6043" spans="24:24" x14ac:dyDescent="0.35">
      <c r="X6043" s="116"/>
    </row>
    <row r="6044" spans="24:24" x14ac:dyDescent="0.35">
      <c r="X6044" s="116"/>
    </row>
    <row r="6045" spans="24:24" x14ac:dyDescent="0.35">
      <c r="X6045" s="116"/>
    </row>
    <row r="6046" spans="24:24" x14ac:dyDescent="0.35">
      <c r="X6046" s="116"/>
    </row>
    <row r="6047" spans="24:24" x14ac:dyDescent="0.35">
      <c r="X6047" s="116"/>
    </row>
    <row r="6048" spans="24:24" x14ac:dyDescent="0.35">
      <c r="X6048" s="116"/>
    </row>
    <row r="6049" spans="24:24" x14ac:dyDescent="0.35">
      <c r="X6049" s="116"/>
    </row>
    <row r="6050" spans="24:24" x14ac:dyDescent="0.35">
      <c r="X6050" s="116"/>
    </row>
    <row r="6051" spans="24:24" x14ac:dyDescent="0.35">
      <c r="X6051" s="116"/>
    </row>
    <row r="6052" spans="24:24" x14ac:dyDescent="0.35">
      <c r="X6052" s="116"/>
    </row>
    <row r="6053" spans="24:24" x14ac:dyDescent="0.35">
      <c r="X6053" s="116"/>
    </row>
    <row r="6054" spans="24:24" x14ac:dyDescent="0.35">
      <c r="X6054" s="116"/>
    </row>
    <row r="6055" spans="24:24" x14ac:dyDescent="0.35">
      <c r="X6055" s="116"/>
    </row>
    <row r="6056" spans="24:24" x14ac:dyDescent="0.35">
      <c r="X6056" s="116"/>
    </row>
    <row r="6057" spans="24:24" x14ac:dyDescent="0.35">
      <c r="X6057" s="116"/>
    </row>
    <row r="6058" spans="24:24" x14ac:dyDescent="0.35">
      <c r="X6058" s="116"/>
    </row>
    <row r="6059" spans="24:24" x14ac:dyDescent="0.35">
      <c r="X6059" s="116"/>
    </row>
    <row r="6060" spans="24:24" x14ac:dyDescent="0.35">
      <c r="X6060" s="116"/>
    </row>
    <row r="6061" spans="24:24" x14ac:dyDescent="0.35">
      <c r="X6061" s="116"/>
    </row>
    <row r="6062" spans="24:24" x14ac:dyDescent="0.35">
      <c r="X6062" s="116"/>
    </row>
    <row r="6063" spans="24:24" x14ac:dyDescent="0.35">
      <c r="X6063" s="116"/>
    </row>
    <row r="6064" spans="24:24" x14ac:dyDescent="0.35">
      <c r="X6064" s="116"/>
    </row>
    <row r="6065" spans="24:24" x14ac:dyDescent="0.35">
      <c r="X6065" s="116"/>
    </row>
    <row r="6066" spans="24:24" x14ac:dyDescent="0.35">
      <c r="X6066" s="116"/>
    </row>
    <row r="6067" spans="24:24" x14ac:dyDescent="0.35">
      <c r="X6067" s="116"/>
    </row>
    <row r="6068" spans="24:24" x14ac:dyDescent="0.35">
      <c r="X6068" s="116"/>
    </row>
    <row r="6069" spans="24:24" x14ac:dyDescent="0.35">
      <c r="X6069" s="116"/>
    </row>
    <row r="6070" spans="24:24" x14ac:dyDescent="0.35">
      <c r="X6070" s="116"/>
    </row>
    <row r="6071" spans="24:24" x14ac:dyDescent="0.35">
      <c r="X6071" s="116"/>
    </row>
    <row r="6072" spans="24:24" x14ac:dyDescent="0.35">
      <c r="X6072" s="116"/>
    </row>
    <row r="6073" spans="24:24" x14ac:dyDescent="0.35">
      <c r="X6073" s="116"/>
    </row>
    <row r="6074" spans="24:24" x14ac:dyDescent="0.35">
      <c r="X6074" s="116"/>
    </row>
    <row r="6075" spans="24:24" x14ac:dyDescent="0.35">
      <c r="X6075" s="116"/>
    </row>
    <row r="6076" spans="24:24" x14ac:dyDescent="0.35">
      <c r="X6076" s="116"/>
    </row>
    <row r="6077" spans="24:24" x14ac:dyDescent="0.35">
      <c r="X6077" s="116"/>
    </row>
    <row r="6078" spans="24:24" x14ac:dyDescent="0.35">
      <c r="X6078" s="116"/>
    </row>
    <row r="6079" spans="24:24" x14ac:dyDescent="0.35">
      <c r="X6079" s="116"/>
    </row>
    <row r="6080" spans="24:24" x14ac:dyDescent="0.35">
      <c r="X6080" s="116"/>
    </row>
    <row r="6081" spans="24:24" x14ac:dyDescent="0.35">
      <c r="X6081" s="116"/>
    </row>
    <row r="6082" spans="24:24" x14ac:dyDescent="0.35">
      <c r="X6082" s="116"/>
    </row>
    <row r="6083" spans="24:24" x14ac:dyDescent="0.35">
      <c r="X6083" s="116"/>
    </row>
    <row r="6084" spans="24:24" x14ac:dyDescent="0.35">
      <c r="X6084" s="116"/>
    </row>
    <row r="6085" spans="24:24" x14ac:dyDescent="0.35">
      <c r="X6085" s="116"/>
    </row>
    <row r="6086" spans="24:24" x14ac:dyDescent="0.35">
      <c r="X6086" s="116"/>
    </row>
    <row r="6087" spans="24:24" x14ac:dyDescent="0.35">
      <c r="X6087" s="116"/>
    </row>
    <row r="6088" spans="24:24" x14ac:dyDescent="0.35">
      <c r="X6088" s="116"/>
    </row>
    <row r="6089" spans="24:24" x14ac:dyDescent="0.35">
      <c r="X6089" s="116"/>
    </row>
    <row r="6090" spans="24:24" x14ac:dyDescent="0.35">
      <c r="X6090" s="116"/>
    </row>
    <row r="6091" spans="24:24" x14ac:dyDescent="0.35">
      <c r="X6091" s="116"/>
    </row>
    <row r="6092" spans="24:24" x14ac:dyDescent="0.35">
      <c r="X6092" s="116"/>
    </row>
    <row r="6093" spans="24:24" x14ac:dyDescent="0.35">
      <c r="X6093" s="116"/>
    </row>
    <row r="6094" spans="24:24" x14ac:dyDescent="0.35">
      <c r="X6094" s="116"/>
    </row>
    <row r="6095" spans="24:24" x14ac:dyDescent="0.35">
      <c r="X6095" s="116"/>
    </row>
    <row r="6096" spans="24:24" x14ac:dyDescent="0.35">
      <c r="X6096" s="116"/>
    </row>
    <row r="6097" spans="24:24" x14ac:dyDescent="0.35">
      <c r="X6097" s="116"/>
    </row>
    <row r="6098" spans="24:24" x14ac:dyDescent="0.35">
      <c r="X6098" s="116"/>
    </row>
    <row r="6099" spans="24:24" x14ac:dyDescent="0.35">
      <c r="X6099" s="116"/>
    </row>
    <row r="6100" spans="24:24" x14ac:dyDescent="0.35">
      <c r="X6100" s="116"/>
    </row>
    <row r="6101" spans="24:24" x14ac:dyDescent="0.35">
      <c r="X6101" s="116"/>
    </row>
    <row r="6102" spans="24:24" x14ac:dyDescent="0.35">
      <c r="X6102" s="116"/>
    </row>
    <row r="6103" spans="24:24" x14ac:dyDescent="0.35">
      <c r="X6103" s="116"/>
    </row>
    <row r="6104" spans="24:24" x14ac:dyDescent="0.35">
      <c r="X6104" s="116"/>
    </row>
    <row r="6105" spans="24:24" x14ac:dyDescent="0.35">
      <c r="X6105" s="116"/>
    </row>
    <row r="6106" spans="24:24" x14ac:dyDescent="0.35">
      <c r="X6106" s="116"/>
    </row>
    <row r="6107" spans="24:24" x14ac:dyDescent="0.35">
      <c r="X6107" s="116"/>
    </row>
    <row r="6108" spans="24:24" x14ac:dyDescent="0.35">
      <c r="X6108" s="116"/>
    </row>
    <row r="6109" spans="24:24" x14ac:dyDescent="0.35">
      <c r="X6109" s="116"/>
    </row>
    <row r="6110" spans="24:24" x14ac:dyDescent="0.35">
      <c r="X6110" s="116"/>
    </row>
    <row r="6111" spans="24:24" x14ac:dyDescent="0.35">
      <c r="X6111" s="116"/>
    </row>
    <row r="6112" spans="24:24" x14ac:dyDescent="0.35">
      <c r="X6112" s="116"/>
    </row>
    <row r="6113" spans="24:24" x14ac:dyDescent="0.35">
      <c r="X6113" s="116"/>
    </row>
    <row r="6114" spans="24:24" x14ac:dyDescent="0.35">
      <c r="X6114" s="116"/>
    </row>
    <row r="6115" spans="24:24" x14ac:dyDescent="0.35">
      <c r="X6115" s="116"/>
    </row>
    <row r="6116" spans="24:24" x14ac:dyDescent="0.35">
      <c r="X6116" s="116"/>
    </row>
    <row r="6117" spans="24:24" x14ac:dyDescent="0.35">
      <c r="X6117" s="116"/>
    </row>
    <row r="6118" spans="24:24" x14ac:dyDescent="0.35">
      <c r="X6118" s="116"/>
    </row>
    <row r="6119" spans="24:24" x14ac:dyDescent="0.35">
      <c r="X6119" s="116"/>
    </row>
    <row r="6120" spans="24:24" x14ac:dyDescent="0.35">
      <c r="X6120" s="116"/>
    </row>
    <row r="6121" spans="24:24" x14ac:dyDescent="0.35">
      <c r="X6121" s="116"/>
    </row>
    <row r="6122" spans="24:24" x14ac:dyDescent="0.35">
      <c r="X6122" s="116"/>
    </row>
    <row r="6123" spans="24:24" x14ac:dyDescent="0.35">
      <c r="X6123" s="116"/>
    </row>
    <row r="6124" spans="24:24" x14ac:dyDescent="0.35">
      <c r="X6124" s="116"/>
    </row>
    <row r="6125" spans="24:24" x14ac:dyDescent="0.35">
      <c r="X6125" s="116"/>
    </row>
    <row r="6126" spans="24:24" x14ac:dyDescent="0.35">
      <c r="X6126" s="116"/>
    </row>
    <row r="6127" spans="24:24" x14ac:dyDescent="0.35">
      <c r="X6127" s="116"/>
    </row>
    <row r="6128" spans="24:24" x14ac:dyDescent="0.35">
      <c r="X6128" s="116"/>
    </row>
    <row r="6129" spans="24:24" x14ac:dyDescent="0.35">
      <c r="X6129" s="116"/>
    </row>
    <row r="6130" spans="24:24" x14ac:dyDescent="0.35">
      <c r="X6130" s="116"/>
    </row>
    <row r="6131" spans="24:24" x14ac:dyDescent="0.35">
      <c r="X6131" s="116"/>
    </row>
    <row r="6132" spans="24:24" x14ac:dyDescent="0.35">
      <c r="X6132" s="116"/>
    </row>
    <row r="6133" spans="24:24" x14ac:dyDescent="0.35">
      <c r="X6133" s="116"/>
    </row>
    <row r="6134" spans="24:24" x14ac:dyDescent="0.35">
      <c r="X6134" s="116"/>
    </row>
    <row r="6135" spans="24:24" x14ac:dyDescent="0.35">
      <c r="X6135" s="116"/>
    </row>
    <row r="6136" spans="24:24" x14ac:dyDescent="0.35">
      <c r="X6136" s="116"/>
    </row>
    <row r="6137" spans="24:24" x14ac:dyDescent="0.35">
      <c r="X6137" s="116"/>
    </row>
    <row r="6138" spans="24:24" x14ac:dyDescent="0.35">
      <c r="X6138" s="116"/>
    </row>
    <row r="6139" spans="24:24" x14ac:dyDescent="0.35">
      <c r="X6139" s="116"/>
    </row>
    <row r="6140" spans="24:24" x14ac:dyDescent="0.35">
      <c r="X6140" s="116"/>
    </row>
    <row r="6141" spans="24:24" x14ac:dyDescent="0.35">
      <c r="X6141" s="116"/>
    </row>
    <row r="6142" spans="24:24" x14ac:dyDescent="0.35">
      <c r="X6142" s="116"/>
    </row>
    <row r="6143" spans="24:24" x14ac:dyDescent="0.35">
      <c r="X6143" s="116"/>
    </row>
    <row r="6144" spans="24:24" x14ac:dyDescent="0.35">
      <c r="X6144" s="116"/>
    </row>
    <row r="6145" spans="24:24" x14ac:dyDescent="0.35">
      <c r="X6145" s="116"/>
    </row>
    <row r="6146" spans="24:24" x14ac:dyDescent="0.35">
      <c r="X6146" s="116"/>
    </row>
    <row r="6147" spans="24:24" x14ac:dyDescent="0.35">
      <c r="X6147" s="116"/>
    </row>
    <row r="6148" spans="24:24" x14ac:dyDescent="0.35">
      <c r="X6148" s="116"/>
    </row>
    <row r="6149" spans="24:24" x14ac:dyDescent="0.35">
      <c r="X6149" s="116"/>
    </row>
    <row r="6150" spans="24:24" x14ac:dyDescent="0.35">
      <c r="X6150" s="116"/>
    </row>
    <row r="6151" spans="24:24" x14ac:dyDescent="0.35">
      <c r="X6151" s="116"/>
    </row>
    <row r="6152" spans="24:24" x14ac:dyDescent="0.35">
      <c r="X6152" s="116"/>
    </row>
    <row r="6153" spans="24:24" x14ac:dyDescent="0.35">
      <c r="X6153" s="116"/>
    </row>
    <row r="6154" spans="24:24" x14ac:dyDescent="0.35">
      <c r="X6154" s="116"/>
    </row>
    <row r="6155" spans="24:24" x14ac:dyDescent="0.35">
      <c r="X6155" s="116"/>
    </row>
    <row r="6156" spans="24:24" x14ac:dyDescent="0.35">
      <c r="X6156" s="116"/>
    </row>
    <row r="6157" spans="24:24" x14ac:dyDescent="0.35">
      <c r="X6157" s="116"/>
    </row>
    <row r="6158" spans="24:24" x14ac:dyDescent="0.35">
      <c r="X6158" s="116"/>
    </row>
    <row r="6159" spans="24:24" x14ac:dyDescent="0.35">
      <c r="X6159" s="116"/>
    </row>
    <row r="6160" spans="24:24" x14ac:dyDescent="0.35">
      <c r="X6160" s="116"/>
    </row>
    <row r="6161" spans="24:24" x14ac:dyDescent="0.35">
      <c r="X6161" s="116"/>
    </row>
    <row r="6162" spans="24:24" x14ac:dyDescent="0.35">
      <c r="X6162" s="116"/>
    </row>
    <row r="6163" spans="24:24" x14ac:dyDescent="0.35">
      <c r="X6163" s="116"/>
    </row>
    <row r="6164" spans="24:24" x14ac:dyDescent="0.35">
      <c r="X6164" s="116"/>
    </row>
    <row r="6165" spans="24:24" x14ac:dyDescent="0.35">
      <c r="X6165" s="116"/>
    </row>
    <row r="6166" spans="24:24" x14ac:dyDescent="0.35">
      <c r="X6166" s="116"/>
    </row>
    <row r="6167" spans="24:24" x14ac:dyDescent="0.35">
      <c r="X6167" s="116"/>
    </row>
    <row r="6168" spans="24:24" x14ac:dyDescent="0.35">
      <c r="X6168" s="116"/>
    </row>
    <row r="6169" spans="24:24" x14ac:dyDescent="0.35">
      <c r="X6169" s="116"/>
    </row>
    <row r="6170" spans="24:24" x14ac:dyDescent="0.35">
      <c r="X6170" s="116"/>
    </row>
    <row r="6171" spans="24:24" x14ac:dyDescent="0.35">
      <c r="X6171" s="116"/>
    </row>
    <row r="6172" spans="24:24" x14ac:dyDescent="0.35">
      <c r="X6172" s="116"/>
    </row>
    <row r="6173" spans="24:24" x14ac:dyDescent="0.35">
      <c r="X6173" s="116"/>
    </row>
    <row r="6174" spans="24:24" x14ac:dyDescent="0.35">
      <c r="X6174" s="116"/>
    </row>
    <row r="6175" spans="24:24" x14ac:dyDescent="0.35">
      <c r="X6175" s="116"/>
    </row>
    <row r="6176" spans="24:24" x14ac:dyDescent="0.35">
      <c r="X6176" s="116"/>
    </row>
    <row r="6177" spans="24:24" x14ac:dyDescent="0.35">
      <c r="X6177" s="116"/>
    </row>
    <row r="6178" spans="24:24" x14ac:dyDescent="0.35">
      <c r="X6178" s="116"/>
    </row>
    <row r="6179" spans="24:24" x14ac:dyDescent="0.35">
      <c r="X6179" s="116"/>
    </row>
    <row r="6180" spans="24:24" x14ac:dyDescent="0.35">
      <c r="X6180" s="116"/>
    </row>
    <row r="6181" spans="24:24" x14ac:dyDescent="0.35">
      <c r="X6181" s="116"/>
    </row>
    <row r="6182" spans="24:24" x14ac:dyDescent="0.35">
      <c r="X6182" s="116"/>
    </row>
    <row r="6183" spans="24:24" x14ac:dyDescent="0.35">
      <c r="X6183" s="116"/>
    </row>
    <row r="6184" spans="24:24" x14ac:dyDescent="0.35">
      <c r="X6184" s="116"/>
    </row>
    <row r="6185" spans="24:24" x14ac:dyDescent="0.35">
      <c r="X6185" s="116"/>
    </row>
    <row r="6186" spans="24:24" x14ac:dyDescent="0.35">
      <c r="X6186" s="116"/>
    </row>
    <row r="6187" spans="24:24" x14ac:dyDescent="0.35">
      <c r="X6187" s="116"/>
    </row>
    <row r="6188" spans="24:24" x14ac:dyDescent="0.35">
      <c r="X6188" s="116"/>
    </row>
    <row r="6189" spans="24:24" x14ac:dyDescent="0.35">
      <c r="X6189" s="116"/>
    </row>
    <row r="6190" spans="24:24" x14ac:dyDescent="0.35">
      <c r="X6190" s="116"/>
    </row>
    <row r="6191" spans="24:24" x14ac:dyDescent="0.35">
      <c r="X6191" s="116"/>
    </row>
    <row r="6192" spans="24:24" x14ac:dyDescent="0.35">
      <c r="X6192" s="116"/>
    </row>
    <row r="6193" spans="24:24" x14ac:dyDescent="0.35">
      <c r="X6193" s="116"/>
    </row>
    <row r="6194" spans="24:24" x14ac:dyDescent="0.35">
      <c r="X6194" s="116"/>
    </row>
    <row r="6195" spans="24:24" x14ac:dyDescent="0.35">
      <c r="X6195" s="116"/>
    </row>
    <row r="6196" spans="24:24" x14ac:dyDescent="0.35">
      <c r="X6196" s="116"/>
    </row>
    <row r="6197" spans="24:24" x14ac:dyDescent="0.35">
      <c r="X6197" s="116"/>
    </row>
    <row r="6198" spans="24:24" x14ac:dyDescent="0.35">
      <c r="X6198" s="116"/>
    </row>
    <row r="6199" spans="24:24" x14ac:dyDescent="0.35">
      <c r="X6199" s="116"/>
    </row>
    <row r="6200" spans="24:24" x14ac:dyDescent="0.35">
      <c r="X6200" s="116"/>
    </row>
    <row r="6201" spans="24:24" x14ac:dyDescent="0.35">
      <c r="X6201" s="116"/>
    </row>
    <row r="6202" spans="24:24" x14ac:dyDescent="0.35">
      <c r="X6202" s="116"/>
    </row>
    <row r="6203" spans="24:24" x14ac:dyDescent="0.35">
      <c r="X6203" s="116"/>
    </row>
    <row r="6204" spans="24:24" x14ac:dyDescent="0.35">
      <c r="X6204" s="116"/>
    </row>
    <row r="6205" spans="24:24" x14ac:dyDescent="0.35">
      <c r="X6205" s="116"/>
    </row>
    <row r="6206" spans="24:24" x14ac:dyDescent="0.35">
      <c r="X6206" s="116"/>
    </row>
    <row r="6207" spans="24:24" x14ac:dyDescent="0.35">
      <c r="X6207" s="116"/>
    </row>
    <row r="6208" spans="24:24" x14ac:dyDescent="0.35">
      <c r="X6208" s="116"/>
    </row>
    <row r="6209" spans="24:24" x14ac:dyDescent="0.35">
      <c r="X6209" s="116"/>
    </row>
    <row r="6210" spans="24:24" x14ac:dyDescent="0.35">
      <c r="X6210" s="116"/>
    </row>
    <row r="6211" spans="24:24" x14ac:dyDescent="0.35">
      <c r="X6211" s="116"/>
    </row>
    <row r="6212" spans="24:24" x14ac:dyDescent="0.35">
      <c r="X6212" s="116"/>
    </row>
    <row r="6213" spans="24:24" x14ac:dyDescent="0.35">
      <c r="X6213" s="116"/>
    </row>
    <row r="6214" spans="24:24" x14ac:dyDescent="0.35">
      <c r="X6214" s="116"/>
    </row>
    <row r="6215" spans="24:24" x14ac:dyDescent="0.35">
      <c r="X6215" s="116"/>
    </row>
    <row r="6216" spans="24:24" x14ac:dyDescent="0.35">
      <c r="X6216" s="116"/>
    </row>
    <row r="6217" spans="24:24" x14ac:dyDescent="0.35">
      <c r="X6217" s="116"/>
    </row>
    <row r="6218" spans="24:24" x14ac:dyDescent="0.35">
      <c r="X6218" s="116"/>
    </row>
    <row r="6219" spans="24:24" x14ac:dyDescent="0.35">
      <c r="X6219" s="116"/>
    </row>
    <row r="6220" spans="24:24" x14ac:dyDescent="0.35">
      <c r="X6220" s="116"/>
    </row>
    <row r="6221" spans="24:24" x14ac:dyDescent="0.35">
      <c r="X6221" s="116"/>
    </row>
    <row r="6222" spans="24:24" x14ac:dyDescent="0.35">
      <c r="X6222" s="116"/>
    </row>
    <row r="6223" spans="24:24" x14ac:dyDescent="0.35">
      <c r="X6223" s="116"/>
    </row>
    <row r="6224" spans="24:24" x14ac:dyDescent="0.35">
      <c r="X6224" s="116"/>
    </row>
    <row r="6225" spans="24:24" x14ac:dyDescent="0.35">
      <c r="X6225" s="116"/>
    </row>
    <row r="6226" spans="24:24" x14ac:dyDescent="0.35">
      <c r="X6226" s="116"/>
    </row>
    <row r="6227" spans="24:24" x14ac:dyDescent="0.35">
      <c r="X6227" s="116"/>
    </row>
    <row r="6228" spans="24:24" x14ac:dyDescent="0.35">
      <c r="X6228" s="116"/>
    </row>
    <row r="6229" spans="24:24" x14ac:dyDescent="0.35">
      <c r="X6229" s="116"/>
    </row>
    <row r="6230" spans="24:24" x14ac:dyDescent="0.35">
      <c r="X6230" s="116"/>
    </row>
    <row r="6231" spans="24:24" x14ac:dyDescent="0.35">
      <c r="X6231" s="116"/>
    </row>
    <row r="6232" spans="24:24" x14ac:dyDescent="0.35">
      <c r="X6232" s="116"/>
    </row>
    <row r="6233" spans="24:24" x14ac:dyDescent="0.35">
      <c r="X6233" s="116"/>
    </row>
    <row r="6234" spans="24:24" x14ac:dyDescent="0.35">
      <c r="X6234" s="116"/>
    </row>
    <row r="6235" spans="24:24" x14ac:dyDescent="0.35">
      <c r="X6235" s="116"/>
    </row>
    <row r="6236" spans="24:24" x14ac:dyDescent="0.35">
      <c r="X6236" s="116"/>
    </row>
    <row r="6237" spans="24:24" x14ac:dyDescent="0.35">
      <c r="X6237" s="116"/>
    </row>
    <row r="6238" spans="24:24" x14ac:dyDescent="0.35">
      <c r="X6238" s="116"/>
    </row>
    <row r="6239" spans="24:24" x14ac:dyDescent="0.35">
      <c r="X6239" s="116"/>
    </row>
    <row r="6240" spans="24:24" x14ac:dyDescent="0.35">
      <c r="X6240" s="116"/>
    </row>
    <row r="6241" spans="24:24" x14ac:dyDescent="0.35">
      <c r="X6241" s="116"/>
    </row>
    <row r="6242" spans="24:24" x14ac:dyDescent="0.35">
      <c r="X6242" s="116"/>
    </row>
    <row r="6243" spans="24:24" x14ac:dyDescent="0.35">
      <c r="X6243" s="116"/>
    </row>
    <row r="6244" spans="24:24" x14ac:dyDescent="0.35">
      <c r="X6244" s="116"/>
    </row>
    <row r="6245" spans="24:24" x14ac:dyDescent="0.35">
      <c r="X6245" s="116"/>
    </row>
    <row r="6246" spans="24:24" x14ac:dyDescent="0.35">
      <c r="X6246" s="116"/>
    </row>
    <row r="6247" spans="24:24" x14ac:dyDescent="0.35">
      <c r="X6247" s="116"/>
    </row>
    <row r="6248" spans="24:24" x14ac:dyDescent="0.35">
      <c r="X6248" s="116"/>
    </row>
    <row r="6249" spans="24:24" x14ac:dyDescent="0.35">
      <c r="X6249" s="116"/>
    </row>
    <row r="6250" spans="24:24" x14ac:dyDescent="0.35">
      <c r="X6250" s="116"/>
    </row>
    <row r="6251" spans="24:24" x14ac:dyDescent="0.35">
      <c r="X6251" s="116"/>
    </row>
    <row r="6252" spans="24:24" x14ac:dyDescent="0.35">
      <c r="X6252" s="116"/>
    </row>
    <row r="6253" spans="24:24" x14ac:dyDescent="0.35">
      <c r="X6253" s="116"/>
    </row>
    <row r="6254" spans="24:24" x14ac:dyDescent="0.35">
      <c r="X6254" s="116"/>
    </row>
    <row r="6255" spans="24:24" x14ac:dyDescent="0.35">
      <c r="X6255" s="116"/>
    </row>
    <row r="6256" spans="24:24" x14ac:dyDescent="0.35">
      <c r="X6256" s="116"/>
    </row>
    <row r="6257" spans="24:24" x14ac:dyDescent="0.35">
      <c r="X6257" s="116"/>
    </row>
    <row r="6258" spans="24:24" x14ac:dyDescent="0.35">
      <c r="X6258" s="116"/>
    </row>
    <row r="6259" spans="24:24" x14ac:dyDescent="0.35">
      <c r="X6259" s="116"/>
    </row>
    <row r="6260" spans="24:24" x14ac:dyDescent="0.35">
      <c r="X6260" s="116"/>
    </row>
    <row r="6261" spans="24:24" x14ac:dyDescent="0.35">
      <c r="X6261" s="116"/>
    </row>
    <row r="6262" spans="24:24" x14ac:dyDescent="0.35">
      <c r="X6262" s="116"/>
    </row>
    <row r="6263" spans="24:24" x14ac:dyDescent="0.35">
      <c r="X6263" s="116"/>
    </row>
    <row r="6264" spans="24:24" x14ac:dyDescent="0.35">
      <c r="X6264" s="116"/>
    </row>
    <row r="6265" spans="24:24" x14ac:dyDescent="0.35">
      <c r="X6265" s="116"/>
    </row>
    <row r="6266" spans="24:24" x14ac:dyDescent="0.35">
      <c r="X6266" s="116"/>
    </row>
    <row r="6267" spans="24:24" x14ac:dyDescent="0.35">
      <c r="X6267" s="116"/>
    </row>
    <row r="6268" spans="24:24" x14ac:dyDescent="0.35">
      <c r="X6268" s="116"/>
    </row>
    <row r="6269" spans="24:24" x14ac:dyDescent="0.35">
      <c r="X6269" s="116"/>
    </row>
    <row r="6270" spans="24:24" x14ac:dyDescent="0.35">
      <c r="X6270" s="116"/>
    </row>
    <row r="6271" spans="24:24" x14ac:dyDescent="0.35">
      <c r="X6271" s="116"/>
    </row>
    <row r="6272" spans="24:24" x14ac:dyDescent="0.35">
      <c r="X6272" s="116"/>
    </row>
    <row r="6273" spans="24:24" x14ac:dyDescent="0.35">
      <c r="X6273" s="116"/>
    </row>
    <row r="6274" spans="24:24" x14ac:dyDescent="0.35">
      <c r="X6274" s="116"/>
    </row>
    <row r="6275" spans="24:24" x14ac:dyDescent="0.35">
      <c r="X6275" s="116"/>
    </row>
    <row r="6276" spans="24:24" x14ac:dyDescent="0.35">
      <c r="X6276" s="116"/>
    </row>
    <row r="6277" spans="24:24" x14ac:dyDescent="0.35">
      <c r="X6277" s="116"/>
    </row>
    <row r="6278" spans="24:24" x14ac:dyDescent="0.35">
      <c r="X6278" s="116"/>
    </row>
    <row r="6279" spans="24:24" x14ac:dyDescent="0.35">
      <c r="X6279" s="116"/>
    </row>
    <row r="6280" spans="24:24" x14ac:dyDescent="0.35">
      <c r="X6280" s="116"/>
    </row>
    <row r="6281" spans="24:24" x14ac:dyDescent="0.35">
      <c r="X6281" s="116"/>
    </row>
    <row r="6282" spans="24:24" x14ac:dyDescent="0.35">
      <c r="X6282" s="116"/>
    </row>
    <row r="6283" spans="24:24" x14ac:dyDescent="0.35">
      <c r="X6283" s="116"/>
    </row>
  </sheetData>
  <conditionalFormatting sqref="J492:J1048576 J406:J436 J340:J355 M60 J1:J3 M53:N59 J357:J404 J452:J470 J473:J478 J480:J490 J438:J441 J5:J14">
    <cfRule type="duplicateValues" dxfId="146" priority="140"/>
  </conditionalFormatting>
  <conditionalFormatting sqref="J23:J24">
    <cfRule type="duplicateValues" dxfId="145" priority="139"/>
  </conditionalFormatting>
  <conditionalFormatting sqref="J29:J31">
    <cfRule type="duplicateValues" dxfId="144" priority="138"/>
  </conditionalFormatting>
  <conditionalFormatting sqref="J36">
    <cfRule type="duplicateValues" dxfId="143" priority="137"/>
  </conditionalFormatting>
  <conditionalFormatting sqref="J80:J84">
    <cfRule type="duplicateValues" dxfId="142" priority="136"/>
  </conditionalFormatting>
  <conditionalFormatting sqref="J54:J59">
    <cfRule type="duplicateValues" dxfId="141" priority="141"/>
  </conditionalFormatting>
  <conditionalFormatting sqref="J103">
    <cfRule type="duplicateValues" dxfId="140" priority="135"/>
  </conditionalFormatting>
  <conditionalFormatting sqref="J105:J122">
    <cfRule type="duplicateValues" dxfId="139" priority="134"/>
  </conditionalFormatting>
  <conditionalFormatting sqref="J172">
    <cfRule type="duplicateValues" dxfId="138" priority="133"/>
  </conditionalFormatting>
  <conditionalFormatting sqref="J196">
    <cfRule type="duplicateValues" dxfId="137" priority="132"/>
  </conditionalFormatting>
  <conditionalFormatting sqref="J198:J204">
    <cfRule type="duplicateValues" dxfId="136" priority="131"/>
  </conditionalFormatting>
  <conditionalFormatting sqref="J222:J224">
    <cfRule type="duplicateValues" dxfId="135" priority="130"/>
  </conditionalFormatting>
  <conditionalFormatting sqref="J246:J258">
    <cfRule type="duplicateValues" dxfId="134" priority="129"/>
  </conditionalFormatting>
  <conditionalFormatting sqref="J262:J270 J272:J282">
    <cfRule type="duplicateValues" dxfId="133" priority="128"/>
  </conditionalFormatting>
  <conditionalFormatting sqref="J302:J303 J306:J307">
    <cfRule type="duplicateValues" dxfId="132" priority="127"/>
  </conditionalFormatting>
  <conditionalFormatting sqref="J304:J305">
    <cfRule type="duplicateValues" dxfId="131" priority="126"/>
  </conditionalFormatting>
  <conditionalFormatting sqref="J356">
    <cfRule type="duplicateValues" dxfId="130" priority="125"/>
  </conditionalFormatting>
  <conditionalFormatting sqref="J405">
    <cfRule type="duplicateValues" dxfId="129" priority="124"/>
  </conditionalFormatting>
  <conditionalFormatting sqref="J471:J472">
    <cfRule type="duplicateValues" dxfId="128" priority="123"/>
  </conditionalFormatting>
  <conditionalFormatting sqref="J479">
    <cfRule type="duplicateValues" dxfId="127" priority="122"/>
  </conditionalFormatting>
  <conditionalFormatting sqref="J133">
    <cfRule type="duplicateValues" dxfId="126" priority="121"/>
  </conditionalFormatting>
  <conditionalFormatting sqref="J35">
    <cfRule type="duplicateValues" dxfId="125" priority="120"/>
  </conditionalFormatting>
  <conditionalFormatting sqref="J491">
    <cfRule type="duplicateValues" dxfId="124" priority="119"/>
  </conditionalFormatting>
  <conditionalFormatting sqref="J37">
    <cfRule type="duplicateValues" dxfId="123" priority="142"/>
  </conditionalFormatting>
  <conditionalFormatting sqref="J149">
    <cfRule type="duplicateValues" dxfId="122" priority="117"/>
  </conditionalFormatting>
  <conditionalFormatting sqref="J150:J162 J141:J148">
    <cfRule type="duplicateValues" dxfId="121" priority="118"/>
  </conditionalFormatting>
  <conditionalFormatting sqref="J438:J1048576 J196:J208 J1:J3 J232:J270 J26:J183 J210:J224 J5:J24 J284:J436 J272:J282">
    <cfRule type="duplicateValues" dxfId="120" priority="116"/>
  </conditionalFormatting>
  <conditionalFormatting sqref="J188:J194">
    <cfRule type="duplicateValues" dxfId="119" priority="115"/>
  </conditionalFormatting>
  <conditionalFormatting sqref="J188:J194">
    <cfRule type="duplicateValues" dxfId="118" priority="114"/>
  </conditionalFormatting>
  <conditionalFormatting sqref="J438:J1048576 J196:J208 J1:J3 J188:J194 J232:J270 J26:J183 J210:J224 J5:J24 J284:J436 J272:J282">
    <cfRule type="duplicateValues" dxfId="117" priority="113"/>
  </conditionalFormatting>
  <conditionalFormatting sqref="J195">
    <cfRule type="duplicateValues" dxfId="116" priority="112"/>
  </conditionalFormatting>
  <conditionalFormatting sqref="J195">
    <cfRule type="duplicateValues" dxfId="115" priority="111"/>
  </conditionalFormatting>
  <conditionalFormatting sqref="J195">
    <cfRule type="duplicateValues" dxfId="114" priority="110"/>
  </conditionalFormatting>
  <conditionalFormatting sqref="J438:J1048576 J188:J208 J1:J3 J232:J270 J26:J183 J210:J224 J5:J24 J284:J436 J272:J282">
    <cfRule type="duplicateValues" dxfId="113" priority="109"/>
  </conditionalFormatting>
  <conditionalFormatting sqref="J174:J183">
    <cfRule type="duplicateValues" dxfId="112" priority="143"/>
  </conditionalFormatting>
  <conditionalFormatting sqref="J187">
    <cfRule type="duplicateValues" dxfId="111" priority="107"/>
  </conditionalFormatting>
  <conditionalFormatting sqref="J184 J186:J187">
    <cfRule type="duplicateValues" dxfId="110" priority="106"/>
  </conditionalFormatting>
  <conditionalFormatting sqref="J184">
    <cfRule type="duplicateValues" dxfId="109" priority="105"/>
  </conditionalFormatting>
  <conditionalFormatting sqref="J184">
    <cfRule type="duplicateValues" dxfId="108" priority="104"/>
  </conditionalFormatting>
  <conditionalFormatting sqref="J184 J186">
    <cfRule type="duplicateValues" dxfId="107" priority="108"/>
  </conditionalFormatting>
  <conditionalFormatting sqref="J438:J1048576 J1:J3 J232:J270 J26:J184 J186:J208 J210:J224 J5:J24 J284:J436 J272:J282">
    <cfRule type="duplicateValues" dxfId="106" priority="103"/>
  </conditionalFormatting>
  <conditionalFormatting sqref="J437">
    <cfRule type="duplicateValues" dxfId="105" priority="102"/>
  </conditionalFormatting>
  <conditionalFormatting sqref="J437">
    <cfRule type="duplicateValues" dxfId="104" priority="101"/>
  </conditionalFormatting>
  <conditionalFormatting sqref="J437">
    <cfRule type="duplicateValues" dxfId="103" priority="100"/>
  </conditionalFormatting>
  <conditionalFormatting sqref="J437">
    <cfRule type="duplicateValues" dxfId="102" priority="99"/>
  </conditionalFormatting>
  <conditionalFormatting sqref="J437">
    <cfRule type="duplicateValues" dxfId="101" priority="98"/>
  </conditionalFormatting>
  <conditionalFormatting sqref="J284:J1048576 J232:J270 J1:J3 J26:J184 J186:J208 J210:J224 J5:J24 J272:J282">
    <cfRule type="duplicateValues" dxfId="100" priority="97"/>
  </conditionalFormatting>
  <conditionalFormatting sqref="J442:J451">
    <cfRule type="duplicateValues" dxfId="99" priority="144"/>
  </conditionalFormatting>
  <conditionalFormatting sqref="J308:J339 J259:J261 J197 J163:J171 J15:J22 J26:J28 J32:J34 J53 J60:J79 J85:J102 J104 J123:J132 J173 J205:J208 J232:J245 J134:J140 J286:J301 J210:J221">
    <cfRule type="duplicateValues" dxfId="98" priority="145"/>
  </conditionalFormatting>
  <conditionalFormatting sqref="J230">
    <cfRule type="duplicateValues" dxfId="97" priority="95"/>
  </conditionalFormatting>
  <conditionalFormatting sqref="J231">
    <cfRule type="duplicateValues" dxfId="96" priority="96"/>
  </conditionalFormatting>
  <conditionalFormatting sqref="J284:J1048576 J210:J270 J186:J208 J26:J184 J1:J24 J272:J282">
    <cfRule type="duplicateValues" dxfId="95" priority="94"/>
  </conditionalFormatting>
  <conditionalFormatting sqref="J284:J1048576 J210:J270 J186:J208 J26:J184 J1:J24 J272:J282">
    <cfRule type="duplicateValues" dxfId="94" priority="88"/>
    <cfRule type="duplicateValues" dxfId="93" priority="89"/>
    <cfRule type="duplicateValues" dxfId="92" priority="90"/>
    <cfRule type="duplicateValues" dxfId="91" priority="93"/>
  </conditionalFormatting>
  <conditionalFormatting sqref="J184">
    <cfRule type="duplicateValues" dxfId="90" priority="91"/>
    <cfRule type="duplicateValues" dxfId="89" priority="92"/>
  </conditionalFormatting>
  <conditionalFormatting sqref="J25">
    <cfRule type="duplicateValues" dxfId="88" priority="86"/>
  </conditionalFormatting>
  <conditionalFormatting sqref="J25">
    <cfRule type="duplicateValues" dxfId="87" priority="85"/>
  </conditionalFormatting>
  <conditionalFormatting sqref="J25">
    <cfRule type="duplicateValues" dxfId="86" priority="84"/>
  </conditionalFormatting>
  <conditionalFormatting sqref="J25">
    <cfRule type="duplicateValues" dxfId="85" priority="83"/>
  </conditionalFormatting>
  <conditionalFormatting sqref="J25">
    <cfRule type="duplicateValues" dxfId="84" priority="82"/>
  </conditionalFormatting>
  <conditionalFormatting sqref="J25">
    <cfRule type="duplicateValues" dxfId="83" priority="87"/>
  </conditionalFormatting>
  <conditionalFormatting sqref="J25">
    <cfRule type="duplicateValues" dxfId="82" priority="81"/>
  </conditionalFormatting>
  <conditionalFormatting sqref="J25">
    <cfRule type="duplicateValues" dxfId="81" priority="77"/>
    <cfRule type="duplicateValues" dxfId="80" priority="78"/>
    <cfRule type="duplicateValues" dxfId="79" priority="79"/>
    <cfRule type="duplicateValues" dxfId="78" priority="80"/>
  </conditionalFormatting>
  <conditionalFormatting sqref="K297">
    <cfRule type="duplicateValues" dxfId="77" priority="76"/>
  </conditionalFormatting>
  <conditionalFormatting sqref="J185">
    <cfRule type="duplicateValues" dxfId="76" priority="74"/>
  </conditionalFormatting>
  <conditionalFormatting sqref="J185">
    <cfRule type="duplicateValues" dxfId="75" priority="73"/>
  </conditionalFormatting>
  <conditionalFormatting sqref="J185">
    <cfRule type="duplicateValues" dxfId="74" priority="72"/>
  </conditionalFormatting>
  <conditionalFormatting sqref="J185">
    <cfRule type="duplicateValues" dxfId="73" priority="71"/>
  </conditionalFormatting>
  <conditionalFormatting sqref="J185">
    <cfRule type="duplicateValues" dxfId="72" priority="70"/>
  </conditionalFormatting>
  <conditionalFormatting sqref="J185">
    <cfRule type="duplicateValues" dxfId="71" priority="75"/>
  </conditionalFormatting>
  <conditionalFormatting sqref="J185">
    <cfRule type="duplicateValues" dxfId="70" priority="69"/>
  </conditionalFormatting>
  <conditionalFormatting sqref="J185">
    <cfRule type="duplicateValues" dxfId="69" priority="65"/>
    <cfRule type="duplicateValues" dxfId="68" priority="66"/>
    <cfRule type="duplicateValues" dxfId="67" priority="67"/>
    <cfRule type="duplicateValues" dxfId="66" priority="68"/>
  </conditionalFormatting>
  <conditionalFormatting sqref="J284:J1048576 J210:J270 J1:J208 J272:J282">
    <cfRule type="duplicateValues" dxfId="65" priority="61"/>
    <cfRule type="duplicateValues" dxfId="64" priority="62"/>
    <cfRule type="duplicateValues" dxfId="63" priority="63"/>
    <cfRule type="duplicateValues" dxfId="62" priority="64"/>
  </conditionalFormatting>
  <conditionalFormatting sqref="J209">
    <cfRule type="duplicateValues" dxfId="61" priority="59"/>
  </conditionalFormatting>
  <conditionalFormatting sqref="J209">
    <cfRule type="duplicateValues" dxfId="60" priority="58"/>
  </conditionalFormatting>
  <conditionalFormatting sqref="J209">
    <cfRule type="duplicateValues" dxfId="59" priority="57"/>
  </conditionalFormatting>
  <conditionalFormatting sqref="J209">
    <cfRule type="duplicateValues" dxfId="58" priority="56"/>
  </conditionalFormatting>
  <conditionalFormatting sqref="J209">
    <cfRule type="duplicateValues" dxfId="57" priority="55"/>
  </conditionalFormatting>
  <conditionalFormatting sqref="J209">
    <cfRule type="duplicateValues" dxfId="56" priority="60"/>
  </conditionalFormatting>
  <conditionalFormatting sqref="J209">
    <cfRule type="duplicateValues" dxfId="55" priority="54"/>
  </conditionalFormatting>
  <conditionalFormatting sqref="J209">
    <cfRule type="duplicateValues" dxfId="54" priority="50"/>
    <cfRule type="duplicateValues" dxfId="53" priority="51"/>
    <cfRule type="duplicateValues" dxfId="52" priority="52"/>
    <cfRule type="duplicateValues" dxfId="51" priority="53"/>
  </conditionalFormatting>
  <conditionalFormatting sqref="J209">
    <cfRule type="duplicateValues" dxfId="50" priority="46"/>
    <cfRule type="duplicateValues" dxfId="49" priority="47"/>
    <cfRule type="duplicateValues" dxfId="48" priority="48"/>
    <cfRule type="duplicateValues" dxfId="47" priority="49"/>
  </conditionalFormatting>
  <conditionalFormatting sqref="J284:J1048576 J1:J270 J272:J282">
    <cfRule type="duplicateValues" dxfId="46" priority="44"/>
    <cfRule type="duplicateValues" dxfId="45" priority="45"/>
  </conditionalFormatting>
  <conditionalFormatting sqref="J284:J1048576 J1:J270 J272:J282">
    <cfRule type="duplicateValues" dxfId="44" priority="41"/>
    <cfRule type="duplicateValues" dxfId="43" priority="42"/>
    <cfRule type="duplicateValues" dxfId="42" priority="43"/>
  </conditionalFormatting>
  <conditionalFormatting sqref="J38:J52">
    <cfRule type="duplicateValues" dxfId="41" priority="146"/>
  </conditionalFormatting>
  <conditionalFormatting sqref="J283">
    <cfRule type="duplicateValues" dxfId="40" priority="40"/>
  </conditionalFormatting>
  <conditionalFormatting sqref="J283">
    <cfRule type="duplicateValues" dxfId="39" priority="39"/>
  </conditionalFormatting>
  <conditionalFormatting sqref="J283">
    <cfRule type="duplicateValues" dxfId="38" priority="38"/>
  </conditionalFormatting>
  <conditionalFormatting sqref="J283">
    <cfRule type="duplicateValues" dxfId="37" priority="37"/>
  </conditionalFormatting>
  <conditionalFormatting sqref="J283">
    <cfRule type="duplicateValues" dxfId="36" priority="36"/>
  </conditionalFormatting>
  <conditionalFormatting sqref="J283">
    <cfRule type="duplicateValues" dxfId="35" priority="35"/>
  </conditionalFormatting>
  <conditionalFormatting sqref="J283">
    <cfRule type="duplicateValues" dxfId="34" priority="34"/>
  </conditionalFormatting>
  <conditionalFormatting sqref="J283">
    <cfRule type="duplicateValues" dxfId="33" priority="30"/>
    <cfRule type="duplicateValues" dxfId="32" priority="31"/>
    <cfRule type="duplicateValues" dxfId="31" priority="32"/>
    <cfRule type="duplicateValues" dxfId="30" priority="33"/>
  </conditionalFormatting>
  <conditionalFormatting sqref="J283">
    <cfRule type="duplicateValues" dxfId="29" priority="26"/>
    <cfRule type="duplicateValues" dxfId="28" priority="27"/>
    <cfRule type="duplicateValues" dxfId="27" priority="28"/>
    <cfRule type="duplicateValues" dxfId="26" priority="29"/>
  </conditionalFormatting>
  <conditionalFormatting sqref="J283">
    <cfRule type="duplicateValues" dxfId="25" priority="24"/>
    <cfRule type="duplicateValues" dxfId="24" priority="25"/>
  </conditionalFormatting>
  <conditionalFormatting sqref="J283">
    <cfRule type="duplicateValues" dxfId="23" priority="21"/>
    <cfRule type="duplicateValues" dxfId="22" priority="22"/>
    <cfRule type="duplicateValues" dxfId="21" priority="23"/>
  </conditionalFormatting>
  <conditionalFormatting sqref="J284:J285">
    <cfRule type="duplicateValues" dxfId="20" priority="147"/>
  </conditionalFormatting>
  <conditionalFormatting sqref="J271">
    <cfRule type="duplicateValues" dxfId="19" priority="20"/>
  </conditionalFormatting>
  <conditionalFormatting sqref="J271">
    <cfRule type="duplicateValues" dxfId="18" priority="19"/>
  </conditionalFormatting>
  <conditionalFormatting sqref="J271">
    <cfRule type="duplicateValues" dxfId="17" priority="18"/>
  </conditionalFormatting>
  <conditionalFormatting sqref="J271">
    <cfRule type="duplicateValues" dxfId="16" priority="17"/>
  </conditionalFormatting>
  <conditionalFormatting sqref="J271">
    <cfRule type="duplicateValues" dxfId="15" priority="16"/>
  </conditionalFormatting>
  <conditionalFormatting sqref="J271">
    <cfRule type="duplicateValues" dxfId="14" priority="15"/>
  </conditionalFormatting>
  <conditionalFormatting sqref="J271">
    <cfRule type="duplicateValues" dxfId="13" priority="14"/>
  </conditionalFormatting>
  <conditionalFormatting sqref="J271">
    <cfRule type="duplicateValues" dxfId="12" priority="10"/>
    <cfRule type="duplicateValues" dxfId="11" priority="11"/>
    <cfRule type="duplicateValues" dxfId="10" priority="12"/>
    <cfRule type="duplicateValues" dxfId="9" priority="13"/>
  </conditionalFormatting>
  <conditionalFormatting sqref="J271">
    <cfRule type="duplicateValues" dxfId="8" priority="6"/>
    <cfRule type="duplicateValues" dxfId="7" priority="7"/>
    <cfRule type="duplicateValues" dxfId="6" priority="8"/>
    <cfRule type="duplicateValues" dxfId="5" priority="9"/>
  </conditionalFormatting>
  <conditionalFormatting sqref="J271">
    <cfRule type="duplicateValues" dxfId="4" priority="4"/>
    <cfRule type="duplicateValues" dxfId="3" priority="5"/>
  </conditionalFormatting>
  <conditionalFormatting sqref="J271">
    <cfRule type="duplicateValues" dxfId="2" priority="1"/>
    <cfRule type="duplicateValues" dxfId="1" priority="2"/>
    <cfRule type="duplicateValues" dxfId="0" priority="3"/>
  </conditionalFormatting>
  <dataValidations disablePrompts="1" count="3">
    <dataValidation type="list" allowBlank="1" showInputMessage="1" showErrorMessage="1" sqref="F2:F492" xr:uid="{40ADB0B5-ADAC-43E1-9DFB-C3274613F210}">
      <formula1>"Unsure, Not Inspected, Inspected, Sent to Contractor, Complete"</formula1>
    </dataValidation>
    <dataValidation type="list" allowBlank="1" showInputMessage="1" showErrorMessage="1" sqref="A29:A31 A80:A84 A54:A77 A105:A122 A172 A196 A198:A204 A222:A231 A35:A52 A347 A341 A349 A302:A307 A356 A405 A471:A472 A479 A133 A246:A258 A437 A442:A451 A262:A285" xr:uid="{B4DBCFC4-D855-4FE5-A384-887BEE4ACD9D}">
      <formula1>"TBD, Seven Seas, Joash Construction, Hanka Consultants, Riverside Paving, Precision Concrete Cutting"</formula1>
    </dataValidation>
    <dataValidation type="list" allowBlank="1" showInputMessage="1" showErrorMessage="1" sqref="A53 A85:A104 A78:A79 A205:A221 A197 A173:A195 A232:A245 A259:A261 A342:A346 A348 A286:A301 A350:A355 A357:A404 A452:A470 A473:A478 A123:A132 A32:A34 A480:A492 A406:A436 A438:A441 A134:A171 A308:A340 A2:A28" xr:uid="{E9C35A4B-1704-4557-9EF8-0BCFFD7AA7ED}">
      <formula1>"TBD, Joash Construction, AEP Enterprise Inc, Haire Construction, Lawrence and Associates, Precision Concrete Cutting"</formula1>
    </dataValidation>
  </dataValidations>
  <pageMargins left="0.7" right="0.7" top="0.75" bottom="0.75" header="0.3" footer="0.3"/>
  <pageSetup orientation="portrait" horizontalDpi="90" verticalDpi="9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7D9E-8F4F-4081-87BE-3E7CAD9DF2A7}">
  <sheetPr>
    <tabColor rgb="FF00B050"/>
  </sheetPr>
  <dimension ref="E1:R1"/>
  <sheetViews>
    <sheetView topLeftCell="E1" workbookViewId="0">
      <selection activeCell="I21" sqref="I21"/>
    </sheetView>
  </sheetViews>
  <sheetFormatPr defaultColWidth="9.1796875" defaultRowHeight="14.5" x14ac:dyDescent="0.35"/>
  <cols>
    <col min="1" max="4" width="9.1796875" style="5"/>
    <col min="5" max="11" width="9.1796875" style="1"/>
    <col min="12" max="13" width="9.1796875" style="3"/>
    <col min="14" max="14" width="9.1796875" style="4"/>
    <col min="15" max="18" width="9.1796875" style="1"/>
    <col min="19" max="16384" width="9.1796875" style="5"/>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C98A9-83D4-4A4D-80DA-CACD890F24D4}">
  <sheetPr>
    <tabColor rgb="FF00B050"/>
  </sheetPr>
  <dimension ref="E1:R1"/>
  <sheetViews>
    <sheetView topLeftCell="B1" workbookViewId="0">
      <selection activeCell="C11" sqref="C11"/>
    </sheetView>
  </sheetViews>
  <sheetFormatPr defaultColWidth="9.1796875" defaultRowHeight="14.5" x14ac:dyDescent="0.35"/>
  <cols>
    <col min="5" max="7" width="9.1796875" style="2"/>
    <col min="8" max="8" width="9.1796875" style="1"/>
    <col min="9" max="11" width="9.1796875" style="2"/>
    <col min="12" max="13" width="9.1796875" style="3"/>
    <col min="14" max="14" width="9.1796875" style="4"/>
    <col min="15" max="18" width="9.1796875" style="2"/>
  </cols>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A3D16-B093-4F5D-9B0E-4700D2076DA9}">
  <sheetPr>
    <tabColor rgb="FF00B050"/>
  </sheetPr>
  <dimension ref="E1:R1"/>
  <sheetViews>
    <sheetView topLeftCell="E1" workbookViewId="0">
      <selection activeCell="K15" sqref="K15"/>
    </sheetView>
  </sheetViews>
  <sheetFormatPr defaultRowHeight="14.5" x14ac:dyDescent="0.35"/>
  <cols>
    <col min="5" max="7" width="9.1796875" style="2"/>
    <col min="8" max="8" width="9.1796875" style="1"/>
    <col min="9" max="11" width="9.1796875" style="2"/>
    <col min="12" max="13" width="9.1796875" style="3"/>
    <col min="14" max="14" width="9.1796875" style="4"/>
    <col min="15" max="18" width="9.1796875" style="2"/>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8DAFF-BEA5-499A-8DCC-E41FB2FD1161}">
  <sheetPr>
    <tabColor rgb="FF00B050"/>
  </sheetPr>
  <dimension ref="E1:R1"/>
  <sheetViews>
    <sheetView topLeftCell="E1" workbookViewId="0">
      <pane ySplit="1" topLeftCell="A2" activePane="bottomLeft" state="frozen"/>
      <selection activeCell="E1" sqref="E1"/>
      <selection pane="bottomLeft" activeCell="R17" sqref="R17"/>
    </sheetView>
  </sheetViews>
  <sheetFormatPr defaultRowHeight="14.5" x14ac:dyDescent="0.35"/>
  <cols>
    <col min="5" max="7" width="9.1796875" style="2"/>
    <col min="8" max="8" width="9.1796875" style="1"/>
    <col min="9" max="11" width="9.1796875" style="2"/>
    <col min="12" max="13" width="9.1796875" style="3"/>
    <col min="14" max="14" width="9.1796875" style="4"/>
    <col min="15" max="15" width="9.1796875" style="1"/>
    <col min="16" max="18" width="9.1796875" style="2"/>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Key</vt:lpstr>
      <vt:lpstr>July 2022</vt:lpstr>
      <vt:lpstr>August 2022</vt:lpstr>
      <vt:lpstr>September 2022</vt:lpstr>
      <vt:lpstr>October 2022</vt:lpstr>
      <vt:lpstr>November 2022</vt:lpstr>
      <vt:lpstr>December 2022</vt:lpstr>
      <vt:lpstr>January 2023</vt:lpstr>
      <vt:lpstr>February 2023</vt:lpstr>
      <vt:lpstr>March 2023</vt:lpstr>
      <vt:lpstr>April 2023</vt:lpstr>
      <vt:lpstr>May 2023</vt:lpstr>
      <vt:lpstr>June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Craig L</dc:creator>
  <cp:lastModifiedBy>Hackbart, Jeffrey M.</cp:lastModifiedBy>
  <dcterms:created xsi:type="dcterms:W3CDTF">2021-08-08T18:15:53Z</dcterms:created>
  <dcterms:modified xsi:type="dcterms:W3CDTF">2022-11-01T14:25:52Z</dcterms:modified>
</cp:coreProperties>
</file>